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-120" yWindow="-120" windowWidth="21840" windowHeight="13140"/>
  </bookViews>
  <sheets>
    <sheet name="Price_01.03.2024" sheetId="1" r:id="rId1"/>
    <sheet name="Замовлення ETI" sheetId="2" r:id="rId2"/>
    <sheet name="Нові позиції" sheetId="5" r:id="rId3"/>
    <sheet name="Знято з виробництва" sheetId="3" r:id="rId4"/>
  </sheets>
  <definedNames>
    <definedName name="_xlnm._FilterDatabase" localSheetId="0" hidden="1">Price_01.03.2024!$A$11:$G$9857</definedName>
    <definedName name="_xlnm._FilterDatabase" localSheetId="1" hidden="1">'Замовлення ETI'!#REF!</definedName>
    <definedName name="_xlnm._FilterDatabase" localSheetId="3" hidden="1">'Знято з виробництва'!$A$7:$F$8</definedName>
    <definedName name="_xlnm._FilterDatabase" localSheetId="2" hidden="1">'Нові позиції'!$A$7:$F$11</definedName>
    <definedName name="_xlnm.Print_Area" localSheetId="0">Price_01.03.2024!$A$1:$E$2108</definedName>
    <definedName name="_xlnm.Print_Area" localSheetId="1">'Замовлення ETI'!$A$1:$D$9</definedName>
    <definedName name="_xlnm.Print_Area" localSheetId="3">'Знято з виробництва'!$A$1:$D$8</definedName>
    <definedName name="_xlnm.Print_Area" localSheetId="2">'Нові позиції'!$A$1:$D$11</definedName>
  </definedNames>
  <calcPr calcId="181029" refMode="R1C1"/>
</workbook>
</file>

<file path=xl/calcChain.xml><?xml version="1.0" encoding="utf-8"?>
<calcChain xmlns="http://schemas.openxmlformats.org/spreadsheetml/2006/main">
  <c r="D884" i="5" l="1"/>
  <c r="F884" i="5" s="1"/>
  <c r="E884" i="5"/>
  <c r="D885" i="5"/>
  <c r="E885" i="5"/>
  <c r="F885" i="5"/>
  <c r="D886" i="5"/>
  <c r="F886" i="5" s="1"/>
  <c r="E886" i="5"/>
  <c r="D887" i="5"/>
  <c r="E887" i="5"/>
  <c r="F887" i="5"/>
  <c r="D888" i="5"/>
  <c r="E888" i="5"/>
  <c r="F888" i="5"/>
  <c r="D889" i="5"/>
  <c r="F889" i="5" s="1"/>
  <c r="E889" i="5"/>
  <c r="D890" i="5"/>
  <c r="E890" i="5"/>
  <c r="F890" i="5"/>
  <c r="D891" i="5"/>
  <c r="E891" i="5"/>
  <c r="F891" i="5"/>
  <c r="D892" i="5"/>
  <c r="F892" i="5" s="1"/>
  <c r="E892" i="5"/>
  <c r="D893" i="5"/>
  <c r="E893" i="5"/>
  <c r="F893" i="5"/>
  <c r="D894" i="5"/>
  <c r="F894" i="5" s="1"/>
  <c r="E894" i="5"/>
  <c r="D895" i="5"/>
  <c r="E895" i="5"/>
  <c r="F895" i="5"/>
  <c r="D896" i="5"/>
  <c r="E896" i="5"/>
  <c r="F896" i="5"/>
  <c r="D897" i="5"/>
  <c r="F897" i="5" s="1"/>
  <c r="E897" i="5"/>
  <c r="D898" i="5"/>
  <c r="E898" i="5"/>
  <c r="F898" i="5"/>
  <c r="D899" i="5"/>
  <c r="E899" i="5"/>
  <c r="F899" i="5"/>
  <c r="D900" i="5"/>
  <c r="F900" i="5" s="1"/>
  <c r="E900" i="5"/>
  <c r="D901" i="5"/>
  <c r="E901" i="5"/>
  <c r="F901" i="5"/>
  <c r="D902" i="5"/>
  <c r="F902" i="5" s="1"/>
  <c r="E902" i="5"/>
  <c r="D903" i="5"/>
  <c r="E903" i="5"/>
  <c r="F903" i="5"/>
  <c r="D904" i="5"/>
  <c r="E904" i="5"/>
  <c r="F904" i="5"/>
  <c r="D905" i="5"/>
  <c r="F905" i="5" s="1"/>
  <c r="E905" i="5"/>
  <c r="D906" i="5"/>
  <c r="E906" i="5"/>
  <c r="F906" i="5"/>
  <c r="D907" i="5"/>
  <c r="E907" i="5"/>
  <c r="F907" i="5"/>
  <c r="E9431" i="1"/>
  <c r="F9431" i="1"/>
  <c r="E9432" i="1"/>
  <c r="F9432" i="1"/>
  <c r="G9432" i="1" s="1"/>
  <c r="E9433" i="1"/>
  <c r="F9433" i="1"/>
  <c r="E9434" i="1"/>
  <c r="F9434" i="1"/>
  <c r="E9435" i="1"/>
  <c r="G9435" i="1" s="1"/>
  <c r="F9435" i="1"/>
  <c r="E9429" i="1"/>
  <c r="F9429" i="1"/>
  <c r="E9430" i="1"/>
  <c r="F9430" i="1"/>
  <c r="E9423" i="1"/>
  <c r="F9423" i="1"/>
  <c r="E9424" i="1"/>
  <c r="F9424" i="1"/>
  <c r="E9425" i="1"/>
  <c r="F9425" i="1"/>
  <c r="E9426" i="1"/>
  <c r="F9426" i="1"/>
  <c r="E9427" i="1"/>
  <c r="F9427" i="1"/>
  <c r="E9428" i="1"/>
  <c r="F9428" i="1"/>
  <c r="E9404" i="1"/>
  <c r="F9404" i="1"/>
  <c r="E9405" i="1"/>
  <c r="F9405" i="1"/>
  <c r="E9406" i="1"/>
  <c r="F9406" i="1"/>
  <c r="E9407" i="1"/>
  <c r="F9407" i="1"/>
  <c r="E9408" i="1"/>
  <c r="F9408" i="1"/>
  <c r="E9409" i="1"/>
  <c r="F9409" i="1"/>
  <c r="E9410" i="1"/>
  <c r="F9410" i="1"/>
  <c r="E9411" i="1"/>
  <c r="F9411" i="1"/>
  <c r="E9412" i="1"/>
  <c r="F9412" i="1"/>
  <c r="E9422" i="1"/>
  <c r="F9422" i="1"/>
  <c r="E9421" i="1"/>
  <c r="F9421" i="1"/>
  <c r="D883" i="5"/>
  <c r="F883" i="5" s="1"/>
  <c r="E883" i="5"/>
  <c r="D880" i="5"/>
  <c r="F880" i="5" s="1"/>
  <c r="E880" i="5"/>
  <c r="D881" i="5"/>
  <c r="F881" i="5" s="1"/>
  <c r="E881" i="5"/>
  <c r="D882" i="5"/>
  <c r="E882" i="5"/>
  <c r="E9638" i="1"/>
  <c r="F9638" i="1"/>
  <c r="E9639" i="1"/>
  <c r="F9639" i="1"/>
  <c r="E9640" i="1"/>
  <c r="F9640" i="1"/>
  <c r="E9641" i="1"/>
  <c r="F9641" i="1"/>
  <c r="E549" i="3"/>
  <c r="F549" i="3" s="1"/>
  <c r="D549" i="3"/>
  <c r="E548" i="3"/>
  <c r="D548" i="3"/>
  <c r="F548" i="3" s="1"/>
  <c r="E547" i="3"/>
  <c r="D547" i="3"/>
  <c r="F547" i="3" s="1"/>
  <c r="F546" i="3"/>
  <c r="E546" i="3"/>
  <c r="D546" i="3"/>
  <c r="E545" i="3"/>
  <c r="F545" i="3" s="1"/>
  <c r="D545" i="3"/>
  <c r="E544" i="3"/>
  <c r="D544" i="3"/>
  <c r="F544" i="3" s="1"/>
  <c r="E543" i="3"/>
  <c r="D543" i="3"/>
  <c r="F543" i="3" s="1"/>
  <c r="E542" i="3"/>
  <c r="D542" i="3"/>
  <c r="F542" i="3" s="1"/>
  <c r="E541" i="3"/>
  <c r="F541" i="3" s="1"/>
  <c r="D541" i="3"/>
  <c r="E540" i="3"/>
  <c r="D540" i="3"/>
  <c r="F540" i="3" s="1"/>
  <c r="E539" i="3"/>
  <c r="D539" i="3"/>
  <c r="F539" i="3" s="1"/>
  <c r="F538" i="3"/>
  <c r="E538" i="3"/>
  <c r="D538" i="3"/>
  <c r="E537" i="3"/>
  <c r="F537" i="3" s="1"/>
  <c r="D537" i="3"/>
  <c r="E536" i="3"/>
  <c r="D536" i="3"/>
  <c r="F536" i="3" s="1"/>
  <c r="E535" i="3"/>
  <c r="D535" i="3"/>
  <c r="F535" i="3" s="1"/>
  <c r="E534" i="3"/>
  <c r="D534" i="3"/>
  <c r="F534" i="3" s="1"/>
  <c r="E533" i="3"/>
  <c r="F533" i="3" s="1"/>
  <c r="D533" i="3"/>
  <c r="E532" i="3"/>
  <c r="D532" i="3"/>
  <c r="F532" i="3" s="1"/>
  <c r="E531" i="3"/>
  <c r="D531" i="3"/>
  <c r="F531" i="3" s="1"/>
  <c r="F530" i="3"/>
  <c r="E530" i="3"/>
  <c r="D530" i="3"/>
  <c r="E529" i="3"/>
  <c r="F529" i="3" s="1"/>
  <c r="D529" i="3"/>
  <c r="E528" i="3"/>
  <c r="D528" i="3"/>
  <c r="F528" i="3" s="1"/>
  <c r="E527" i="3"/>
  <c r="D527" i="3"/>
  <c r="F527" i="3" s="1"/>
  <c r="E526" i="3"/>
  <c r="D526" i="3"/>
  <c r="F526" i="3" s="1"/>
  <c r="D879" i="5"/>
  <c r="F879" i="5" s="1"/>
  <c r="E879" i="5"/>
  <c r="F1421" i="1"/>
  <c r="E1421" i="1"/>
  <c r="E9860" i="1"/>
  <c r="F9860" i="1"/>
  <c r="E9861" i="1"/>
  <c r="F9861" i="1"/>
  <c r="E9862" i="1"/>
  <c r="F9862" i="1"/>
  <c r="E9863" i="1"/>
  <c r="F9863" i="1"/>
  <c r="E9864" i="1"/>
  <c r="F9864" i="1"/>
  <c r="E9865" i="1"/>
  <c r="F9865" i="1"/>
  <c r="E9866" i="1"/>
  <c r="F9866" i="1"/>
  <c r="E9867" i="1"/>
  <c r="F9867" i="1"/>
  <c r="E9868" i="1"/>
  <c r="F9868" i="1"/>
  <c r="E9869" i="1"/>
  <c r="F9869" i="1"/>
  <c r="E9871" i="1"/>
  <c r="F9871" i="1"/>
  <c r="E9872" i="1"/>
  <c r="F9872" i="1"/>
  <c r="E9874" i="1"/>
  <c r="F9874" i="1"/>
  <c r="E9875" i="1"/>
  <c r="F9875" i="1"/>
  <c r="E9873" i="1"/>
  <c r="F9873" i="1"/>
  <c r="E9876" i="1"/>
  <c r="F9876" i="1"/>
  <c r="E9877" i="1"/>
  <c r="F9877" i="1"/>
  <c r="E9878" i="1"/>
  <c r="F9878" i="1"/>
  <c r="E9879" i="1"/>
  <c r="F9879" i="1"/>
  <c r="E9880" i="1"/>
  <c r="F9880" i="1"/>
  <c r="E9882" i="1"/>
  <c r="F9882" i="1"/>
  <c r="E9883" i="1"/>
  <c r="F9883" i="1"/>
  <c r="E9884" i="1"/>
  <c r="F9884" i="1"/>
  <c r="E9885" i="1"/>
  <c r="F9885" i="1"/>
  <c r="E9886" i="1"/>
  <c r="F9886" i="1"/>
  <c r="E9887" i="1"/>
  <c r="F9887" i="1"/>
  <c r="E9888" i="1"/>
  <c r="F9888" i="1"/>
  <c r="E9889" i="1"/>
  <c r="F9889" i="1"/>
  <c r="F9859" i="1"/>
  <c r="E9859" i="1"/>
  <c r="G9430" i="1" l="1"/>
  <c r="G9433" i="1"/>
  <c r="G9431" i="1"/>
  <c r="G9434" i="1"/>
  <c r="G9429" i="1"/>
  <c r="G9428" i="1"/>
  <c r="G9424" i="1"/>
  <c r="F882" i="5"/>
  <c r="G9422" i="1"/>
  <c r="G9427" i="1"/>
  <c r="G9423" i="1"/>
  <c r="G9426" i="1"/>
  <c r="G9425" i="1"/>
  <c r="G9412" i="1"/>
  <c r="G9404" i="1"/>
  <c r="G9407" i="1"/>
  <c r="G9405" i="1"/>
  <c r="G9411" i="1"/>
  <c r="G9408" i="1"/>
  <c r="G9410" i="1"/>
  <c r="G9409" i="1"/>
  <c r="G9406" i="1"/>
  <c r="G9641" i="1"/>
  <c r="G9421" i="1"/>
  <c r="G9640" i="1"/>
  <c r="G9639" i="1"/>
  <c r="G9638" i="1"/>
  <c r="G1421" i="1"/>
  <c r="G9864" i="1"/>
  <c r="G9877" i="1"/>
  <c r="G9861" i="1"/>
  <c r="G9887" i="1"/>
  <c r="G9885" i="1"/>
  <c r="G9880" i="1"/>
  <c r="G9888" i="1"/>
  <c r="G9867" i="1"/>
  <c r="G9874" i="1"/>
  <c r="G9871" i="1"/>
  <c r="G9876" i="1"/>
  <c r="G9866" i="1"/>
  <c r="G9863" i="1"/>
  <c r="G9875" i="1"/>
  <c r="G9886" i="1"/>
  <c r="G9868" i="1"/>
  <c r="G9878" i="1"/>
  <c r="G9862" i="1"/>
  <c r="G9869" i="1"/>
  <c r="G9883" i="1"/>
  <c r="G9865" i="1"/>
  <c r="G9872" i="1"/>
  <c r="G9884" i="1"/>
  <c r="G9879" i="1"/>
  <c r="G9889" i="1"/>
  <c r="G9882" i="1"/>
  <c r="G9873" i="1"/>
  <c r="G9860" i="1"/>
  <c r="G9859" i="1"/>
  <c r="D525" i="3"/>
  <c r="F525" i="3" s="1"/>
  <c r="E525" i="3"/>
  <c r="E8867" i="1"/>
  <c r="F8867" i="1"/>
  <c r="E8837" i="1"/>
  <c r="F8837" i="1"/>
  <c r="E8838" i="1"/>
  <c r="F8838" i="1"/>
  <c r="E8839" i="1"/>
  <c r="F8839" i="1"/>
  <c r="E8840" i="1"/>
  <c r="F8840" i="1"/>
  <c r="E8841" i="1"/>
  <c r="F8841" i="1"/>
  <c r="E8842" i="1"/>
  <c r="F8842" i="1"/>
  <c r="E8843" i="1"/>
  <c r="F8843" i="1"/>
  <c r="E8844" i="1"/>
  <c r="F8844" i="1"/>
  <c r="E8845" i="1"/>
  <c r="F8845" i="1"/>
  <c r="E6861" i="1"/>
  <c r="F6861" i="1"/>
  <c r="E6862" i="1"/>
  <c r="F6862" i="1"/>
  <c r="E6863" i="1"/>
  <c r="F6863" i="1"/>
  <c r="E6864" i="1"/>
  <c r="F6864" i="1"/>
  <c r="E6865" i="1"/>
  <c r="F6865" i="1"/>
  <c r="E6866" i="1"/>
  <c r="F6866" i="1"/>
  <c r="E6867" i="1"/>
  <c r="F6867" i="1"/>
  <c r="E6868" i="1"/>
  <c r="F6868" i="1"/>
  <c r="E6869" i="1"/>
  <c r="F6869" i="1"/>
  <c r="E6870" i="1"/>
  <c r="F6870" i="1"/>
  <c r="E6871" i="1"/>
  <c r="F6871" i="1"/>
  <c r="E6872" i="1"/>
  <c r="F6872" i="1"/>
  <c r="E6873" i="1"/>
  <c r="F6873" i="1"/>
  <c r="E6874" i="1"/>
  <c r="F6874" i="1"/>
  <c r="E6875" i="1"/>
  <c r="F6875" i="1"/>
  <c r="E6876" i="1"/>
  <c r="F6876" i="1"/>
  <c r="E6877" i="1"/>
  <c r="F6877" i="1"/>
  <c r="E6878" i="1"/>
  <c r="F6878" i="1"/>
  <c r="E6879" i="1"/>
  <c r="F6879" i="1"/>
  <c r="E6880" i="1"/>
  <c r="F6880" i="1"/>
  <c r="E6881" i="1"/>
  <c r="F6881" i="1"/>
  <c r="E6882" i="1"/>
  <c r="F6882" i="1"/>
  <c r="E6883" i="1"/>
  <c r="F6883" i="1"/>
  <c r="E6884" i="1"/>
  <c r="F6884" i="1"/>
  <c r="E6885" i="1"/>
  <c r="F6885" i="1"/>
  <c r="E6886" i="1"/>
  <c r="F6886" i="1"/>
  <c r="E6887" i="1"/>
  <c r="F6887" i="1"/>
  <c r="E6888" i="1"/>
  <c r="F6888" i="1"/>
  <c r="E6889" i="1"/>
  <c r="F6889" i="1"/>
  <c r="E6890" i="1"/>
  <c r="F6890" i="1"/>
  <c r="E6891" i="1"/>
  <c r="F6891" i="1"/>
  <c r="E6892" i="1"/>
  <c r="F6892" i="1"/>
  <c r="F6860" i="1"/>
  <c r="E6860" i="1"/>
  <c r="D524" i="3"/>
  <c r="F524" i="3" s="1"/>
  <c r="E524" i="3"/>
  <c r="E4980" i="1"/>
  <c r="F4980" i="1"/>
  <c r="G8844" i="1" l="1"/>
  <c r="G8840" i="1"/>
  <c r="G8867" i="1"/>
  <c r="G8841" i="1"/>
  <c r="G8837" i="1"/>
  <c r="G6860" i="1"/>
  <c r="G8838" i="1"/>
  <c r="G8843" i="1"/>
  <c r="G6877" i="1"/>
  <c r="G6892" i="1"/>
  <c r="G6884" i="1"/>
  <c r="G8845" i="1"/>
  <c r="G8839" i="1"/>
  <c r="G8842" i="1"/>
  <c r="G6876" i="1"/>
  <c r="G6875" i="1"/>
  <c r="G6886" i="1"/>
  <c r="G6878" i="1"/>
  <c r="G6873" i="1"/>
  <c r="G6869" i="1"/>
  <c r="G6865" i="1"/>
  <c r="G6891" i="1"/>
  <c r="G6883" i="1"/>
  <c r="G6868" i="1"/>
  <c r="G6889" i="1"/>
  <c r="G6885" i="1"/>
  <c r="G6862" i="1"/>
  <c r="G6881" i="1"/>
  <c r="G6870" i="1"/>
  <c r="G6867" i="1"/>
  <c r="G6880" i="1"/>
  <c r="G6864" i="1"/>
  <c r="G6863" i="1"/>
  <c r="G6882" i="1"/>
  <c r="G6866" i="1"/>
  <c r="G6879" i="1"/>
  <c r="G4980" i="1"/>
  <c r="G6888" i="1"/>
  <c r="G6872" i="1"/>
  <c r="G6887" i="1"/>
  <c r="G6871" i="1"/>
  <c r="G6890" i="1"/>
  <c r="G6874" i="1"/>
  <c r="G6861" i="1"/>
  <c r="E3057" i="1" l="1"/>
  <c r="F3057" i="1"/>
  <c r="G3057" i="1" l="1"/>
  <c r="D361" i="3"/>
  <c r="F361" i="3" s="1"/>
  <c r="E361" i="3"/>
  <c r="D362" i="3"/>
  <c r="E362" i="3"/>
  <c r="F362" i="3"/>
  <c r="D363" i="3"/>
  <c r="F363" i="3" s="1"/>
  <c r="E363" i="3"/>
  <c r="D364" i="3"/>
  <c r="F364" i="3" s="1"/>
  <c r="E364" i="3"/>
  <c r="D365" i="3"/>
  <c r="E365" i="3"/>
  <c r="F365" i="3"/>
  <c r="D366" i="3"/>
  <c r="F366" i="3" s="1"/>
  <c r="E366" i="3"/>
  <c r="D367" i="3"/>
  <c r="E367" i="3"/>
  <c r="F367" i="3" s="1"/>
  <c r="D368" i="3"/>
  <c r="E368" i="3"/>
  <c r="F368" i="3"/>
  <c r="D369" i="3"/>
  <c r="F369" i="3" s="1"/>
  <c r="E369" i="3"/>
  <c r="D370" i="3"/>
  <c r="E370" i="3"/>
  <c r="F370" i="3"/>
  <c r="D371" i="3"/>
  <c r="F371" i="3" s="1"/>
  <c r="E371" i="3"/>
  <c r="D372" i="3"/>
  <c r="F372" i="3" s="1"/>
  <c r="E372" i="3"/>
  <c r="D373" i="3"/>
  <c r="E373" i="3"/>
  <c r="F373" i="3"/>
  <c r="D374" i="3"/>
  <c r="F374" i="3" s="1"/>
  <c r="E374" i="3"/>
  <c r="D375" i="3"/>
  <c r="E375" i="3"/>
  <c r="F375" i="3" s="1"/>
  <c r="D376" i="3"/>
  <c r="E376" i="3"/>
  <c r="F376" i="3"/>
  <c r="D377" i="3"/>
  <c r="F377" i="3" s="1"/>
  <c r="E377" i="3"/>
  <c r="D378" i="3"/>
  <c r="E378" i="3"/>
  <c r="F378" i="3"/>
  <c r="D379" i="3"/>
  <c r="F379" i="3" s="1"/>
  <c r="E379" i="3"/>
  <c r="D380" i="3"/>
  <c r="F380" i="3" s="1"/>
  <c r="E380" i="3"/>
  <c r="D381" i="3"/>
  <c r="E381" i="3"/>
  <c r="F381" i="3"/>
  <c r="D382" i="3"/>
  <c r="F382" i="3" s="1"/>
  <c r="E382" i="3"/>
  <c r="D383" i="3"/>
  <c r="E383" i="3"/>
  <c r="F383" i="3" s="1"/>
  <c r="D384" i="3"/>
  <c r="E384" i="3"/>
  <c r="F384" i="3"/>
  <c r="D385" i="3"/>
  <c r="F385" i="3" s="1"/>
  <c r="E385" i="3"/>
  <c r="D386" i="3"/>
  <c r="E386" i="3"/>
  <c r="F386" i="3"/>
  <c r="D387" i="3"/>
  <c r="F387" i="3" s="1"/>
  <c r="E387" i="3"/>
  <c r="D388" i="3"/>
  <c r="F388" i="3" s="1"/>
  <c r="E388" i="3"/>
  <c r="D389" i="3"/>
  <c r="E389" i="3"/>
  <c r="F389" i="3"/>
  <c r="D390" i="3"/>
  <c r="F390" i="3" s="1"/>
  <c r="E390" i="3"/>
  <c r="D391" i="3"/>
  <c r="E391" i="3"/>
  <c r="F391" i="3" s="1"/>
  <c r="D392" i="3"/>
  <c r="E392" i="3"/>
  <c r="F392" i="3"/>
  <c r="D393" i="3"/>
  <c r="F393" i="3" s="1"/>
  <c r="E393" i="3"/>
  <c r="D394" i="3"/>
  <c r="E394" i="3"/>
  <c r="F394" i="3"/>
  <c r="D395" i="3"/>
  <c r="F395" i="3" s="1"/>
  <c r="E395" i="3"/>
  <c r="D396" i="3"/>
  <c r="F396" i="3" s="1"/>
  <c r="E396" i="3"/>
  <c r="D397" i="3"/>
  <c r="E397" i="3"/>
  <c r="F397" i="3"/>
  <c r="D398" i="3"/>
  <c r="F398" i="3" s="1"/>
  <c r="E398" i="3"/>
  <c r="D399" i="3"/>
  <c r="E399" i="3"/>
  <c r="F399" i="3" s="1"/>
  <c r="D400" i="3"/>
  <c r="E400" i="3"/>
  <c r="F400" i="3"/>
  <c r="D401" i="3"/>
  <c r="F401" i="3" s="1"/>
  <c r="E401" i="3"/>
  <c r="D402" i="3"/>
  <c r="E402" i="3"/>
  <c r="F402" i="3"/>
  <c r="D403" i="3"/>
  <c r="F403" i="3" s="1"/>
  <c r="E403" i="3"/>
  <c r="D404" i="3"/>
  <c r="F404" i="3" s="1"/>
  <c r="E404" i="3"/>
  <c r="D405" i="3"/>
  <c r="E405" i="3"/>
  <c r="F405" i="3"/>
  <c r="D406" i="3"/>
  <c r="F406" i="3" s="1"/>
  <c r="E406" i="3"/>
  <c r="D407" i="3"/>
  <c r="E407" i="3"/>
  <c r="F407" i="3" s="1"/>
  <c r="D408" i="3"/>
  <c r="E408" i="3"/>
  <c r="F408" i="3"/>
  <c r="D409" i="3"/>
  <c r="F409" i="3" s="1"/>
  <c r="E409" i="3"/>
  <c r="D410" i="3"/>
  <c r="E410" i="3"/>
  <c r="F410" i="3"/>
  <c r="D411" i="3"/>
  <c r="F411" i="3" s="1"/>
  <c r="E411" i="3"/>
  <c r="D412" i="3"/>
  <c r="F412" i="3" s="1"/>
  <c r="E412" i="3"/>
  <c r="D413" i="3"/>
  <c r="E413" i="3"/>
  <c r="F413" i="3"/>
  <c r="D414" i="3"/>
  <c r="F414" i="3" s="1"/>
  <c r="E414" i="3"/>
  <c r="D415" i="3"/>
  <c r="E415" i="3"/>
  <c r="F415" i="3" s="1"/>
  <c r="D416" i="3"/>
  <c r="E416" i="3"/>
  <c r="F416" i="3"/>
  <c r="D417" i="3"/>
  <c r="F417" i="3" s="1"/>
  <c r="E417" i="3"/>
  <c r="D418" i="3"/>
  <c r="F418" i="3" s="1"/>
  <c r="E418" i="3"/>
  <c r="D419" i="3"/>
  <c r="F419" i="3" s="1"/>
  <c r="E419" i="3"/>
  <c r="D420" i="3"/>
  <c r="E420" i="3"/>
  <c r="F420" i="3"/>
  <c r="D421" i="3"/>
  <c r="E421" i="3"/>
  <c r="F421" i="3"/>
  <c r="D422" i="3"/>
  <c r="F422" i="3" s="1"/>
  <c r="E422" i="3"/>
  <c r="D423" i="3"/>
  <c r="E423" i="3"/>
  <c r="F423" i="3" s="1"/>
  <c r="D424" i="3"/>
  <c r="E424" i="3"/>
  <c r="F424" i="3"/>
  <c r="D425" i="3"/>
  <c r="F425" i="3" s="1"/>
  <c r="E425" i="3"/>
  <c r="D426" i="3"/>
  <c r="F426" i="3" s="1"/>
  <c r="E426" i="3"/>
  <c r="D427" i="3"/>
  <c r="F427" i="3" s="1"/>
  <c r="E427" i="3"/>
  <c r="D428" i="3"/>
  <c r="E428" i="3"/>
  <c r="F428" i="3"/>
  <c r="D429" i="3"/>
  <c r="E429" i="3"/>
  <c r="F429" i="3"/>
  <c r="D430" i="3"/>
  <c r="F430" i="3" s="1"/>
  <c r="E430" i="3"/>
  <c r="D431" i="3"/>
  <c r="E431" i="3"/>
  <c r="F431" i="3" s="1"/>
  <c r="D432" i="3"/>
  <c r="E432" i="3"/>
  <c r="F432" i="3"/>
  <c r="D433" i="3"/>
  <c r="F433" i="3" s="1"/>
  <c r="E433" i="3"/>
  <c r="D434" i="3"/>
  <c r="F434" i="3" s="1"/>
  <c r="E434" i="3"/>
  <c r="D435" i="3"/>
  <c r="F435" i="3" s="1"/>
  <c r="E435" i="3"/>
  <c r="D436" i="3"/>
  <c r="E436" i="3"/>
  <c r="F436" i="3"/>
  <c r="D437" i="3"/>
  <c r="E437" i="3"/>
  <c r="F437" i="3"/>
  <c r="D438" i="3"/>
  <c r="F438" i="3" s="1"/>
  <c r="E438" i="3"/>
  <c r="D439" i="3"/>
  <c r="E439" i="3"/>
  <c r="F439" i="3" s="1"/>
  <c r="D440" i="3"/>
  <c r="E440" i="3"/>
  <c r="F440" i="3"/>
  <c r="D441" i="3"/>
  <c r="F441" i="3" s="1"/>
  <c r="E441" i="3"/>
  <c r="D442" i="3"/>
  <c r="F442" i="3" s="1"/>
  <c r="E442" i="3"/>
  <c r="D443" i="3"/>
  <c r="F443" i="3" s="1"/>
  <c r="E443" i="3"/>
  <c r="D444" i="3"/>
  <c r="E444" i="3"/>
  <c r="F444" i="3"/>
  <c r="D445" i="3"/>
  <c r="E445" i="3"/>
  <c r="F445" i="3"/>
  <c r="D446" i="3"/>
  <c r="F446" i="3" s="1"/>
  <c r="E446" i="3"/>
  <c r="D447" i="3"/>
  <c r="E447" i="3"/>
  <c r="F447" i="3" s="1"/>
  <c r="D448" i="3"/>
  <c r="E448" i="3"/>
  <c r="F448" i="3"/>
  <c r="D449" i="3"/>
  <c r="F449" i="3" s="1"/>
  <c r="E449" i="3"/>
  <c r="D450" i="3"/>
  <c r="F450" i="3" s="1"/>
  <c r="E450" i="3"/>
  <c r="D451" i="3"/>
  <c r="F451" i="3" s="1"/>
  <c r="E451" i="3"/>
  <c r="D452" i="3"/>
  <c r="E452" i="3"/>
  <c r="F452" i="3"/>
  <c r="D453" i="3"/>
  <c r="E453" i="3"/>
  <c r="F453" i="3"/>
  <c r="D454" i="3"/>
  <c r="F454" i="3" s="1"/>
  <c r="E454" i="3"/>
  <c r="D455" i="3"/>
  <c r="E455" i="3"/>
  <c r="F455" i="3" s="1"/>
  <c r="D456" i="3"/>
  <c r="E456" i="3"/>
  <c r="F456" i="3"/>
  <c r="D457" i="3"/>
  <c r="F457" i="3" s="1"/>
  <c r="E457" i="3"/>
  <c r="D458" i="3"/>
  <c r="F458" i="3" s="1"/>
  <c r="E458" i="3"/>
  <c r="D459" i="3"/>
  <c r="F459" i="3" s="1"/>
  <c r="E459" i="3"/>
  <c r="D460" i="3"/>
  <c r="E460" i="3"/>
  <c r="F460" i="3"/>
  <c r="D461" i="3"/>
  <c r="E461" i="3"/>
  <c r="F461" i="3"/>
  <c r="D462" i="3"/>
  <c r="F462" i="3" s="1"/>
  <c r="E462" i="3"/>
  <c r="D463" i="3"/>
  <c r="E463" i="3"/>
  <c r="F463" i="3" s="1"/>
  <c r="D464" i="3"/>
  <c r="E464" i="3"/>
  <c r="F464" i="3"/>
  <c r="D465" i="3"/>
  <c r="F465" i="3" s="1"/>
  <c r="E465" i="3"/>
  <c r="D466" i="3"/>
  <c r="F466" i="3" s="1"/>
  <c r="E466" i="3"/>
  <c r="D467" i="3"/>
  <c r="F467" i="3" s="1"/>
  <c r="E467" i="3"/>
  <c r="D468" i="3"/>
  <c r="E468" i="3"/>
  <c r="F468" i="3"/>
  <c r="D469" i="3"/>
  <c r="E469" i="3"/>
  <c r="F469" i="3"/>
  <c r="D470" i="3"/>
  <c r="F470" i="3" s="1"/>
  <c r="E470" i="3"/>
  <c r="D471" i="3"/>
  <c r="E471" i="3"/>
  <c r="F471" i="3" s="1"/>
  <c r="D472" i="3"/>
  <c r="E472" i="3"/>
  <c r="F472" i="3"/>
  <c r="D473" i="3"/>
  <c r="F473" i="3" s="1"/>
  <c r="E473" i="3"/>
  <c r="D474" i="3"/>
  <c r="F474" i="3" s="1"/>
  <c r="E474" i="3"/>
  <c r="D475" i="3"/>
  <c r="F475" i="3" s="1"/>
  <c r="E475" i="3"/>
  <c r="D476" i="3"/>
  <c r="E476" i="3"/>
  <c r="F476" i="3"/>
  <c r="D477" i="3"/>
  <c r="E477" i="3"/>
  <c r="F477" i="3"/>
  <c r="D478" i="3"/>
  <c r="F478" i="3" s="1"/>
  <c r="E478" i="3"/>
  <c r="D479" i="3"/>
  <c r="E479" i="3"/>
  <c r="F479" i="3" s="1"/>
  <c r="D480" i="3"/>
  <c r="E480" i="3"/>
  <c r="F480" i="3"/>
  <c r="D481" i="3"/>
  <c r="F481" i="3" s="1"/>
  <c r="E481" i="3"/>
  <c r="D482" i="3"/>
  <c r="F482" i="3" s="1"/>
  <c r="E482" i="3"/>
  <c r="D483" i="3"/>
  <c r="F483" i="3" s="1"/>
  <c r="E483" i="3"/>
  <c r="D484" i="3"/>
  <c r="E484" i="3"/>
  <c r="F484" i="3"/>
  <c r="D485" i="3"/>
  <c r="E485" i="3"/>
  <c r="F485" i="3"/>
  <c r="D486" i="3"/>
  <c r="F486" i="3" s="1"/>
  <c r="E486" i="3"/>
  <c r="D487" i="3"/>
  <c r="E487" i="3"/>
  <c r="F487" i="3" s="1"/>
  <c r="D488" i="3"/>
  <c r="E488" i="3"/>
  <c r="F488" i="3"/>
  <c r="D489" i="3"/>
  <c r="F489" i="3" s="1"/>
  <c r="E489" i="3"/>
  <c r="D490" i="3"/>
  <c r="F490" i="3" s="1"/>
  <c r="E490" i="3"/>
  <c r="D491" i="3"/>
  <c r="F491" i="3" s="1"/>
  <c r="E491" i="3"/>
  <c r="D492" i="3"/>
  <c r="E492" i="3"/>
  <c r="F492" i="3"/>
  <c r="D493" i="3"/>
  <c r="E493" i="3"/>
  <c r="F493" i="3"/>
  <c r="D494" i="3"/>
  <c r="F494" i="3" s="1"/>
  <c r="E494" i="3"/>
  <c r="D495" i="3"/>
  <c r="E495" i="3"/>
  <c r="F495" i="3" s="1"/>
  <c r="D496" i="3"/>
  <c r="E496" i="3"/>
  <c r="F496" i="3"/>
  <c r="D497" i="3"/>
  <c r="F497" i="3" s="1"/>
  <c r="E497" i="3"/>
  <c r="D498" i="3"/>
  <c r="F498" i="3" s="1"/>
  <c r="E498" i="3"/>
  <c r="D499" i="3"/>
  <c r="F499" i="3" s="1"/>
  <c r="E499" i="3"/>
  <c r="D500" i="3"/>
  <c r="E500" i="3"/>
  <c r="F500" i="3"/>
  <c r="D501" i="3"/>
  <c r="E501" i="3"/>
  <c r="F501" i="3"/>
  <c r="D502" i="3"/>
  <c r="F502" i="3" s="1"/>
  <c r="E502" i="3"/>
  <c r="D503" i="3"/>
  <c r="E503" i="3"/>
  <c r="F503" i="3" s="1"/>
  <c r="D504" i="3"/>
  <c r="E504" i="3"/>
  <c r="F504" i="3"/>
  <c r="D505" i="3"/>
  <c r="F505" i="3" s="1"/>
  <c r="E505" i="3"/>
  <c r="D506" i="3"/>
  <c r="F506" i="3" s="1"/>
  <c r="E506" i="3"/>
  <c r="D507" i="3"/>
  <c r="F507" i="3" s="1"/>
  <c r="E507" i="3"/>
  <c r="D508" i="3"/>
  <c r="E508" i="3"/>
  <c r="F508" i="3"/>
  <c r="D509" i="3"/>
  <c r="E509" i="3"/>
  <c r="F509" i="3"/>
  <c r="D510" i="3"/>
  <c r="F510" i="3" s="1"/>
  <c r="E510" i="3"/>
  <c r="D511" i="3"/>
  <c r="E511" i="3"/>
  <c r="F511" i="3" s="1"/>
  <c r="D512" i="3"/>
  <c r="E512" i="3"/>
  <c r="F512" i="3"/>
  <c r="D513" i="3"/>
  <c r="F513" i="3" s="1"/>
  <c r="E513" i="3"/>
  <c r="D514" i="3"/>
  <c r="F514" i="3" s="1"/>
  <c r="E514" i="3"/>
  <c r="D515" i="3"/>
  <c r="F515" i="3" s="1"/>
  <c r="E515" i="3"/>
  <c r="D516" i="3"/>
  <c r="E516" i="3"/>
  <c r="F516" i="3"/>
  <c r="D517" i="3"/>
  <c r="E517" i="3"/>
  <c r="F517" i="3"/>
  <c r="D518" i="3"/>
  <c r="F518" i="3" s="1"/>
  <c r="E518" i="3"/>
  <c r="D519" i="3"/>
  <c r="E519" i="3"/>
  <c r="F519" i="3" s="1"/>
  <c r="D520" i="3"/>
  <c r="E520" i="3"/>
  <c r="F520" i="3"/>
  <c r="D521" i="3"/>
  <c r="F521" i="3" s="1"/>
  <c r="E521" i="3"/>
  <c r="D522" i="3"/>
  <c r="F522" i="3" s="1"/>
  <c r="E522" i="3"/>
  <c r="D523" i="3"/>
  <c r="F523" i="3" s="1"/>
  <c r="E523" i="3"/>
  <c r="D360" i="3"/>
  <c r="D359" i="3"/>
  <c r="F359" i="3" s="1"/>
  <c r="E359" i="3"/>
  <c r="E360" i="3"/>
  <c r="E1826" i="1"/>
  <c r="F1826" i="1"/>
  <c r="E1418" i="1"/>
  <c r="F1418" i="1"/>
  <c r="G1418" i="1" l="1"/>
  <c r="F360" i="3"/>
  <c r="G1826" i="1"/>
  <c r="F1046" i="1" l="1"/>
  <c r="E1046" i="1"/>
  <c r="F1045" i="1"/>
  <c r="E1045" i="1"/>
  <c r="F1044" i="1"/>
  <c r="E1044" i="1"/>
  <c r="F1043" i="1"/>
  <c r="E1043" i="1"/>
  <c r="F1042" i="1"/>
  <c r="E1042" i="1"/>
  <c r="F1041" i="1"/>
  <c r="E1041" i="1"/>
  <c r="F1040" i="1"/>
  <c r="E1040" i="1"/>
  <c r="F1039" i="1"/>
  <c r="E1039" i="1"/>
  <c r="F1038" i="1"/>
  <c r="E1038" i="1"/>
  <c r="F1037" i="1"/>
  <c r="E1037" i="1"/>
  <c r="F1036" i="1"/>
  <c r="E1036" i="1"/>
  <c r="F1035" i="1"/>
  <c r="E1035" i="1"/>
  <c r="G1040" i="1" l="1"/>
  <c r="G1035" i="1"/>
  <c r="G1041" i="1"/>
  <c r="G1044" i="1"/>
  <c r="G1043" i="1"/>
  <c r="G1039" i="1"/>
  <c r="G1037" i="1"/>
  <c r="G1038" i="1"/>
  <c r="G1045" i="1"/>
  <c r="G1036" i="1"/>
  <c r="G1046" i="1"/>
  <c r="G1042" i="1"/>
  <c r="D310" i="3"/>
  <c r="E310" i="3"/>
  <c r="D311" i="3"/>
  <c r="E311" i="3"/>
  <c r="D312" i="3"/>
  <c r="E312" i="3"/>
  <c r="D313" i="3"/>
  <c r="E313" i="3"/>
  <c r="D314" i="3"/>
  <c r="E314" i="3"/>
  <c r="D315" i="3"/>
  <c r="E315" i="3"/>
  <c r="D316" i="3"/>
  <c r="E316" i="3"/>
  <c r="D317" i="3"/>
  <c r="E317" i="3"/>
  <c r="F317" i="3"/>
  <c r="D318" i="3"/>
  <c r="E318" i="3"/>
  <c r="D319" i="3"/>
  <c r="F319" i="3" s="1"/>
  <c r="E319" i="3"/>
  <c r="D320" i="3"/>
  <c r="E320" i="3"/>
  <c r="D321" i="3"/>
  <c r="E321" i="3"/>
  <c r="F321" i="3" s="1"/>
  <c r="D322" i="3"/>
  <c r="E322" i="3"/>
  <c r="D323" i="3"/>
  <c r="E323" i="3"/>
  <c r="D324" i="3"/>
  <c r="E324" i="3"/>
  <c r="D325" i="3"/>
  <c r="E325" i="3"/>
  <c r="D326" i="3"/>
  <c r="E326" i="3"/>
  <c r="D327" i="3"/>
  <c r="E327" i="3"/>
  <c r="D328" i="3"/>
  <c r="E328" i="3"/>
  <c r="D329" i="3"/>
  <c r="F329" i="3" s="1"/>
  <c r="E329" i="3"/>
  <c r="D330" i="3"/>
  <c r="E330" i="3"/>
  <c r="D331" i="3"/>
  <c r="F331" i="3" s="1"/>
  <c r="E331" i="3"/>
  <c r="D332" i="3"/>
  <c r="E332" i="3"/>
  <c r="D333" i="3"/>
  <c r="F333" i="3" s="1"/>
  <c r="E333" i="3"/>
  <c r="D334" i="3"/>
  <c r="E334" i="3"/>
  <c r="D335" i="3"/>
  <c r="E335" i="3"/>
  <c r="D336" i="3"/>
  <c r="E336" i="3"/>
  <c r="D337" i="3"/>
  <c r="E337" i="3"/>
  <c r="D338" i="3"/>
  <c r="E338" i="3"/>
  <c r="D339" i="3"/>
  <c r="E339" i="3"/>
  <c r="D340" i="3"/>
  <c r="E340" i="3"/>
  <c r="D341" i="3"/>
  <c r="F341" i="3" s="1"/>
  <c r="E341" i="3"/>
  <c r="D342" i="3"/>
  <c r="E342" i="3"/>
  <c r="D343" i="3"/>
  <c r="E343" i="3"/>
  <c r="D344" i="3"/>
  <c r="E344" i="3"/>
  <c r="D345" i="3"/>
  <c r="F345" i="3" s="1"/>
  <c r="E345" i="3"/>
  <c r="D346" i="3"/>
  <c r="E346" i="3"/>
  <c r="D347" i="3"/>
  <c r="F347" i="3" s="1"/>
  <c r="E347" i="3"/>
  <c r="D348" i="3"/>
  <c r="E348" i="3"/>
  <c r="D349" i="3"/>
  <c r="E349" i="3"/>
  <c r="D350" i="3"/>
  <c r="E350" i="3"/>
  <c r="D351" i="3"/>
  <c r="F351" i="3" s="1"/>
  <c r="E351" i="3"/>
  <c r="D352" i="3"/>
  <c r="F352" i="3" s="1"/>
  <c r="E352" i="3"/>
  <c r="D353" i="3"/>
  <c r="F353" i="3" s="1"/>
  <c r="E353" i="3"/>
  <c r="D354" i="3"/>
  <c r="E354" i="3"/>
  <c r="D355" i="3"/>
  <c r="E355" i="3"/>
  <c r="D356" i="3"/>
  <c r="E356" i="3"/>
  <c r="D357" i="3"/>
  <c r="E357" i="3"/>
  <c r="D358" i="3"/>
  <c r="E358" i="3"/>
  <c r="E6392" i="1"/>
  <c r="F6392" i="1"/>
  <c r="E6393" i="1"/>
  <c r="F6393" i="1"/>
  <c r="E6394" i="1"/>
  <c r="F6394" i="1"/>
  <c r="E6395" i="1"/>
  <c r="F6395" i="1"/>
  <c r="E6396" i="1"/>
  <c r="F6396" i="1"/>
  <c r="E6397" i="1"/>
  <c r="F6397" i="1"/>
  <c r="E6398" i="1"/>
  <c r="F6398" i="1"/>
  <c r="E6399" i="1"/>
  <c r="F6399" i="1"/>
  <c r="E6400" i="1"/>
  <c r="F6400" i="1"/>
  <c r="E6401" i="1"/>
  <c r="F6401" i="1"/>
  <c r="E6402" i="1"/>
  <c r="F6402" i="1"/>
  <c r="E6403" i="1"/>
  <c r="F6403" i="1"/>
  <c r="E6404" i="1"/>
  <c r="F6404" i="1"/>
  <c r="E6405" i="1"/>
  <c r="F6405" i="1"/>
  <c r="E6366" i="1"/>
  <c r="F6366" i="1"/>
  <c r="E6367" i="1"/>
  <c r="F6367" i="1"/>
  <c r="E6368" i="1"/>
  <c r="F6368" i="1"/>
  <c r="E6369" i="1"/>
  <c r="F6369" i="1"/>
  <c r="E6370" i="1"/>
  <c r="F6370" i="1"/>
  <c r="E6371" i="1"/>
  <c r="F6371" i="1"/>
  <c r="E6372" i="1"/>
  <c r="F6372" i="1"/>
  <c r="E6373" i="1"/>
  <c r="F6373" i="1"/>
  <c r="E6374" i="1"/>
  <c r="F6374" i="1"/>
  <c r="E6375" i="1"/>
  <c r="F6375" i="1"/>
  <c r="E6376" i="1"/>
  <c r="F6376" i="1"/>
  <c r="E6377" i="1"/>
  <c r="F6377" i="1"/>
  <c r="E6391" i="1"/>
  <c r="F6391" i="1"/>
  <c r="E4660" i="1"/>
  <c r="F4660" i="1"/>
  <c r="E4661" i="1"/>
  <c r="F4661" i="1"/>
  <c r="E4671" i="1"/>
  <c r="F4671" i="1"/>
  <c r="E3395" i="1"/>
  <c r="F3395" i="1"/>
  <c r="E3396" i="1"/>
  <c r="F3396" i="1"/>
  <c r="E3397" i="1"/>
  <c r="F3397" i="1"/>
  <c r="E7325" i="1"/>
  <c r="F7325" i="1"/>
  <c r="E7326" i="1"/>
  <c r="F7326" i="1"/>
  <c r="E7327" i="1"/>
  <c r="F7327" i="1"/>
  <c r="E7328" i="1"/>
  <c r="F7328" i="1"/>
  <c r="E7329" i="1"/>
  <c r="F7329" i="1"/>
  <c r="E7330" i="1"/>
  <c r="F7330" i="1"/>
  <c r="E7331" i="1"/>
  <c r="F7331" i="1"/>
  <c r="E7332" i="1"/>
  <c r="F7332" i="1"/>
  <c r="E7333" i="1"/>
  <c r="F7333" i="1"/>
  <c r="E7334" i="1"/>
  <c r="F7334" i="1"/>
  <c r="E6612" i="1"/>
  <c r="F6612" i="1"/>
  <c r="E6607" i="1"/>
  <c r="F6607" i="1"/>
  <c r="E7110" i="1"/>
  <c r="F7110" i="1"/>
  <c r="E7111" i="1"/>
  <c r="F7111" i="1"/>
  <c r="E7112" i="1"/>
  <c r="F7112" i="1"/>
  <c r="E7113" i="1"/>
  <c r="F7113" i="1"/>
  <c r="E9240" i="1"/>
  <c r="F9240" i="1"/>
  <c r="E9241" i="1"/>
  <c r="F9241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F1728" i="1"/>
  <c r="E1728" i="1"/>
  <c r="F349" i="3" l="1"/>
  <c r="F337" i="3"/>
  <c r="F325" i="3"/>
  <c r="F328" i="3"/>
  <c r="F313" i="3"/>
  <c r="F343" i="3"/>
  <c r="F327" i="3"/>
  <c r="F358" i="3"/>
  <c r="F354" i="3"/>
  <c r="F350" i="3"/>
  <c r="F334" i="3"/>
  <c r="F330" i="3"/>
  <c r="F326" i="3"/>
  <c r="F315" i="3"/>
  <c r="F311" i="3"/>
  <c r="F339" i="3"/>
  <c r="F346" i="3"/>
  <c r="F342" i="3"/>
  <c r="F335" i="3"/>
  <c r="F323" i="3"/>
  <c r="F312" i="3"/>
  <c r="F344" i="3"/>
  <c r="F318" i="3"/>
  <c r="F338" i="3"/>
  <c r="F322" i="3"/>
  <c r="F357" i="3"/>
  <c r="F340" i="3"/>
  <c r="F324" i="3"/>
  <c r="F314" i="3"/>
  <c r="F356" i="3"/>
  <c r="F336" i="3"/>
  <c r="F320" i="3"/>
  <c r="F310" i="3"/>
  <c r="F355" i="3"/>
  <c r="F348" i="3"/>
  <c r="F332" i="3"/>
  <c r="F316" i="3"/>
  <c r="G6376" i="1"/>
  <c r="G6397" i="1"/>
  <c r="G6405" i="1"/>
  <c r="G6399" i="1"/>
  <c r="G6374" i="1"/>
  <c r="G6393" i="1"/>
  <c r="G6395" i="1"/>
  <c r="G6401" i="1"/>
  <c r="G6396" i="1"/>
  <c r="G7332" i="1"/>
  <c r="G6366" i="1"/>
  <c r="G6368" i="1"/>
  <c r="G6403" i="1"/>
  <c r="G6391" i="1"/>
  <c r="G6370" i="1"/>
  <c r="G6372" i="1"/>
  <c r="G6398" i="1"/>
  <c r="G7334" i="1"/>
  <c r="G6377" i="1"/>
  <c r="G6400" i="1"/>
  <c r="G6402" i="1"/>
  <c r="G6404" i="1"/>
  <c r="G6392" i="1"/>
  <c r="G6394" i="1"/>
  <c r="G6367" i="1"/>
  <c r="G6369" i="1"/>
  <c r="G6371" i="1"/>
  <c r="G6373" i="1"/>
  <c r="G6375" i="1"/>
  <c r="G4671" i="1"/>
  <c r="G4660" i="1"/>
  <c r="G7330" i="1"/>
  <c r="G4661" i="1"/>
  <c r="G7333" i="1"/>
  <c r="G7328" i="1"/>
  <c r="G6612" i="1"/>
  <c r="G7326" i="1"/>
  <c r="G3396" i="1"/>
  <c r="G7325" i="1"/>
  <c r="G7327" i="1"/>
  <c r="G3395" i="1"/>
  <c r="G7329" i="1"/>
  <c r="G3397" i="1"/>
  <c r="G7331" i="1"/>
  <c r="G6607" i="1"/>
  <c r="G1692" i="1"/>
  <c r="G1686" i="1"/>
  <c r="G1680" i="1"/>
  <c r="G1674" i="1"/>
  <c r="G1668" i="1"/>
  <c r="G1662" i="1"/>
  <c r="G1656" i="1"/>
  <c r="G1693" i="1"/>
  <c r="G1687" i="1"/>
  <c r="G1681" i="1"/>
  <c r="G1675" i="1"/>
  <c r="G1669" i="1"/>
  <c r="G1663" i="1"/>
  <c r="G1657" i="1"/>
  <c r="G9241" i="1"/>
  <c r="G7112" i="1"/>
  <c r="G1691" i="1"/>
  <c r="G1685" i="1"/>
  <c r="G1679" i="1"/>
  <c r="G1673" i="1"/>
  <c r="G1667" i="1"/>
  <c r="G1661" i="1"/>
  <c r="G9240" i="1"/>
  <c r="G7111" i="1"/>
  <c r="G1690" i="1"/>
  <c r="G1684" i="1"/>
  <c r="G1678" i="1"/>
  <c r="G1672" i="1"/>
  <c r="G1666" i="1"/>
  <c r="G1660" i="1"/>
  <c r="G1689" i="1"/>
  <c r="G1683" i="1"/>
  <c r="G1677" i="1"/>
  <c r="G1671" i="1"/>
  <c r="G1665" i="1"/>
  <c r="G1659" i="1"/>
  <c r="G7113" i="1"/>
  <c r="G7110" i="1"/>
  <c r="G1694" i="1"/>
  <c r="G1688" i="1"/>
  <c r="G1682" i="1"/>
  <c r="G1676" i="1"/>
  <c r="G1670" i="1"/>
  <c r="G1664" i="1"/>
  <c r="G1658" i="1"/>
  <c r="G1728" i="1"/>
  <c r="E5688" i="1" l="1"/>
  <c r="F5688" i="1"/>
  <c r="E5771" i="1"/>
  <c r="F5771" i="1"/>
  <c r="E5772" i="1"/>
  <c r="F5772" i="1"/>
  <c r="E5773" i="1"/>
  <c r="F5773" i="1"/>
  <c r="E5776" i="1"/>
  <c r="F5776" i="1"/>
  <c r="F5713" i="1"/>
  <c r="E5713" i="1"/>
  <c r="F5712" i="1"/>
  <c r="E5712" i="1"/>
  <c r="F5711" i="1"/>
  <c r="E5711" i="1"/>
  <c r="F5710" i="1"/>
  <c r="E5710" i="1"/>
  <c r="F5709" i="1"/>
  <c r="E5709" i="1"/>
  <c r="F5708" i="1"/>
  <c r="E5708" i="1"/>
  <c r="F5707" i="1"/>
  <c r="E5707" i="1"/>
  <c r="F5706" i="1"/>
  <c r="E5706" i="1"/>
  <c r="F5705" i="1"/>
  <c r="E5705" i="1"/>
  <c r="F5704" i="1"/>
  <c r="E5704" i="1"/>
  <c r="F5703" i="1"/>
  <c r="E5703" i="1"/>
  <c r="F5702" i="1"/>
  <c r="E5702" i="1"/>
  <c r="D862" i="5"/>
  <c r="E862" i="5"/>
  <c r="D863" i="5"/>
  <c r="E863" i="5"/>
  <c r="D864" i="5"/>
  <c r="E864" i="5"/>
  <c r="D865" i="5"/>
  <c r="E865" i="5"/>
  <c r="D866" i="5"/>
  <c r="E866" i="5"/>
  <c r="D867" i="5"/>
  <c r="E867" i="5"/>
  <c r="D868" i="5"/>
  <c r="E868" i="5"/>
  <c r="D869" i="5"/>
  <c r="E869" i="5"/>
  <c r="D870" i="5"/>
  <c r="E870" i="5"/>
  <c r="D871" i="5"/>
  <c r="E871" i="5"/>
  <c r="D872" i="5"/>
  <c r="E872" i="5"/>
  <c r="D873" i="5"/>
  <c r="E873" i="5"/>
  <c r="D874" i="5"/>
  <c r="E874" i="5"/>
  <c r="D875" i="5"/>
  <c r="E875" i="5"/>
  <c r="D876" i="5"/>
  <c r="E876" i="5"/>
  <c r="D877" i="5"/>
  <c r="F877" i="5" s="1"/>
  <c r="E877" i="5"/>
  <c r="D878" i="5"/>
  <c r="E878" i="5"/>
  <c r="D298" i="3"/>
  <c r="F298" i="3" s="1"/>
  <c r="E298" i="3"/>
  <c r="D299" i="3"/>
  <c r="F299" i="3" s="1"/>
  <c r="E299" i="3"/>
  <c r="D300" i="3"/>
  <c r="F300" i="3" s="1"/>
  <c r="E300" i="3"/>
  <c r="D301" i="3"/>
  <c r="F301" i="3" s="1"/>
  <c r="E301" i="3"/>
  <c r="D302" i="3"/>
  <c r="E302" i="3"/>
  <c r="D303" i="3"/>
  <c r="E303" i="3"/>
  <c r="D304" i="3"/>
  <c r="F304" i="3" s="1"/>
  <c r="E304" i="3"/>
  <c r="D305" i="3"/>
  <c r="E305" i="3"/>
  <c r="D306" i="3"/>
  <c r="E306" i="3"/>
  <c r="D307" i="3"/>
  <c r="E307" i="3"/>
  <c r="D308" i="3"/>
  <c r="E308" i="3"/>
  <c r="D309" i="3"/>
  <c r="F309" i="3" s="1"/>
  <c r="E309" i="3"/>
  <c r="E1585" i="1"/>
  <c r="F1585" i="1"/>
  <c r="E1586" i="1"/>
  <c r="F1586" i="1"/>
  <c r="E1587" i="1"/>
  <c r="F1587" i="1"/>
  <c r="E1588" i="1"/>
  <c r="F1588" i="1"/>
  <c r="E1589" i="1"/>
  <c r="F1589" i="1"/>
  <c r="E1590" i="1"/>
  <c r="F1590" i="1"/>
  <c r="E1591" i="1"/>
  <c r="F1591" i="1"/>
  <c r="E1592" i="1"/>
  <c r="F1592" i="1"/>
  <c r="E1593" i="1"/>
  <c r="F1593" i="1"/>
  <c r="E1594" i="1"/>
  <c r="F1594" i="1"/>
  <c r="E1595" i="1"/>
  <c r="F1595" i="1"/>
  <c r="E1596" i="1"/>
  <c r="F1596" i="1"/>
  <c r="E1597" i="1"/>
  <c r="F1597" i="1"/>
  <c r="E1598" i="1"/>
  <c r="F1598" i="1"/>
  <c r="E1599" i="1"/>
  <c r="F1599" i="1"/>
  <c r="E1600" i="1"/>
  <c r="F1600" i="1"/>
  <c r="E1601" i="1"/>
  <c r="F1601" i="1"/>
  <c r="E1602" i="1"/>
  <c r="F1602" i="1"/>
  <c r="E1603" i="1"/>
  <c r="F1603" i="1"/>
  <c r="E1604" i="1"/>
  <c r="F1604" i="1"/>
  <c r="E1605" i="1"/>
  <c r="F1605" i="1"/>
  <c r="E1606" i="1"/>
  <c r="F1606" i="1"/>
  <c r="E1607" i="1"/>
  <c r="F1607" i="1"/>
  <c r="E1608" i="1"/>
  <c r="F1608" i="1"/>
  <c r="E1609" i="1"/>
  <c r="F1609" i="1"/>
  <c r="E1610" i="1"/>
  <c r="F1610" i="1"/>
  <c r="D836" i="5"/>
  <c r="E836" i="5"/>
  <c r="D837" i="5"/>
  <c r="E837" i="5"/>
  <c r="D838" i="5"/>
  <c r="E838" i="5"/>
  <c r="D839" i="5"/>
  <c r="E839" i="5"/>
  <c r="D840" i="5"/>
  <c r="E840" i="5"/>
  <c r="D841" i="5"/>
  <c r="E841" i="5"/>
  <c r="D842" i="5"/>
  <c r="E842" i="5"/>
  <c r="D843" i="5"/>
  <c r="E843" i="5"/>
  <c r="D844" i="5"/>
  <c r="E844" i="5"/>
  <c r="D845" i="5"/>
  <c r="E845" i="5"/>
  <c r="F845" i="5"/>
  <c r="D846" i="5"/>
  <c r="E846" i="5"/>
  <c r="D847" i="5"/>
  <c r="F847" i="5" s="1"/>
  <c r="E847" i="5"/>
  <c r="D848" i="5"/>
  <c r="E848" i="5"/>
  <c r="D849" i="5"/>
  <c r="E849" i="5"/>
  <c r="D850" i="5"/>
  <c r="E850" i="5"/>
  <c r="D851" i="5"/>
  <c r="E851" i="5"/>
  <c r="D852" i="5"/>
  <c r="E852" i="5"/>
  <c r="D853" i="5"/>
  <c r="E853" i="5"/>
  <c r="D854" i="5"/>
  <c r="E854" i="5"/>
  <c r="D855" i="5"/>
  <c r="E855" i="5"/>
  <c r="D856" i="5"/>
  <c r="E856" i="5"/>
  <c r="F856" i="5" s="1"/>
  <c r="D857" i="5"/>
  <c r="E857" i="5"/>
  <c r="D858" i="5"/>
  <c r="E858" i="5"/>
  <c r="D859" i="5"/>
  <c r="E859" i="5"/>
  <c r="D860" i="5"/>
  <c r="E860" i="5"/>
  <c r="F860" i="5"/>
  <c r="D861" i="5"/>
  <c r="E861" i="5"/>
  <c r="F861" i="5"/>
  <c r="D829" i="5"/>
  <c r="E829" i="5"/>
  <c r="D830" i="5"/>
  <c r="E830" i="5"/>
  <c r="D831" i="5"/>
  <c r="E831" i="5"/>
  <c r="D832" i="5"/>
  <c r="E832" i="5"/>
  <c r="D833" i="5"/>
  <c r="E833" i="5"/>
  <c r="D834" i="5"/>
  <c r="E834" i="5"/>
  <c r="D835" i="5"/>
  <c r="E835" i="5"/>
  <c r="E1343" i="1"/>
  <c r="F1343" i="1"/>
  <c r="E1344" i="1"/>
  <c r="F1344" i="1"/>
  <c r="E1345" i="1"/>
  <c r="F1345" i="1"/>
  <c r="E2608" i="1"/>
  <c r="F2608" i="1"/>
  <c r="E2609" i="1"/>
  <c r="F2609" i="1"/>
  <c r="E2610" i="1"/>
  <c r="F2610" i="1"/>
  <c r="E2611" i="1"/>
  <c r="F2611" i="1"/>
  <c r="E2612" i="1"/>
  <c r="F2612" i="1"/>
  <c r="E4654" i="1"/>
  <c r="F4654" i="1"/>
  <c r="E4659" i="1"/>
  <c r="F4659" i="1"/>
  <c r="E4978" i="1"/>
  <c r="F4978" i="1"/>
  <c r="E4979" i="1"/>
  <c r="F4979" i="1"/>
  <c r="D297" i="3"/>
  <c r="E297" i="3"/>
  <c r="B8" i="1"/>
  <c r="F872" i="5" l="1"/>
  <c r="F842" i="5"/>
  <c r="F876" i="5"/>
  <c r="F838" i="5"/>
  <c r="F863" i="5"/>
  <c r="F837" i="5"/>
  <c r="F844" i="5"/>
  <c r="F840" i="5"/>
  <c r="F869" i="5"/>
  <c r="F868" i="5"/>
  <c r="F867" i="5"/>
  <c r="F857" i="5"/>
  <c r="F841" i="5"/>
  <c r="F834" i="5"/>
  <c r="F843" i="5"/>
  <c r="F850" i="5"/>
  <c r="F853" i="5"/>
  <c r="F849" i="5"/>
  <c r="F852" i="5"/>
  <c r="F848" i="5"/>
  <c r="F874" i="5"/>
  <c r="F870" i="5"/>
  <c r="F866" i="5"/>
  <c r="F839" i="5"/>
  <c r="F873" i="5"/>
  <c r="F865" i="5"/>
  <c r="F305" i="3"/>
  <c r="F308" i="3"/>
  <c r="F297" i="3"/>
  <c r="F832" i="5"/>
  <c r="F858" i="5"/>
  <c r="F855" i="5"/>
  <c r="F878" i="5"/>
  <c r="F875" i="5"/>
  <c r="F871" i="5"/>
  <c r="F864" i="5"/>
  <c r="F307" i="3"/>
  <c r="F831" i="5"/>
  <c r="F854" i="5"/>
  <c r="F830" i="5"/>
  <c r="F306" i="3"/>
  <c r="F303" i="3"/>
  <c r="F835" i="5"/>
  <c r="F862" i="5"/>
  <c r="F851" i="5"/>
  <c r="F836" i="5"/>
  <c r="F302" i="3"/>
  <c r="F833" i="5"/>
  <c r="F829" i="5"/>
  <c r="F859" i="5"/>
  <c r="F846" i="5"/>
  <c r="G5705" i="1"/>
  <c r="G5708" i="1"/>
  <c r="G5709" i="1"/>
  <c r="G5712" i="1"/>
  <c r="G5776" i="1"/>
  <c r="G5771" i="1"/>
  <c r="G5688" i="1"/>
  <c r="G5772" i="1"/>
  <c r="G5713" i="1"/>
  <c r="G5773" i="1"/>
  <c r="G5703" i="1"/>
  <c r="G5707" i="1"/>
  <c r="G5711" i="1"/>
  <c r="G5706" i="1"/>
  <c r="G1599" i="1"/>
  <c r="G5710" i="1"/>
  <c r="G5704" i="1"/>
  <c r="G5702" i="1"/>
  <c r="G1609" i="1"/>
  <c r="G1587" i="1"/>
  <c r="G1596" i="1"/>
  <c r="G1588" i="1"/>
  <c r="G1597" i="1"/>
  <c r="G1589" i="1"/>
  <c r="G1607" i="1"/>
  <c r="G1590" i="1"/>
  <c r="G1604" i="1"/>
  <c r="G1605" i="1"/>
  <c r="G1598" i="1"/>
  <c r="G1595" i="1"/>
  <c r="G1591" i="1"/>
  <c r="G1593" i="1"/>
  <c r="G1610" i="1"/>
  <c r="G1600" i="1"/>
  <c r="G1594" i="1"/>
  <c r="G1601" i="1"/>
  <c r="G1606" i="1"/>
  <c r="G1603" i="1"/>
  <c r="G1592" i="1"/>
  <c r="G1586" i="1"/>
  <c r="G1608" i="1"/>
  <c r="G1602" i="1"/>
  <c r="G1585" i="1"/>
  <c r="G2611" i="1"/>
  <c r="G2609" i="1"/>
  <c r="G1344" i="1"/>
  <c r="G1343" i="1"/>
  <c r="G1345" i="1"/>
  <c r="G2610" i="1"/>
  <c r="G2612" i="1"/>
  <c r="G2608" i="1"/>
  <c r="G4659" i="1"/>
  <c r="G4654" i="1"/>
  <c r="G4979" i="1"/>
  <c r="G4978" i="1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D296" i="3"/>
  <c r="E296" i="3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510" i="5"/>
  <c r="E461" i="5"/>
  <c r="E462" i="5"/>
  <c r="E463" i="5"/>
  <c r="E464" i="5"/>
  <c r="E465" i="5"/>
  <c r="E466" i="5"/>
  <c r="E467" i="5"/>
  <c r="E468" i="5"/>
  <c r="E469" i="5"/>
  <c r="E470" i="5"/>
  <c r="E471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472" i="5"/>
  <c r="E473" i="5"/>
  <c r="E474" i="5"/>
  <c r="E475" i="5"/>
  <c r="E476" i="5"/>
  <c r="E477" i="5"/>
  <c r="E478" i="5"/>
  <c r="E6497" i="1"/>
  <c r="F6497" i="1"/>
  <c r="E6455" i="1"/>
  <c r="F6455" i="1"/>
  <c r="E6456" i="1"/>
  <c r="F6456" i="1"/>
  <c r="E6457" i="1"/>
  <c r="F6457" i="1"/>
  <c r="E6458" i="1"/>
  <c r="F6458" i="1"/>
  <c r="E6459" i="1"/>
  <c r="F6459" i="1"/>
  <c r="E6460" i="1"/>
  <c r="F6460" i="1"/>
  <c r="E6461" i="1"/>
  <c r="F6461" i="1"/>
  <c r="E6462" i="1"/>
  <c r="F6462" i="1"/>
  <c r="E6463" i="1"/>
  <c r="F6463" i="1"/>
  <c r="E6464" i="1"/>
  <c r="F6464" i="1"/>
  <c r="E6465" i="1"/>
  <c r="F6465" i="1"/>
  <c r="E6466" i="1"/>
  <c r="F6466" i="1"/>
  <c r="E6467" i="1"/>
  <c r="F6467" i="1"/>
  <c r="E6468" i="1"/>
  <c r="F6468" i="1"/>
  <c r="E6469" i="1"/>
  <c r="F6469" i="1"/>
  <c r="E6470" i="1"/>
  <c r="F6470" i="1"/>
  <c r="E6471" i="1"/>
  <c r="F6471" i="1"/>
  <c r="E6472" i="1"/>
  <c r="F6472" i="1"/>
  <c r="E6473" i="1"/>
  <c r="F6473" i="1"/>
  <c r="E6474" i="1"/>
  <c r="F6474" i="1"/>
  <c r="E6475" i="1"/>
  <c r="F6475" i="1"/>
  <c r="E6476" i="1"/>
  <c r="F6476" i="1"/>
  <c r="E6477" i="1"/>
  <c r="F6477" i="1"/>
  <c r="E6478" i="1"/>
  <c r="F6478" i="1"/>
  <c r="E6479" i="1"/>
  <c r="F6479" i="1"/>
  <c r="E6480" i="1"/>
  <c r="F6480" i="1"/>
  <c r="E6481" i="1"/>
  <c r="F6481" i="1"/>
  <c r="E6482" i="1"/>
  <c r="F6482" i="1"/>
  <c r="E6483" i="1"/>
  <c r="F6483" i="1"/>
  <c r="E6484" i="1"/>
  <c r="F6484" i="1"/>
  <c r="E6485" i="1"/>
  <c r="F6485" i="1"/>
  <c r="E6486" i="1"/>
  <c r="F6486" i="1"/>
  <c r="E6487" i="1"/>
  <c r="F6487" i="1"/>
  <c r="E6488" i="1"/>
  <c r="F6488" i="1"/>
  <c r="E6489" i="1"/>
  <c r="F6489" i="1"/>
  <c r="E6490" i="1"/>
  <c r="F6490" i="1"/>
  <c r="E6491" i="1"/>
  <c r="F6491" i="1"/>
  <c r="E6492" i="1"/>
  <c r="F6492" i="1"/>
  <c r="E6493" i="1"/>
  <c r="F6493" i="1"/>
  <c r="E6494" i="1"/>
  <c r="F6494" i="1"/>
  <c r="E6495" i="1"/>
  <c r="F6495" i="1"/>
  <c r="E6496" i="1"/>
  <c r="F6496" i="1"/>
  <c r="E6498" i="1"/>
  <c r="F6498" i="1"/>
  <c r="E6499" i="1"/>
  <c r="F6499" i="1"/>
  <c r="E6500" i="1"/>
  <c r="F6500" i="1"/>
  <c r="E6501" i="1"/>
  <c r="F6501" i="1"/>
  <c r="E6502" i="1"/>
  <c r="F6502" i="1"/>
  <c r="E6503" i="1"/>
  <c r="F6503" i="1"/>
  <c r="E6504" i="1"/>
  <c r="F6504" i="1"/>
  <c r="E6505" i="1"/>
  <c r="F6505" i="1"/>
  <c r="E6506" i="1"/>
  <c r="F6506" i="1"/>
  <c r="E6507" i="1"/>
  <c r="F6507" i="1"/>
  <c r="E6508" i="1"/>
  <c r="F6508" i="1"/>
  <c r="E6509" i="1"/>
  <c r="F6509" i="1"/>
  <c r="E6510" i="1"/>
  <c r="F6510" i="1"/>
  <c r="E6511" i="1"/>
  <c r="F6511" i="1"/>
  <c r="E6512" i="1"/>
  <c r="F6512" i="1"/>
  <c r="E6513" i="1"/>
  <c r="F6513" i="1"/>
  <c r="E6514" i="1"/>
  <c r="F6514" i="1"/>
  <c r="E6515" i="1"/>
  <c r="F6515" i="1"/>
  <c r="E6516" i="1"/>
  <c r="F6516" i="1"/>
  <c r="E6517" i="1"/>
  <c r="F6517" i="1"/>
  <c r="E6518" i="1"/>
  <c r="F6518" i="1"/>
  <c r="E6519" i="1"/>
  <c r="F6519" i="1"/>
  <c r="E6520" i="1"/>
  <c r="F6520" i="1"/>
  <c r="E6521" i="1"/>
  <c r="F6521" i="1"/>
  <c r="E6522" i="1"/>
  <c r="F6522" i="1"/>
  <c r="E6523" i="1"/>
  <c r="F6523" i="1"/>
  <c r="E6524" i="1"/>
  <c r="F6524" i="1"/>
  <c r="E6525" i="1"/>
  <c r="F6525" i="1"/>
  <c r="E6526" i="1"/>
  <c r="F6526" i="1"/>
  <c r="E6527" i="1"/>
  <c r="F6527" i="1"/>
  <c r="E6528" i="1"/>
  <c r="F6528" i="1"/>
  <c r="E6529" i="1"/>
  <c r="F6529" i="1"/>
  <c r="E6530" i="1"/>
  <c r="F6530" i="1"/>
  <c r="E6531" i="1"/>
  <c r="F6531" i="1"/>
  <c r="E6532" i="1"/>
  <c r="F6532" i="1"/>
  <c r="E6533" i="1"/>
  <c r="F6533" i="1"/>
  <c r="E6534" i="1"/>
  <c r="F6534" i="1"/>
  <c r="E6535" i="1"/>
  <c r="F6535" i="1"/>
  <c r="E6536" i="1"/>
  <c r="F6536" i="1"/>
  <c r="E6537" i="1"/>
  <c r="F6537" i="1"/>
  <c r="E6538" i="1"/>
  <c r="F6538" i="1"/>
  <c r="E6539" i="1"/>
  <c r="F6539" i="1"/>
  <c r="E6540" i="1"/>
  <c r="F6540" i="1"/>
  <c r="E6541" i="1"/>
  <c r="F6541" i="1"/>
  <c r="E6542" i="1"/>
  <c r="F6542" i="1"/>
  <c r="E6543" i="1"/>
  <c r="F6543" i="1"/>
  <c r="E6544" i="1"/>
  <c r="F6544" i="1"/>
  <c r="E6545" i="1"/>
  <c r="F6545" i="1"/>
  <c r="E6546" i="1"/>
  <c r="F6546" i="1"/>
  <c r="E6547" i="1"/>
  <c r="F6547" i="1"/>
  <c r="E6548" i="1"/>
  <c r="F6548" i="1"/>
  <c r="E6549" i="1"/>
  <c r="F6549" i="1"/>
  <c r="E6550" i="1"/>
  <c r="F6550" i="1"/>
  <c r="E6551" i="1"/>
  <c r="F6551" i="1"/>
  <c r="E6552" i="1"/>
  <c r="F6552" i="1"/>
  <c r="E6553" i="1"/>
  <c r="F6553" i="1"/>
  <c r="E6554" i="1"/>
  <c r="F6554" i="1"/>
  <c r="E6555" i="1"/>
  <c r="F6555" i="1"/>
  <c r="E6556" i="1"/>
  <c r="F6556" i="1"/>
  <c r="E6557" i="1"/>
  <c r="F6557" i="1"/>
  <c r="E6558" i="1"/>
  <c r="F6558" i="1"/>
  <c r="E6559" i="1"/>
  <c r="F6559" i="1"/>
  <c r="E6560" i="1"/>
  <c r="F6560" i="1"/>
  <c r="E5130" i="1"/>
  <c r="F5130" i="1"/>
  <c r="E5131" i="1"/>
  <c r="F5131" i="1"/>
  <c r="E5132" i="1"/>
  <c r="F5132" i="1"/>
  <c r="E5133" i="1"/>
  <c r="F5133" i="1"/>
  <c r="E5134" i="1"/>
  <c r="F5134" i="1"/>
  <c r="E5135" i="1"/>
  <c r="F5135" i="1"/>
  <c r="E5136" i="1"/>
  <c r="F5136" i="1"/>
  <c r="E5137" i="1"/>
  <c r="F5137" i="1"/>
  <c r="E5138" i="1"/>
  <c r="F5138" i="1"/>
  <c r="E5139" i="1"/>
  <c r="F5139" i="1"/>
  <c r="E5140" i="1"/>
  <c r="F5140" i="1"/>
  <c r="E5141" i="1"/>
  <c r="F5141" i="1"/>
  <c r="E5142" i="1"/>
  <c r="F5142" i="1"/>
  <c r="E5143" i="1"/>
  <c r="F5143" i="1"/>
  <c r="E5144" i="1"/>
  <c r="F5144" i="1"/>
  <c r="E5145" i="1"/>
  <c r="F5145" i="1"/>
  <c r="E5146" i="1"/>
  <c r="F5146" i="1"/>
  <c r="E5147" i="1"/>
  <c r="F5147" i="1"/>
  <c r="E5148" i="1"/>
  <c r="F5148" i="1"/>
  <c r="E5149" i="1"/>
  <c r="F5149" i="1"/>
  <c r="E5150" i="1"/>
  <c r="F5150" i="1"/>
  <c r="E5151" i="1"/>
  <c r="F5151" i="1"/>
  <c r="E5152" i="1"/>
  <c r="F5152" i="1"/>
  <c r="E5153" i="1"/>
  <c r="F5153" i="1"/>
  <c r="E5154" i="1"/>
  <c r="F5154" i="1"/>
  <c r="E5155" i="1"/>
  <c r="F5155" i="1"/>
  <c r="E5104" i="1"/>
  <c r="F5104" i="1"/>
  <c r="E5105" i="1"/>
  <c r="F5105" i="1"/>
  <c r="E5106" i="1"/>
  <c r="F5106" i="1"/>
  <c r="E5107" i="1"/>
  <c r="F5107" i="1"/>
  <c r="E5108" i="1"/>
  <c r="F5108" i="1"/>
  <c r="E5109" i="1"/>
  <c r="F5109" i="1"/>
  <c r="E5110" i="1"/>
  <c r="F5110" i="1"/>
  <c r="E5111" i="1"/>
  <c r="F5111" i="1"/>
  <c r="E5112" i="1"/>
  <c r="F5112" i="1"/>
  <c r="E5113" i="1"/>
  <c r="F5113" i="1"/>
  <c r="E5114" i="1"/>
  <c r="F5114" i="1"/>
  <c r="E5115" i="1"/>
  <c r="F5115" i="1"/>
  <c r="E5116" i="1"/>
  <c r="F5116" i="1"/>
  <c r="E5117" i="1"/>
  <c r="F5117" i="1"/>
  <c r="E5118" i="1"/>
  <c r="F5118" i="1"/>
  <c r="E5119" i="1"/>
  <c r="F5119" i="1"/>
  <c r="E5120" i="1"/>
  <c r="F5120" i="1"/>
  <c r="E5121" i="1"/>
  <c r="F5121" i="1"/>
  <c r="E5122" i="1"/>
  <c r="F5122" i="1"/>
  <c r="E5123" i="1"/>
  <c r="F5123" i="1"/>
  <c r="E5124" i="1"/>
  <c r="F5124" i="1"/>
  <c r="E5125" i="1"/>
  <c r="F5125" i="1"/>
  <c r="E5126" i="1"/>
  <c r="F5126" i="1"/>
  <c r="E5127" i="1"/>
  <c r="F5127" i="1"/>
  <c r="E5128" i="1"/>
  <c r="F5128" i="1"/>
  <c r="E5129" i="1"/>
  <c r="F5129" i="1"/>
  <c r="E5094" i="1"/>
  <c r="F5094" i="1"/>
  <c r="E5095" i="1"/>
  <c r="F5095" i="1"/>
  <c r="E5096" i="1"/>
  <c r="F5096" i="1"/>
  <c r="E5097" i="1"/>
  <c r="F5097" i="1"/>
  <c r="E5098" i="1"/>
  <c r="F5098" i="1"/>
  <c r="E5099" i="1"/>
  <c r="F5099" i="1"/>
  <c r="E5100" i="1"/>
  <c r="F5100" i="1"/>
  <c r="E5101" i="1"/>
  <c r="F5101" i="1"/>
  <c r="E5102" i="1"/>
  <c r="F5102" i="1"/>
  <c r="E5103" i="1"/>
  <c r="F5103" i="1"/>
  <c r="E5088" i="1"/>
  <c r="F5088" i="1"/>
  <c r="E5089" i="1"/>
  <c r="F5089" i="1"/>
  <c r="E5090" i="1"/>
  <c r="F5090" i="1"/>
  <c r="E5091" i="1"/>
  <c r="F5091" i="1"/>
  <c r="E5092" i="1"/>
  <c r="F5092" i="1"/>
  <c r="E5093" i="1"/>
  <c r="F5093" i="1"/>
  <c r="E5087" i="1"/>
  <c r="F5087" i="1"/>
  <c r="F296" i="3" l="1"/>
  <c r="G684" i="1"/>
  <c r="G680" i="1"/>
  <c r="G740" i="1"/>
  <c r="G702" i="1"/>
  <c r="G686" i="1"/>
  <c r="G727" i="1"/>
  <c r="G711" i="1"/>
  <c r="G687" i="1"/>
  <c r="G708" i="1"/>
  <c r="G704" i="1"/>
  <c r="G725" i="1"/>
  <c r="G717" i="1"/>
  <c r="G713" i="1"/>
  <c r="G701" i="1"/>
  <c r="G693" i="1"/>
  <c r="G767" i="1"/>
  <c r="G730" i="1"/>
  <c r="G765" i="1"/>
  <c r="G745" i="1"/>
  <c r="G741" i="1"/>
  <c r="G733" i="1"/>
  <c r="G729" i="1"/>
  <c r="G751" i="1"/>
  <c r="G747" i="1"/>
  <c r="G681" i="1"/>
  <c r="G735" i="1"/>
  <c r="G724" i="1"/>
  <c r="G716" i="1"/>
  <c r="G700" i="1"/>
  <c r="G695" i="1"/>
  <c r="G761" i="1"/>
  <c r="G757" i="1"/>
  <c r="G753" i="1"/>
  <c r="G737" i="1"/>
  <c r="G756" i="1"/>
  <c r="G744" i="1"/>
  <c r="G736" i="1"/>
  <c r="G732" i="1"/>
  <c r="G728" i="1"/>
  <c r="G685" i="1"/>
  <c r="G547" i="1"/>
  <c r="G766" i="1"/>
  <c r="G762" i="1"/>
  <c r="G759" i="1"/>
  <c r="G719" i="1"/>
  <c r="G692" i="1"/>
  <c r="G688" i="1"/>
  <c r="G769" i="1"/>
  <c r="G743" i="1"/>
  <c r="G707" i="1"/>
  <c r="G703" i="1"/>
  <c r="G768" i="1"/>
  <c r="G750" i="1"/>
  <c r="G739" i="1"/>
  <c r="G710" i="1"/>
  <c r="G699" i="1"/>
  <c r="G676" i="1"/>
  <c r="G764" i="1"/>
  <c r="G752" i="1"/>
  <c r="G749" i="1"/>
  <c r="G709" i="1"/>
  <c r="G690" i="1"/>
  <c r="G683" i="1"/>
  <c r="G679" i="1"/>
  <c r="G675" i="1"/>
  <c r="G763" i="1"/>
  <c r="G746" i="1"/>
  <c r="G726" i="1"/>
  <c r="G723" i="1"/>
  <c r="G712" i="1"/>
  <c r="G706" i="1"/>
  <c r="G689" i="1"/>
  <c r="G682" i="1"/>
  <c r="G742" i="1"/>
  <c r="G722" i="1"/>
  <c r="G705" i="1"/>
  <c r="G678" i="1"/>
  <c r="G772" i="1"/>
  <c r="G755" i="1"/>
  <c r="G738" i="1"/>
  <c r="G718" i="1"/>
  <c r="G715" i="1"/>
  <c r="G698" i="1"/>
  <c r="G758" i="1"/>
  <c r="G748" i="1"/>
  <c r="G731" i="1"/>
  <c r="G721" i="1"/>
  <c r="G694" i="1"/>
  <c r="G691" i="1"/>
  <c r="G677" i="1"/>
  <c r="G771" i="1"/>
  <c r="G754" i="1"/>
  <c r="G734" i="1"/>
  <c r="G720" i="1"/>
  <c r="G714" i="1"/>
  <c r="G697" i="1"/>
  <c r="G770" i="1"/>
  <c r="G760" i="1"/>
  <c r="G696" i="1"/>
  <c r="G610" i="1"/>
  <c r="G645" i="1"/>
  <c r="G537" i="1"/>
  <c r="G505" i="1"/>
  <c r="G489" i="1"/>
  <c r="G632" i="1"/>
  <c r="G528" i="1"/>
  <c r="G483" i="1"/>
  <c r="G586" i="1"/>
  <c r="G522" i="1"/>
  <c r="G641" i="1"/>
  <c r="G637" i="1"/>
  <c r="G625" i="1"/>
  <c r="G621" i="1"/>
  <c r="G609" i="1"/>
  <c r="G605" i="1"/>
  <c r="G593" i="1"/>
  <c r="G589" i="1"/>
  <c r="G561" i="1"/>
  <c r="G557" i="1"/>
  <c r="G584" i="1"/>
  <c r="G594" i="1"/>
  <c r="G515" i="1"/>
  <c r="G570" i="1"/>
  <c r="G506" i="1"/>
  <c r="G498" i="1"/>
  <c r="G494" i="1"/>
  <c r="G490" i="1"/>
  <c r="G486" i="1"/>
  <c r="G627" i="1"/>
  <c r="G611" i="1"/>
  <c r="G607" i="1"/>
  <c r="G595" i="1"/>
  <c r="G568" i="1"/>
  <c r="G564" i="1"/>
  <c r="G552" i="1"/>
  <c r="G548" i="1"/>
  <c r="G634" i="1"/>
  <c r="G622" i="1"/>
  <c r="G618" i="1"/>
  <c r="G614" i="1"/>
  <c r="G578" i="1"/>
  <c r="G581" i="1"/>
  <c r="G530" i="1"/>
  <c r="G529" i="1"/>
  <c r="G643" i="1"/>
  <c r="G602" i="1"/>
  <c r="G579" i="1"/>
  <c r="G497" i="1"/>
  <c r="G493" i="1"/>
  <c r="G598" i="1"/>
  <c r="G563" i="1"/>
  <c r="G520" i="1"/>
  <c r="G516" i="1"/>
  <c r="G531" i="1"/>
  <c r="G504" i="1"/>
  <c r="G500" i="1"/>
  <c r="G617" i="1"/>
  <c r="G582" i="1"/>
  <c r="G644" i="1"/>
  <c r="G601" i="1"/>
  <c r="G562" i="1"/>
  <c r="G558" i="1"/>
  <c r="G554" i="1"/>
  <c r="G550" i="1"/>
  <c r="G633" i="1"/>
  <c r="G628" i="1"/>
  <c r="G616" i="1"/>
  <c r="G612" i="1"/>
  <c r="G538" i="1"/>
  <c r="G499" i="1"/>
  <c r="G539" i="1"/>
  <c r="G569" i="1"/>
  <c r="G553" i="1"/>
  <c r="G545" i="1"/>
  <c r="G541" i="1"/>
  <c r="G525" i="1"/>
  <c r="G502" i="1"/>
  <c r="G543" i="1"/>
  <c r="G642" i="1"/>
  <c r="G580" i="1"/>
  <c r="G517" i="1"/>
  <c r="G639" i="1"/>
  <c r="G635" i="1"/>
  <c r="G624" i="1"/>
  <c r="G620" i="1"/>
  <c r="G597" i="1"/>
  <c r="G590" i="1"/>
  <c r="G575" i="1"/>
  <c r="G571" i="1"/>
  <c r="G560" i="1"/>
  <c r="G533" i="1"/>
  <c r="G526" i="1"/>
  <c r="G518" i="1"/>
  <c r="G511" i="1"/>
  <c r="G507" i="1"/>
  <c r="G485" i="1"/>
  <c r="G638" i="1"/>
  <c r="G623" i="1"/>
  <c r="G619" i="1"/>
  <c r="G608" i="1"/>
  <c r="G574" i="1"/>
  <c r="G559" i="1"/>
  <c r="G555" i="1"/>
  <c r="G544" i="1"/>
  <c r="G514" i="1"/>
  <c r="G510" i="1"/>
  <c r="G495" i="1"/>
  <c r="G491" i="1"/>
  <c r="G630" i="1"/>
  <c r="G626" i="1"/>
  <c r="G600" i="1"/>
  <c r="G596" i="1"/>
  <c r="G585" i="1"/>
  <c r="G577" i="1"/>
  <c r="G573" i="1"/>
  <c r="G566" i="1"/>
  <c r="G536" i="1"/>
  <c r="G532" i="1"/>
  <c r="G521" i="1"/>
  <c r="G513" i="1"/>
  <c r="G509" i="1"/>
  <c r="G629" i="1"/>
  <c r="G603" i="1"/>
  <c r="G592" i="1"/>
  <c r="G565" i="1"/>
  <c r="G501" i="1"/>
  <c r="G640" i="1"/>
  <c r="G636" i="1"/>
  <c r="G613" i="1"/>
  <c r="G606" i="1"/>
  <c r="G591" i="1"/>
  <c r="G587" i="1"/>
  <c r="G576" i="1"/>
  <c r="G549" i="1"/>
  <c r="G546" i="1"/>
  <c r="G542" i="1"/>
  <c r="G534" i="1"/>
  <c r="G527" i="1"/>
  <c r="G523" i="1"/>
  <c r="G512" i="1"/>
  <c r="G482" i="1"/>
  <c r="G631" i="1"/>
  <c r="G615" i="1"/>
  <c r="G599" i="1"/>
  <c r="G583" i="1"/>
  <c r="G567" i="1"/>
  <c r="G551" i="1"/>
  <c r="G535" i="1"/>
  <c r="G519" i="1"/>
  <c r="G503" i="1"/>
  <c r="G487" i="1"/>
  <c r="G484" i="1"/>
  <c r="G496" i="1"/>
  <c r="G604" i="1"/>
  <c r="G588" i="1"/>
  <c r="G572" i="1"/>
  <c r="G556" i="1"/>
  <c r="G540" i="1"/>
  <c r="G524" i="1"/>
  <c r="G508" i="1"/>
  <c r="G492" i="1"/>
  <c r="G488" i="1"/>
  <c r="G5152" i="1"/>
  <c r="G5148" i="1"/>
  <c r="G6555" i="1"/>
  <c r="G6551" i="1"/>
  <c r="G6503" i="1"/>
  <c r="G6499" i="1"/>
  <c r="G6494" i="1"/>
  <c r="G6490" i="1"/>
  <c r="G6482" i="1"/>
  <c r="G6474" i="1"/>
  <c r="G6470" i="1"/>
  <c r="G6466" i="1"/>
  <c r="G6462" i="1"/>
  <c r="G5146" i="1"/>
  <c r="G6492" i="1"/>
  <c r="G5138" i="1"/>
  <c r="G6557" i="1"/>
  <c r="G6476" i="1"/>
  <c r="G6456" i="1"/>
  <c r="G6488" i="1"/>
  <c r="G6480" i="1"/>
  <c r="G6468" i="1"/>
  <c r="G6542" i="1"/>
  <c r="G6514" i="1"/>
  <c r="G6506" i="1"/>
  <c r="G6548" i="1"/>
  <c r="G6536" i="1"/>
  <c r="G6532" i="1"/>
  <c r="G6520" i="1"/>
  <c r="G6508" i="1"/>
  <c r="G6495" i="1"/>
  <c r="G6471" i="1"/>
  <c r="G6459" i="1"/>
  <c r="G6552" i="1"/>
  <c r="G6458" i="1"/>
  <c r="G5147" i="1"/>
  <c r="G6546" i="1"/>
  <c r="G6534" i="1"/>
  <c r="G6522" i="1"/>
  <c r="G6510" i="1"/>
  <c r="G6502" i="1"/>
  <c r="G6477" i="1"/>
  <c r="G6469" i="1"/>
  <c r="G6465" i="1"/>
  <c r="G6507" i="1"/>
  <c r="G5142" i="1"/>
  <c r="G6512" i="1"/>
  <c r="G6472" i="1"/>
  <c r="G6556" i="1"/>
  <c r="G6481" i="1"/>
  <c r="G5128" i="1"/>
  <c r="G5125" i="1"/>
  <c r="G5122" i="1"/>
  <c r="G5119" i="1"/>
  <c r="G5116" i="1"/>
  <c r="G5113" i="1"/>
  <c r="G5110" i="1"/>
  <c r="G5107" i="1"/>
  <c r="G5104" i="1"/>
  <c r="G6558" i="1"/>
  <c r="G6553" i="1"/>
  <c r="G6547" i="1"/>
  <c r="G6544" i="1"/>
  <c r="G6538" i="1"/>
  <c r="G6530" i="1"/>
  <c r="G6524" i="1"/>
  <c r="G6518" i="1"/>
  <c r="G6501" i="1"/>
  <c r="G6489" i="1"/>
  <c r="G6486" i="1"/>
  <c r="G6483" i="1"/>
  <c r="G6478" i="1"/>
  <c r="G6464" i="1"/>
  <c r="G5132" i="1"/>
  <c r="G6549" i="1"/>
  <c r="G6543" i="1"/>
  <c r="G6537" i="1"/>
  <c r="G6529" i="1"/>
  <c r="G6496" i="1"/>
  <c r="G6460" i="1"/>
  <c r="G6559" i="1"/>
  <c r="G6531" i="1"/>
  <c r="G6525" i="1"/>
  <c r="G6519" i="1"/>
  <c r="G6513" i="1"/>
  <c r="G6505" i="1"/>
  <c r="G6493" i="1"/>
  <c r="G6484" i="1"/>
  <c r="G6457" i="1"/>
  <c r="G6560" i="1"/>
  <c r="G6540" i="1"/>
  <c r="G6516" i="1"/>
  <c r="G6498" i="1"/>
  <c r="G6485" i="1"/>
  <c r="G6473" i="1"/>
  <c r="G6461" i="1"/>
  <c r="G5092" i="1"/>
  <c r="G5089" i="1"/>
  <c r="G5099" i="1"/>
  <c r="G5129" i="1"/>
  <c r="G5126" i="1"/>
  <c r="G5123" i="1"/>
  <c r="G5120" i="1"/>
  <c r="G5117" i="1"/>
  <c r="G5114" i="1"/>
  <c r="G5111" i="1"/>
  <c r="G5108" i="1"/>
  <c r="G5105" i="1"/>
  <c r="G5154" i="1"/>
  <c r="G5140" i="1"/>
  <c r="G6550" i="1"/>
  <c r="G6545" i="1"/>
  <c r="G6539" i="1"/>
  <c r="G6526" i="1"/>
  <c r="G6515" i="1"/>
  <c r="G6500" i="1"/>
  <c r="G6487" i="1"/>
  <c r="G6475" i="1"/>
  <c r="G6463" i="1"/>
  <c r="G5087" i="1"/>
  <c r="G5091" i="1"/>
  <c r="G5088" i="1"/>
  <c r="G5101" i="1"/>
  <c r="G5095" i="1"/>
  <c r="G5150" i="1"/>
  <c r="G5145" i="1"/>
  <c r="G5136" i="1"/>
  <c r="G5130" i="1"/>
  <c r="G6554" i="1"/>
  <c r="G6541" i="1"/>
  <c r="G6528" i="1"/>
  <c r="G6517" i="1"/>
  <c r="G6504" i="1"/>
  <c r="G6491" i="1"/>
  <c r="G6479" i="1"/>
  <c r="G6467" i="1"/>
  <c r="G6455" i="1"/>
  <c r="G5100" i="1"/>
  <c r="G5094" i="1"/>
  <c r="G5144" i="1"/>
  <c r="G6527" i="1"/>
  <c r="G6497" i="1"/>
  <c r="G5155" i="1"/>
  <c r="G5143" i="1"/>
  <c r="G5135" i="1"/>
  <c r="G6533" i="1"/>
  <c r="G6521" i="1"/>
  <c r="G6509" i="1"/>
  <c r="G5102" i="1"/>
  <c r="G5096" i="1"/>
  <c r="G5134" i="1"/>
  <c r="G6535" i="1"/>
  <c r="G6523" i="1"/>
  <c r="G6511" i="1"/>
  <c r="G5098" i="1"/>
  <c r="G5149" i="1"/>
  <c r="G5151" i="1"/>
  <c r="G5153" i="1"/>
  <c r="G5137" i="1"/>
  <c r="G5139" i="1"/>
  <c r="G5093" i="1"/>
  <c r="G5090" i="1"/>
  <c r="G5127" i="1"/>
  <c r="G5124" i="1"/>
  <c r="G5121" i="1"/>
  <c r="G5118" i="1"/>
  <c r="G5115" i="1"/>
  <c r="G5141" i="1"/>
  <c r="G5103" i="1"/>
  <c r="G5097" i="1"/>
  <c r="G5112" i="1"/>
  <c r="G5109" i="1"/>
  <c r="G5106" i="1"/>
  <c r="G5131" i="1"/>
  <c r="G5133" i="1"/>
  <c r="E421" i="5" l="1"/>
  <c r="E422" i="5"/>
  <c r="E423" i="5"/>
  <c r="E424" i="5"/>
  <c r="E425" i="5"/>
  <c r="E426" i="5"/>
  <c r="E427" i="5"/>
  <c r="E428" i="5"/>
  <c r="E2046" i="1"/>
  <c r="F2046" i="1"/>
  <c r="E2047" i="1"/>
  <c r="F2047" i="1"/>
  <c r="E2048" i="1"/>
  <c r="F2048" i="1"/>
  <c r="E2049" i="1"/>
  <c r="F2049" i="1"/>
  <c r="E2050" i="1"/>
  <c r="F2050" i="1"/>
  <c r="E2051" i="1"/>
  <c r="F2051" i="1"/>
  <c r="E2052" i="1"/>
  <c r="F2052" i="1"/>
  <c r="E2053" i="1"/>
  <c r="F2053" i="1"/>
  <c r="D295" i="3"/>
  <c r="E295" i="3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1510" i="1"/>
  <c r="F1510" i="1"/>
  <c r="E1511" i="1"/>
  <c r="F1511" i="1"/>
  <c r="E1512" i="1"/>
  <c r="F1512" i="1"/>
  <c r="E1513" i="1"/>
  <c r="F1513" i="1"/>
  <c r="E1514" i="1"/>
  <c r="F1514" i="1"/>
  <c r="E1515" i="1"/>
  <c r="F1515" i="1"/>
  <c r="E1516" i="1"/>
  <c r="F1516" i="1"/>
  <c r="E1517" i="1"/>
  <c r="F1517" i="1"/>
  <c r="E1518" i="1"/>
  <c r="F1518" i="1"/>
  <c r="E1519" i="1"/>
  <c r="F1519" i="1"/>
  <c r="E1520" i="1"/>
  <c r="F1520" i="1"/>
  <c r="E1521" i="1"/>
  <c r="F1521" i="1"/>
  <c r="E1522" i="1"/>
  <c r="F1522" i="1"/>
  <c r="E1523" i="1"/>
  <c r="F1523" i="1"/>
  <c r="E1524" i="1"/>
  <c r="F1524" i="1"/>
  <c r="E1525" i="1"/>
  <c r="F1525" i="1"/>
  <c r="E1526" i="1"/>
  <c r="F1526" i="1"/>
  <c r="E1527" i="1"/>
  <c r="F1527" i="1"/>
  <c r="E1528" i="1"/>
  <c r="F1528" i="1"/>
  <c r="E1529" i="1"/>
  <c r="F1529" i="1"/>
  <c r="E1530" i="1"/>
  <c r="F1530" i="1"/>
  <c r="E1531" i="1"/>
  <c r="F1531" i="1"/>
  <c r="E1532" i="1"/>
  <c r="F1532" i="1"/>
  <c r="E8752" i="1"/>
  <c r="F8752" i="1"/>
  <c r="E8753" i="1"/>
  <c r="F8753" i="1"/>
  <c r="E8754" i="1"/>
  <c r="F8754" i="1"/>
  <c r="E8755" i="1"/>
  <c r="F8755" i="1"/>
  <c r="E8756" i="1"/>
  <c r="F8756" i="1"/>
  <c r="E8757" i="1"/>
  <c r="F8757" i="1"/>
  <c r="E8758" i="1"/>
  <c r="F8758" i="1"/>
  <c r="E8759" i="1"/>
  <c r="F8759" i="1"/>
  <c r="E8760" i="1"/>
  <c r="F8760" i="1"/>
  <c r="E8761" i="1"/>
  <c r="F8761" i="1"/>
  <c r="E8762" i="1"/>
  <c r="F8762" i="1"/>
  <c r="E8763" i="1"/>
  <c r="F8763" i="1"/>
  <c r="E8764" i="1"/>
  <c r="F8764" i="1"/>
  <c r="E8765" i="1"/>
  <c r="F8765" i="1"/>
  <c r="E8766" i="1"/>
  <c r="F8766" i="1"/>
  <c r="E8767" i="1"/>
  <c r="F8767" i="1"/>
  <c r="E8768" i="1"/>
  <c r="F8768" i="1"/>
  <c r="E8769" i="1"/>
  <c r="F8769" i="1"/>
  <c r="E8770" i="1"/>
  <c r="F8770" i="1"/>
  <c r="E8771" i="1"/>
  <c r="F8771" i="1"/>
  <c r="E8772" i="1"/>
  <c r="F8772" i="1"/>
  <c r="E8773" i="1"/>
  <c r="F8773" i="1"/>
  <c r="E8774" i="1"/>
  <c r="F8774" i="1"/>
  <c r="E8775" i="1"/>
  <c r="F8775" i="1"/>
  <c r="E8776" i="1"/>
  <c r="F8776" i="1"/>
  <c r="E8777" i="1"/>
  <c r="F8777" i="1"/>
  <c r="E8778" i="1"/>
  <c r="F8778" i="1"/>
  <c r="E8779" i="1"/>
  <c r="F8779" i="1"/>
  <c r="E8780" i="1"/>
  <c r="F8780" i="1"/>
  <c r="E8781" i="1"/>
  <c r="F8781" i="1"/>
  <c r="E8782" i="1"/>
  <c r="F8782" i="1"/>
  <c r="E8783" i="1"/>
  <c r="F8783" i="1"/>
  <c r="E8784" i="1"/>
  <c r="F8784" i="1"/>
  <c r="E8785" i="1"/>
  <c r="F8785" i="1"/>
  <c r="E8786" i="1"/>
  <c r="F8786" i="1"/>
  <c r="E8787" i="1"/>
  <c r="F8787" i="1"/>
  <c r="E8788" i="1"/>
  <c r="F8788" i="1"/>
  <c r="E8789" i="1"/>
  <c r="F8789" i="1"/>
  <c r="E8790" i="1"/>
  <c r="F8790" i="1"/>
  <c r="E8791" i="1"/>
  <c r="F8791" i="1"/>
  <c r="E8792" i="1"/>
  <c r="F8792" i="1"/>
  <c r="E8793" i="1"/>
  <c r="F8793" i="1"/>
  <c r="F9857" i="1"/>
  <c r="E9857" i="1"/>
  <c r="F9856" i="1"/>
  <c r="E9856" i="1"/>
  <c r="F9855" i="1"/>
  <c r="E9855" i="1"/>
  <c r="F9854" i="1"/>
  <c r="E9854" i="1"/>
  <c r="F9853" i="1"/>
  <c r="E9853" i="1"/>
  <c r="E9626" i="1"/>
  <c r="F9626" i="1"/>
  <c r="E9627" i="1"/>
  <c r="F9627" i="1"/>
  <c r="E9538" i="1"/>
  <c r="F9538" i="1"/>
  <c r="E9539" i="1"/>
  <c r="F9539" i="1"/>
  <c r="E9540" i="1"/>
  <c r="F9540" i="1"/>
  <c r="E9541" i="1"/>
  <c r="F9541" i="1"/>
  <c r="E9605" i="1"/>
  <c r="F9605" i="1"/>
  <c r="E9606" i="1"/>
  <c r="F9606" i="1"/>
  <c r="E9607" i="1"/>
  <c r="F9607" i="1"/>
  <c r="E9608" i="1"/>
  <c r="F9608" i="1"/>
  <c r="E9623" i="1"/>
  <c r="F9623" i="1"/>
  <c r="E7075" i="1"/>
  <c r="F7075" i="1"/>
  <c r="E7076" i="1"/>
  <c r="F7076" i="1"/>
  <c r="F4849" i="1"/>
  <c r="F4830" i="1"/>
  <c r="F4831" i="1"/>
  <c r="F4832" i="1"/>
  <c r="F4833" i="1"/>
  <c r="F4834" i="1"/>
  <c r="F4835" i="1"/>
  <c r="F4836" i="1"/>
  <c r="F4837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31" i="1"/>
  <c r="E4832" i="1"/>
  <c r="E4833" i="1"/>
  <c r="E4834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F1073" i="1"/>
  <c r="F1074" i="1"/>
  <c r="F1075" i="1"/>
  <c r="F1076" i="1"/>
  <c r="F107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8" i="1"/>
  <c r="F1079" i="1"/>
  <c r="F1080" i="1"/>
  <c r="F1081" i="1"/>
  <c r="F1082" i="1"/>
  <c r="F1083" i="1"/>
  <c r="F1084" i="1"/>
  <c r="F1085" i="1"/>
  <c r="F1086" i="1"/>
  <c r="F1087" i="1"/>
  <c r="E1073" i="1"/>
  <c r="E1074" i="1"/>
  <c r="E1075" i="1"/>
  <c r="E1076" i="1"/>
  <c r="E107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8" i="1"/>
  <c r="E1079" i="1"/>
  <c r="E1080" i="1"/>
  <c r="E1081" i="1"/>
  <c r="E1082" i="1"/>
  <c r="E1083" i="1"/>
  <c r="E1084" i="1"/>
  <c r="E1085" i="1"/>
  <c r="E1086" i="1"/>
  <c r="E1087" i="1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D282" i="3"/>
  <c r="D283" i="3"/>
  <c r="D284" i="3"/>
  <c r="D285" i="3"/>
  <c r="D286" i="3"/>
  <c r="F286" i="3" s="1"/>
  <c r="D287" i="3"/>
  <c r="D288" i="3"/>
  <c r="D289" i="3"/>
  <c r="D290" i="3"/>
  <c r="D291" i="3"/>
  <c r="D292" i="3"/>
  <c r="D293" i="3"/>
  <c r="D294" i="3"/>
  <c r="F294" i="3" s="1"/>
  <c r="D281" i="3"/>
  <c r="F295" i="3" l="1"/>
  <c r="F283" i="3"/>
  <c r="F290" i="3"/>
  <c r="F288" i="3"/>
  <c r="F281" i="3"/>
  <c r="F289" i="3"/>
  <c r="F287" i="3"/>
  <c r="F282" i="3"/>
  <c r="F284" i="3"/>
  <c r="F291" i="3"/>
  <c r="F293" i="3"/>
  <c r="F285" i="3"/>
  <c r="F292" i="3"/>
  <c r="G2053" i="1"/>
  <c r="G2047" i="1"/>
  <c r="G2050" i="1"/>
  <c r="G2052" i="1"/>
  <c r="G2048" i="1"/>
  <c r="G2051" i="1"/>
  <c r="G2046" i="1"/>
  <c r="G2049" i="1"/>
  <c r="G8755" i="1"/>
  <c r="G1519" i="1"/>
  <c r="G1522" i="1"/>
  <c r="G1513" i="1"/>
  <c r="G1520" i="1"/>
  <c r="G8779" i="1"/>
  <c r="G1528" i="1"/>
  <c r="G1510" i="1"/>
  <c r="G1532" i="1"/>
  <c r="G1521" i="1"/>
  <c r="G1518" i="1"/>
  <c r="G1530" i="1"/>
  <c r="G1525" i="1"/>
  <c r="G1516" i="1"/>
  <c r="G1529" i="1"/>
  <c r="G1524" i="1"/>
  <c r="G1531" i="1"/>
  <c r="G1512" i="1"/>
  <c r="G1526" i="1"/>
  <c r="G1514" i="1"/>
  <c r="G1517" i="1"/>
  <c r="G8785" i="1"/>
  <c r="G1523" i="1"/>
  <c r="G1511" i="1"/>
  <c r="G1527" i="1"/>
  <c r="G1515" i="1"/>
  <c r="G8783" i="1"/>
  <c r="G8757" i="1"/>
  <c r="G8789" i="1"/>
  <c r="G8777" i="1"/>
  <c r="G8759" i="1"/>
  <c r="G8756" i="1"/>
  <c r="G8791" i="1"/>
  <c r="G8788" i="1"/>
  <c r="G8776" i="1"/>
  <c r="G8773" i="1"/>
  <c r="G8770" i="1"/>
  <c r="G8764" i="1"/>
  <c r="G8761" i="1"/>
  <c r="G8787" i="1"/>
  <c r="G8781" i="1"/>
  <c r="G8793" i="1"/>
  <c r="G8782" i="1"/>
  <c r="G8771" i="1"/>
  <c r="G8768" i="1"/>
  <c r="G8765" i="1"/>
  <c r="G9853" i="1"/>
  <c r="G9856" i="1"/>
  <c r="G8767" i="1"/>
  <c r="G8775" i="1"/>
  <c r="G8758" i="1"/>
  <c r="G9606" i="1"/>
  <c r="G9540" i="1"/>
  <c r="G9627" i="1"/>
  <c r="G8769" i="1"/>
  <c r="G8763" i="1"/>
  <c r="G9607" i="1"/>
  <c r="G9541" i="1"/>
  <c r="G9538" i="1"/>
  <c r="G8790" i="1"/>
  <c r="G8778" i="1"/>
  <c r="G8766" i="1"/>
  <c r="G8754" i="1"/>
  <c r="G9854" i="1"/>
  <c r="G8792" i="1"/>
  <c r="G8780" i="1"/>
  <c r="G8753" i="1"/>
  <c r="G8784" i="1"/>
  <c r="G8772" i="1"/>
  <c r="G8760" i="1"/>
  <c r="G9608" i="1"/>
  <c r="G9539" i="1"/>
  <c r="G9626" i="1"/>
  <c r="G8786" i="1"/>
  <c r="G8774" i="1"/>
  <c r="G8762" i="1"/>
  <c r="G8752" i="1"/>
  <c r="G9857" i="1"/>
  <c r="G9855" i="1"/>
  <c r="G9623" i="1"/>
  <c r="G4835" i="1"/>
  <c r="G9605" i="1"/>
  <c r="G1266" i="1"/>
  <c r="G4849" i="1"/>
  <c r="G4837" i="1"/>
  <c r="G4833" i="1"/>
  <c r="G7076" i="1"/>
  <c r="G4834" i="1"/>
  <c r="G7075" i="1"/>
  <c r="G1261" i="1"/>
  <c r="G1255" i="1"/>
  <c r="G1259" i="1"/>
  <c r="G1253" i="1"/>
  <c r="G4831" i="1"/>
  <c r="G1082" i="1"/>
  <c r="G1263" i="1"/>
  <c r="G1257" i="1"/>
  <c r="G1251" i="1"/>
  <c r="G4832" i="1"/>
  <c r="G1087" i="1"/>
  <c r="G1070" i="1"/>
  <c r="G1262" i="1"/>
  <c r="G1256" i="1"/>
  <c r="G1265" i="1"/>
  <c r="G4836" i="1"/>
  <c r="G1084" i="1"/>
  <c r="G1078" i="1"/>
  <c r="G1083" i="1"/>
  <c r="G1072" i="1"/>
  <c r="G1081" i="1"/>
  <c r="G1064" i="1"/>
  <c r="G1058" i="1"/>
  <c r="G1052" i="1"/>
  <c r="G1076" i="1"/>
  <c r="G1264" i="1"/>
  <c r="G1258" i="1"/>
  <c r="G1252" i="1"/>
  <c r="G1260" i="1"/>
  <c r="G1254" i="1"/>
  <c r="G1086" i="1"/>
  <c r="G1080" i="1"/>
  <c r="G1085" i="1"/>
  <c r="G1079" i="1"/>
  <c r="G1066" i="1"/>
  <c r="G1060" i="1"/>
  <c r="G1054" i="1"/>
  <c r="G1048" i="1"/>
  <c r="G1071" i="1"/>
  <c r="G1067" i="1"/>
  <c r="G1061" i="1"/>
  <c r="G1055" i="1"/>
  <c r="G1049" i="1"/>
  <c r="G1073" i="1"/>
  <c r="G1069" i="1"/>
  <c r="G1063" i="1"/>
  <c r="G1057" i="1"/>
  <c r="G1051" i="1"/>
  <c r="G1075" i="1"/>
  <c r="G1068" i="1"/>
  <c r="G1062" i="1"/>
  <c r="G1056" i="1"/>
  <c r="G1050" i="1"/>
  <c r="G1074" i="1"/>
  <c r="G1065" i="1"/>
  <c r="G1059" i="1"/>
  <c r="G1053" i="1"/>
  <c r="G1077" i="1"/>
  <c r="E2732" i="1"/>
  <c r="F2732" i="1"/>
  <c r="E2733" i="1"/>
  <c r="F2733" i="1"/>
  <c r="E2734" i="1"/>
  <c r="F2734" i="1"/>
  <c r="E2735" i="1"/>
  <c r="F2735" i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D280" i="3" s="1"/>
  <c r="C9" i="3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40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9" i="5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9" i="1"/>
  <c r="E480" i="1"/>
  <c r="E481" i="1"/>
  <c r="E646" i="1"/>
  <c r="E647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8" i="1"/>
  <c r="E1029" i="1"/>
  <c r="E1030" i="1"/>
  <c r="E1031" i="1"/>
  <c r="E1032" i="1"/>
  <c r="E1033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5" i="1"/>
  <c r="E1186" i="1"/>
  <c r="E1187" i="1"/>
  <c r="E1188" i="1"/>
  <c r="E1189" i="1"/>
  <c r="E1190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67" i="1"/>
  <c r="E1270" i="1"/>
  <c r="E1271" i="1"/>
  <c r="E1272" i="1"/>
  <c r="E1274" i="1"/>
  <c r="E1275" i="1"/>
  <c r="E1276" i="1"/>
  <c r="E1277" i="1"/>
  <c r="E1278" i="1"/>
  <c r="E1279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7" i="1"/>
  <c r="E1308" i="1"/>
  <c r="E1309" i="1"/>
  <c r="E1310" i="1"/>
  <c r="E1311" i="1"/>
  <c r="E1312" i="1"/>
  <c r="E1313" i="1"/>
  <c r="E1314" i="1"/>
  <c r="E1315" i="1"/>
  <c r="E1316" i="1"/>
  <c r="E1318" i="1"/>
  <c r="E1319" i="1"/>
  <c r="E1320" i="1"/>
  <c r="E1321" i="1"/>
  <c r="E1323" i="1"/>
  <c r="E1324" i="1"/>
  <c r="E1325" i="1"/>
  <c r="E1326" i="1"/>
  <c r="E1327" i="1"/>
  <c r="E1328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6" i="1"/>
  <c r="E1347" i="1"/>
  <c r="E1348" i="1"/>
  <c r="E1349" i="1"/>
  <c r="E1350" i="1"/>
  <c r="E1351" i="1"/>
  <c r="E1352" i="1"/>
  <c r="E1353" i="1"/>
  <c r="E1354" i="1"/>
  <c r="E1355" i="1"/>
  <c r="E1356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7" i="1"/>
  <c r="E1419" i="1"/>
  <c r="E1420" i="1"/>
  <c r="E1422" i="1"/>
  <c r="E1423" i="1"/>
  <c r="E1424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4" i="1"/>
  <c r="E1445" i="1"/>
  <c r="E1446" i="1"/>
  <c r="E1447" i="1"/>
  <c r="E1448" i="1"/>
  <c r="E1449" i="1"/>
  <c r="E1450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1" i="1"/>
  <c r="E1472" i="1"/>
  <c r="E1473" i="1"/>
  <c r="E1474" i="1"/>
  <c r="E1475" i="1"/>
  <c r="E1476" i="1"/>
  <c r="E1477" i="1"/>
  <c r="E1478" i="1"/>
  <c r="E1479" i="1"/>
  <c r="E1480" i="1"/>
  <c r="E1481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5" i="1"/>
  <c r="E1626" i="1"/>
  <c r="E1627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50" i="1"/>
  <c r="E1651" i="1"/>
  <c r="E1652" i="1"/>
  <c r="E1653" i="1"/>
  <c r="E1654" i="1"/>
  <c r="E1655" i="1"/>
  <c r="E1695" i="1"/>
  <c r="E1696" i="1"/>
  <c r="E1697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20" i="1"/>
  <c r="E1721" i="1"/>
  <c r="E1722" i="1"/>
  <c r="E1723" i="1"/>
  <c r="E1724" i="1"/>
  <c r="E1725" i="1"/>
  <c r="E1727" i="1"/>
  <c r="E1729" i="1"/>
  <c r="E1730" i="1"/>
  <c r="E1731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7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215" i="1"/>
  <c r="E2216" i="1"/>
  <c r="E2217" i="1"/>
  <c r="E2218" i="1"/>
  <c r="E2219" i="1"/>
  <c r="E2220" i="1"/>
  <c r="E2571" i="1"/>
  <c r="E2572" i="1"/>
  <c r="E2573" i="1"/>
  <c r="E2574" i="1"/>
  <c r="E2575" i="1"/>
  <c r="E2576" i="1"/>
  <c r="E2577" i="1"/>
  <c r="E2578" i="1"/>
  <c r="E2579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2" i="1"/>
  <c r="E4493" i="1"/>
  <c r="E4494" i="1"/>
  <c r="E4495" i="1"/>
  <c r="E4496" i="1"/>
  <c r="E4497" i="1"/>
  <c r="E4498" i="1"/>
  <c r="E4499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5" i="1"/>
  <c r="E4656" i="1"/>
  <c r="E4657" i="1"/>
  <c r="E4658" i="1"/>
  <c r="E4662" i="1"/>
  <c r="E4663" i="1"/>
  <c r="E4664" i="1"/>
  <c r="E4665" i="1"/>
  <c r="E4666" i="1"/>
  <c r="E4667" i="1"/>
  <c r="E4668" i="1"/>
  <c r="E4669" i="1"/>
  <c r="E4670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52" i="1"/>
  <c r="E4853" i="1"/>
  <c r="E4830" i="1"/>
  <c r="E4850" i="1"/>
  <c r="E4851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4" i="1"/>
  <c r="E5775" i="1"/>
  <c r="E5777" i="1"/>
  <c r="E5778" i="1"/>
  <c r="E5779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78" i="1"/>
  <c r="E6379" i="1"/>
  <c r="E6380" i="1"/>
  <c r="E6381" i="1"/>
  <c r="E6382" i="1"/>
  <c r="E6383" i="1"/>
  <c r="E6384" i="1"/>
  <c r="E6385" i="1"/>
  <c r="E6386" i="1"/>
  <c r="E6387" i="1"/>
  <c r="E6389" i="1"/>
  <c r="E6390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388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8" i="1"/>
  <c r="E6609" i="1"/>
  <c r="E6610" i="1"/>
  <c r="E6611" i="1"/>
  <c r="E6613" i="1"/>
  <c r="E6614" i="1"/>
  <c r="E6615" i="1"/>
  <c r="E6616" i="1"/>
  <c r="E6617" i="1"/>
  <c r="E6618" i="1"/>
  <c r="E6619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4" i="1"/>
  <c r="E7115" i="1"/>
  <c r="E7116" i="1"/>
  <c r="E7117" i="1"/>
  <c r="E7118" i="1"/>
  <c r="E7119" i="1"/>
  <c r="E7120" i="1"/>
  <c r="E7121" i="1"/>
  <c r="E7122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6" i="1"/>
  <c r="E8827" i="1"/>
  <c r="E8828" i="1"/>
  <c r="E8829" i="1"/>
  <c r="E8830" i="1"/>
  <c r="E8831" i="1"/>
  <c r="E8832" i="1"/>
  <c r="E8833" i="1"/>
  <c r="E8834" i="1"/>
  <c r="E8835" i="1"/>
  <c r="E8836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8" i="1"/>
  <c r="E8869" i="1"/>
  <c r="E8870" i="1"/>
  <c r="E8864" i="1"/>
  <c r="E8865" i="1"/>
  <c r="E8866" i="1"/>
  <c r="E8871" i="1"/>
  <c r="E8872" i="1"/>
  <c r="E8873" i="1"/>
  <c r="E8874" i="1"/>
  <c r="E8875" i="1"/>
  <c r="E8876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13" i="1"/>
  <c r="E9414" i="1"/>
  <c r="E9415" i="1"/>
  <c r="E9416" i="1"/>
  <c r="E9417" i="1"/>
  <c r="E9418" i="1"/>
  <c r="E9419" i="1"/>
  <c r="E9420" i="1"/>
  <c r="E9436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6" i="1"/>
  <c r="E9467" i="1"/>
  <c r="E9468" i="1"/>
  <c r="E9469" i="1"/>
  <c r="E9470" i="1"/>
  <c r="E9471" i="1"/>
  <c r="E9472" i="1"/>
  <c r="E9473" i="1"/>
  <c r="E9474" i="1"/>
  <c r="E281" i="1"/>
  <c r="E280" i="3"/>
  <c r="F13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4" i="1"/>
  <c r="E9625" i="1"/>
  <c r="E9628" i="1"/>
  <c r="E9629" i="1"/>
  <c r="E9630" i="1"/>
  <c r="E9631" i="1"/>
  <c r="E9632" i="1"/>
  <c r="E9633" i="1"/>
  <c r="E9634" i="1"/>
  <c r="E9635" i="1"/>
  <c r="E9636" i="1"/>
  <c r="E9637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3" i="1"/>
  <c r="F280" i="3" l="1"/>
  <c r="G2733" i="1"/>
  <c r="G2735" i="1"/>
  <c r="G2734" i="1"/>
  <c r="G2732" i="1"/>
  <c r="D279" i="3"/>
  <c r="E279" i="3"/>
  <c r="F3224" i="1"/>
  <c r="F279" i="3" l="1"/>
  <c r="D271" i="3"/>
  <c r="E271" i="3"/>
  <c r="D272" i="3"/>
  <c r="E272" i="3"/>
  <c r="D273" i="3"/>
  <c r="E273" i="3"/>
  <c r="D274" i="3"/>
  <c r="E274" i="3"/>
  <c r="D275" i="3"/>
  <c r="E275" i="3"/>
  <c r="D276" i="3"/>
  <c r="E276" i="3"/>
  <c r="D277" i="3"/>
  <c r="E277" i="3"/>
  <c r="D278" i="3"/>
  <c r="E278" i="3"/>
  <c r="F272" i="3" l="1"/>
  <c r="F278" i="3"/>
  <c r="F277" i="3"/>
  <c r="F274" i="3"/>
  <c r="F271" i="3"/>
  <c r="F276" i="3"/>
  <c r="F275" i="3"/>
  <c r="F273" i="3"/>
  <c r="F1847" i="1"/>
  <c r="D270" i="3"/>
  <c r="E270" i="3"/>
  <c r="F4847" i="1"/>
  <c r="G4847" i="1" s="1"/>
  <c r="F4840" i="1"/>
  <c r="G4840" i="1" s="1"/>
  <c r="F4843" i="1"/>
  <c r="G4843" i="1" s="1"/>
  <c r="F270" i="3" l="1"/>
  <c r="G1847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D265" i="3"/>
  <c r="E265" i="3"/>
  <c r="D266" i="3"/>
  <c r="E266" i="3"/>
  <c r="D267" i="3"/>
  <c r="E267" i="3"/>
  <c r="D268" i="3"/>
  <c r="E268" i="3"/>
  <c r="D269" i="3"/>
  <c r="E269" i="3"/>
  <c r="D260" i="3"/>
  <c r="E260" i="3"/>
  <c r="D261" i="3"/>
  <c r="E261" i="3"/>
  <c r="D262" i="3"/>
  <c r="E262" i="3"/>
  <c r="D263" i="3"/>
  <c r="E263" i="3"/>
  <c r="D264" i="3"/>
  <c r="E264" i="3"/>
  <c r="D230" i="3"/>
  <c r="E230" i="3"/>
  <c r="D231" i="3"/>
  <c r="E231" i="3"/>
  <c r="D232" i="3"/>
  <c r="E232" i="3"/>
  <c r="D233" i="3"/>
  <c r="E233" i="3"/>
  <c r="D234" i="3"/>
  <c r="E234" i="3"/>
  <c r="D235" i="3"/>
  <c r="E235" i="3"/>
  <c r="D236" i="3"/>
  <c r="E236" i="3"/>
  <c r="D237" i="3"/>
  <c r="E237" i="3"/>
  <c r="D238" i="3"/>
  <c r="E238" i="3"/>
  <c r="D239" i="3"/>
  <c r="E239" i="3"/>
  <c r="D240" i="3"/>
  <c r="E240" i="3"/>
  <c r="D241" i="3"/>
  <c r="E241" i="3"/>
  <c r="D242" i="3"/>
  <c r="E242" i="3"/>
  <c r="D243" i="3"/>
  <c r="E243" i="3"/>
  <c r="D244" i="3"/>
  <c r="E244" i="3"/>
  <c r="D245" i="3"/>
  <c r="E245" i="3"/>
  <c r="D246" i="3"/>
  <c r="E246" i="3"/>
  <c r="D247" i="3"/>
  <c r="E247" i="3"/>
  <c r="D248" i="3"/>
  <c r="E248" i="3"/>
  <c r="D249" i="3"/>
  <c r="E249" i="3"/>
  <c r="D250" i="3"/>
  <c r="E250" i="3"/>
  <c r="D251" i="3"/>
  <c r="E251" i="3"/>
  <c r="D252" i="3"/>
  <c r="E252" i="3"/>
  <c r="D253" i="3"/>
  <c r="E253" i="3"/>
  <c r="D254" i="3"/>
  <c r="E254" i="3"/>
  <c r="D255" i="3"/>
  <c r="E255" i="3"/>
  <c r="D256" i="3"/>
  <c r="E256" i="3"/>
  <c r="D257" i="3"/>
  <c r="E257" i="3"/>
  <c r="D258" i="3"/>
  <c r="E258" i="3"/>
  <c r="D259" i="3"/>
  <c r="E259" i="3"/>
  <c r="D218" i="3"/>
  <c r="E218" i="3"/>
  <c r="D219" i="3"/>
  <c r="E219" i="3"/>
  <c r="D220" i="3"/>
  <c r="E220" i="3"/>
  <c r="D221" i="3"/>
  <c r="E221" i="3"/>
  <c r="D222" i="3"/>
  <c r="E222" i="3"/>
  <c r="D223" i="3"/>
  <c r="E223" i="3"/>
  <c r="D224" i="3"/>
  <c r="E224" i="3"/>
  <c r="D225" i="3"/>
  <c r="E225" i="3"/>
  <c r="D226" i="3"/>
  <c r="E226" i="3"/>
  <c r="D227" i="3"/>
  <c r="E227" i="3"/>
  <c r="D228" i="3"/>
  <c r="E228" i="3"/>
  <c r="D229" i="3"/>
  <c r="E229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217" i="3"/>
  <c r="E217" i="3"/>
  <c r="F1335" i="1"/>
  <c r="E274" i="5"/>
  <c r="E97" i="3"/>
  <c r="E98" i="3"/>
  <c r="E99" i="3"/>
  <c r="E100" i="3"/>
  <c r="E101" i="3"/>
  <c r="E102" i="3"/>
  <c r="E103" i="3"/>
  <c r="E104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D97" i="3"/>
  <c r="D98" i="3"/>
  <c r="D99" i="3"/>
  <c r="D100" i="3"/>
  <c r="D101" i="3"/>
  <c r="D102" i="3"/>
  <c r="D103" i="3"/>
  <c r="D104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F154" i="3" s="1"/>
  <c r="D155" i="3"/>
  <c r="D156" i="3"/>
  <c r="D157" i="3"/>
  <c r="D158" i="3"/>
  <c r="D159" i="3"/>
  <c r="D160" i="3"/>
  <c r="D161" i="3"/>
  <c r="D162" i="3"/>
  <c r="F162" i="3" s="1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F178" i="3" s="1"/>
  <c r="D179" i="3"/>
  <c r="D180" i="3"/>
  <c r="D181" i="3"/>
  <c r="D182" i="3"/>
  <c r="D183" i="3"/>
  <c r="D184" i="3"/>
  <c r="D185" i="3"/>
  <c r="D186" i="3"/>
  <c r="F186" i="3" s="1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F202" i="3" s="1"/>
  <c r="D203" i="3"/>
  <c r="D204" i="3"/>
  <c r="D205" i="3"/>
  <c r="D206" i="3"/>
  <c r="D207" i="3"/>
  <c r="D208" i="3"/>
  <c r="D209" i="3"/>
  <c r="D210" i="3"/>
  <c r="F210" i="3" s="1"/>
  <c r="D211" i="3"/>
  <c r="D212" i="3"/>
  <c r="D213" i="3"/>
  <c r="D214" i="3"/>
  <c r="D215" i="3"/>
  <c r="D216" i="3"/>
  <c r="D93" i="3"/>
  <c r="D94" i="3"/>
  <c r="D95" i="3"/>
  <c r="D96" i="3"/>
  <c r="D86" i="3"/>
  <c r="D87" i="3"/>
  <c r="D88" i="3"/>
  <c r="D89" i="3"/>
  <c r="D90" i="3"/>
  <c r="D91" i="3"/>
  <c r="D92" i="3"/>
  <c r="D76" i="3"/>
  <c r="D77" i="3"/>
  <c r="D78" i="3"/>
  <c r="D79" i="3"/>
  <c r="D80" i="3"/>
  <c r="D81" i="3"/>
  <c r="D82" i="3"/>
  <c r="D83" i="3"/>
  <c r="D84" i="3"/>
  <c r="D85" i="3"/>
  <c r="E96" i="3"/>
  <c r="E93" i="3"/>
  <c r="E94" i="3"/>
  <c r="E95" i="3"/>
  <c r="F245" i="3" l="1"/>
  <c r="F241" i="3"/>
  <c r="F261" i="3"/>
  <c r="F214" i="3"/>
  <c r="F194" i="3"/>
  <c r="F170" i="3"/>
  <c r="F263" i="3"/>
  <c r="F258" i="3"/>
  <c r="F109" i="3"/>
  <c r="F112" i="3"/>
  <c r="F269" i="3"/>
  <c r="F265" i="3"/>
  <c r="F251" i="3"/>
  <c r="F247" i="3"/>
  <c r="F231" i="3"/>
  <c r="F98" i="3"/>
  <c r="F237" i="3"/>
  <c r="G4808" i="1"/>
  <c r="G4796" i="1"/>
  <c r="G4784" i="1"/>
  <c r="G4772" i="1"/>
  <c r="G4760" i="1"/>
  <c r="G4802" i="1"/>
  <c r="G4754" i="1"/>
  <c r="G4778" i="1"/>
  <c r="G4766" i="1"/>
  <c r="G4790" i="1"/>
  <c r="F266" i="3"/>
  <c r="G4811" i="1"/>
  <c r="G4799" i="1"/>
  <c r="G4787" i="1"/>
  <c r="G4775" i="1"/>
  <c r="G4763" i="1"/>
  <c r="G4751" i="1"/>
  <c r="F209" i="3"/>
  <c r="F193" i="3"/>
  <c r="F177" i="3"/>
  <c r="F161" i="3"/>
  <c r="F153" i="3"/>
  <c r="F137" i="3"/>
  <c r="G4805" i="1"/>
  <c r="G4793" i="1"/>
  <c r="G4781" i="1"/>
  <c r="G4757" i="1"/>
  <c r="F201" i="3"/>
  <c r="F185" i="3"/>
  <c r="F169" i="3"/>
  <c r="F145" i="3"/>
  <c r="F101" i="3"/>
  <c r="F94" i="3"/>
  <c r="F268" i="3"/>
  <c r="G4769" i="1"/>
  <c r="G1335" i="1"/>
  <c r="F254" i="3"/>
  <c r="F250" i="3"/>
  <c r="F246" i="3"/>
  <c r="F242" i="3"/>
  <c r="F234" i="3"/>
  <c r="F230" i="3"/>
  <c r="F206" i="3"/>
  <c r="F198" i="3"/>
  <c r="F190" i="3"/>
  <c r="F182" i="3"/>
  <c r="F174" i="3"/>
  <c r="F166" i="3"/>
  <c r="F158" i="3"/>
  <c r="F150" i="3"/>
  <c r="F142" i="3"/>
  <c r="F134" i="3"/>
  <c r="F249" i="3"/>
  <c r="F264" i="3"/>
  <c r="G4813" i="1"/>
  <c r="G4810" i="1"/>
  <c r="G4807" i="1"/>
  <c r="G4804" i="1"/>
  <c r="G4801" i="1"/>
  <c r="G4798" i="1"/>
  <c r="G4795" i="1"/>
  <c r="G4792" i="1"/>
  <c r="G4789" i="1"/>
  <c r="G4786" i="1"/>
  <c r="G4783" i="1"/>
  <c r="G4780" i="1"/>
  <c r="G4777" i="1"/>
  <c r="G4774" i="1"/>
  <c r="G4771" i="1"/>
  <c r="G4768" i="1"/>
  <c r="G4765" i="1"/>
  <c r="G4762" i="1"/>
  <c r="G4759" i="1"/>
  <c r="G4756" i="1"/>
  <c r="G4753" i="1"/>
  <c r="G4750" i="1"/>
  <c r="G4812" i="1"/>
  <c r="G4806" i="1"/>
  <c r="G4800" i="1"/>
  <c r="G4794" i="1"/>
  <c r="G4788" i="1"/>
  <c r="G4785" i="1"/>
  <c r="G4779" i="1"/>
  <c r="G4776" i="1"/>
  <c r="G4773" i="1"/>
  <c r="G4770" i="1"/>
  <c r="G4764" i="1"/>
  <c r="G4761" i="1"/>
  <c r="G4758" i="1"/>
  <c r="G4755" i="1"/>
  <c r="G4752" i="1"/>
  <c r="G4809" i="1"/>
  <c r="G4803" i="1"/>
  <c r="G4797" i="1"/>
  <c r="G4791" i="1"/>
  <c r="G4782" i="1"/>
  <c r="G4767" i="1"/>
  <c r="F106" i="3"/>
  <c r="F227" i="3"/>
  <c r="F219" i="3"/>
  <c r="F257" i="3"/>
  <c r="F253" i="3"/>
  <c r="F217" i="3"/>
  <c r="F129" i="3"/>
  <c r="F125" i="3"/>
  <c r="F121" i="3"/>
  <c r="F117" i="3"/>
  <c r="F113" i="3"/>
  <c r="F218" i="3"/>
  <c r="F233" i="3"/>
  <c r="F244" i="3"/>
  <c r="F240" i="3"/>
  <c r="F243" i="3"/>
  <c r="F131" i="3"/>
  <c r="F123" i="3"/>
  <c r="F236" i="3"/>
  <c r="F267" i="3"/>
  <c r="F130" i="3"/>
  <c r="F126" i="3"/>
  <c r="F122" i="3"/>
  <c r="F118" i="3"/>
  <c r="F114" i="3"/>
  <c r="F107" i="3"/>
  <c r="F228" i="3"/>
  <c r="F255" i="3"/>
  <c r="F252" i="3"/>
  <c r="F235" i="3"/>
  <c r="F232" i="3"/>
  <c r="F260" i="3"/>
  <c r="F115" i="3"/>
  <c r="F259" i="3"/>
  <c r="F239" i="3"/>
  <c r="F110" i="3"/>
  <c r="F224" i="3"/>
  <c r="F248" i="3"/>
  <c r="F238" i="3"/>
  <c r="F127" i="3"/>
  <c r="F119" i="3"/>
  <c r="F111" i="3"/>
  <c r="F221" i="3"/>
  <c r="F212" i="3"/>
  <c r="F204" i="3"/>
  <c r="F196" i="3"/>
  <c r="F188" i="3"/>
  <c r="F180" i="3"/>
  <c r="F172" i="3"/>
  <c r="F164" i="3"/>
  <c r="F156" i="3"/>
  <c r="F148" i="3"/>
  <c r="F140" i="3"/>
  <c r="F104" i="3"/>
  <c r="F256" i="3"/>
  <c r="F195" i="3"/>
  <c r="F171" i="3"/>
  <c r="F155" i="3"/>
  <c r="F262" i="3"/>
  <c r="F211" i="3"/>
  <c r="F203" i="3"/>
  <c r="F187" i="3"/>
  <c r="F179" i="3"/>
  <c r="F163" i="3"/>
  <c r="F132" i="3"/>
  <c r="F128" i="3"/>
  <c r="F124" i="3"/>
  <c r="F120" i="3"/>
  <c r="F116" i="3"/>
  <c r="F220" i="3"/>
  <c r="F105" i="3"/>
  <c r="F223" i="3"/>
  <c r="F216" i="3"/>
  <c r="F208" i="3"/>
  <c r="F200" i="3"/>
  <c r="F192" i="3"/>
  <c r="F184" i="3"/>
  <c r="F176" i="3"/>
  <c r="F168" i="3"/>
  <c r="F160" i="3"/>
  <c r="F152" i="3"/>
  <c r="F144" i="3"/>
  <c r="F136" i="3"/>
  <c r="F100" i="3"/>
  <c r="F108" i="3"/>
  <c r="F229" i="3"/>
  <c r="F226" i="3"/>
  <c r="F222" i="3"/>
  <c r="F215" i="3"/>
  <c r="F207" i="3"/>
  <c r="F199" i="3"/>
  <c r="F191" i="3"/>
  <c r="F183" i="3"/>
  <c r="F175" i="3"/>
  <c r="F167" i="3"/>
  <c r="F159" i="3"/>
  <c r="F151" i="3"/>
  <c r="F143" i="3"/>
  <c r="F135" i="3"/>
  <c r="F99" i="3"/>
  <c r="F96" i="3"/>
  <c r="F225" i="3"/>
  <c r="F93" i="3"/>
  <c r="F213" i="3"/>
  <c r="F205" i="3"/>
  <c r="F197" i="3"/>
  <c r="F189" i="3"/>
  <c r="F181" i="3"/>
  <c r="F173" i="3"/>
  <c r="F165" i="3"/>
  <c r="F157" i="3"/>
  <c r="F149" i="3"/>
  <c r="F141" i="3"/>
  <c r="F133" i="3"/>
  <c r="F97" i="3"/>
  <c r="F147" i="3"/>
  <c r="F139" i="3"/>
  <c r="F103" i="3"/>
  <c r="F146" i="3"/>
  <c r="F138" i="3"/>
  <c r="F102" i="3"/>
  <c r="F95" i="3"/>
  <c r="E265" i="5"/>
  <c r="E266" i="5"/>
  <c r="E267" i="5"/>
  <c r="E268" i="5"/>
  <c r="E269" i="5"/>
  <c r="E270" i="5"/>
  <c r="E271" i="5"/>
  <c r="E272" i="5"/>
  <c r="E273" i="5"/>
  <c r="F9621" i="1"/>
  <c r="F9622" i="1"/>
  <c r="F9624" i="1"/>
  <c r="F9625" i="1"/>
  <c r="F9628" i="1"/>
  <c r="F9629" i="1"/>
  <c r="F2648" i="1"/>
  <c r="F2649" i="1"/>
  <c r="F2650" i="1"/>
  <c r="F2651" i="1"/>
  <c r="F2652" i="1"/>
  <c r="F32" i="1"/>
  <c r="F33" i="1"/>
  <c r="G9621" i="1" l="1"/>
  <c r="G9622" i="1"/>
  <c r="G9625" i="1"/>
  <c r="G9624" i="1"/>
  <c r="G2648" i="1"/>
  <c r="G2652" i="1"/>
  <c r="G2651" i="1"/>
  <c r="G2650" i="1"/>
  <c r="G2649" i="1"/>
  <c r="E264" i="5"/>
  <c r="F1304" i="1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43" i="1"/>
  <c r="F42" i="1"/>
  <c r="E221" i="5"/>
  <c r="E222" i="5"/>
  <c r="E223" i="5"/>
  <c r="E224" i="5"/>
  <c r="E225" i="5"/>
  <c r="E226" i="5"/>
  <c r="E227" i="5"/>
  <c r="F2759" i="1"/>
  <c r="F2710" i="1"/>
  <c r="F2711" i="1"/>
  <c r="F2712" i="1"/>
  <c r="F2674" i="1"/>
  <c r="F2675" i="1"/>
  <c r="F2676" i="1"/>
  <c r="F3729" i="1"/>
  <c r="F3730" i="1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G70" i="1" l="1"/>
  <c r="G58" i="1"/>
  <c r="G74" i="1"/>
  <c r="G62" i="1"/>
  <c r="G43" i="1"/>
  <c r="G71" i="1"/>
  <c r="G67" i="1"/>
  <c r="G59" i="1"/>
  <c r="G64" i="1"/>
  <c r="G44" i="1"/>
  <c r="G55" i="1"/>
  <c r="G76" i="1"/>
  <c r="G56" i="1"/>
  <c r="G50" i="1"/>
  <c r="G46" i="1"/>
  <c r="G52" i="1"/>
  <c r="G68" i="1"/>
  <c r="G77" i="1"/>
  <c r="G49" i="1"/>
  <c r="G65" i="1"/>
  <c r="G73" i="1"/>
  <c r="G53" i="1"/>
  <c r="G47" i="1"/>
  <c r="G61" i="1"/>
  <c r="G2674" i="1"/>
  <c r="G3730" i="1"/>
  <c r="G2675" i="1"/>
  <c r="G2711" i="1"/>
  <c r="G42" i="1"/>
  <c r="G3729" i="1"/>
  <c r="G2710" i="1"/>
  <c r="G75" i="1"/>
  <c r="G72" i="1"/>
  <c r="G69" i="1"/>
  <c r="G66" i="1"/>
  <c r="G63" i="1"/>
  <c r="G60" i="1"/>
  <c r="G57" i="1"/>
  <c r="G54" i="1"/>
  <c r="G51" i="1"/>
  <c r="G48" i="1"/>
  <c r="G45" i="1"/>
  <c r="G2676" i="1"/>
  <c r="G2712" i="1"/>
  <c r="G2759" i="1"/>
  <c r="G1304" i="1"/>
  <c r="F4987" i="1"/>
  <c r="F4988" i="1"/>
  <c r="F4985" i="1"/>
  <c r="F4986" i="1"/>
  <c r="F4975" i="1"/>
  <c r="F4976" i="1"/>
  <c r="F4977" i="1"/>
  <c r="F5551" i="1"/>
  <c r="F5552" i="1"/>
  <c r="F5553" i="1"/>
  <c r="F5554" i="1"/>
  <c r="F5555" i="1"/>
  <c r="F5556" i="1"/>
  <c r="F8747" i="1"/>
  <c r="F8748" i="1"/>
  <c r="G8747" i="1" l="1"/>
  <c r="G5554" i="1"/>
  <c r="G5551" i="1"/>
  <c r="G4976" i="1"/>
  <c r="G4985" i="1"/>
  <c r="G5556" i="1"/>
  <c r="G5553" i="1"/>
  <c r="G4975" i="1"/>
  <c r="G4988" i="1"/>
  <c r="G8748" i="1"/>
  <c r="G5555" i="1"/>
  <c r="G5552" i="1"/>
  <c r="G4977" i="1"/>
  <c r="G4986" i="1"/>
  <c r="G4987" i="1"/>
  <c r="B10" i="2"/>
  <c r="D10" i="2"/>
  <c r="E10" i="2" s="1"/>
  <c r="H10" i="2"/>
  <c r="B11" i="2"/>
  <c r="D11" i="2"/>
  <c r="E11" i="2" s="1"/>
  <c r="H11" i="2"/>
  <c r="B12" i="2"/>
  <c r="D12" i="2"/>
  <c r="E12" i="2" s="1"/>
  <c r="H12" i="2"/>
  <c r="B13" i="2"/>
  <c r="D13" i="2"/>
  <c r="E13" i="2" s="1"/>
  <c r="H13" i="2"/>
  <c r="B14" i="2"/>
  <c r="D14" i="2"/>
  <c r="E14" i="2" s="1"/>
  <c r="H14" i="2"/>
  <c r="B15" i="2"/>
  <c r="D15" i="2"/>
  <c r="E15" i="2" s="1"/>
  <c r="H15" i="2"/>
  <c r="B16" i="2"/>
  <c r="D16" i="2"/>
  <c r="E16" i="2" s="1"/>
  <c r="H16" i="2"/>
  <c r="B17" i="2"/>
  <c r="D17" i="2"/>
  <c r="E17" i="2" s="1"/>
  <c r="H17" i="2"/>
  <c r="B18" i="2"/>
  <c r="D18" i="2"/>
  <c r="E18" i="2" s="1"/>
  <c r="H18" i="2"/>
  <c r="B19" i="2"/>
  <c r="D19" i="2"/>
  <c r="E19" i="2" s="1"/>
  <c r="H19" i="2"/>
  <c r="B20" i="2"/>
  <c r="D20" i="2"/>
  <c r="E20" i="2" s="1"/>
  <c r="H20" i="2"/>
  <c r="B21" i="2"/>
  <c r="D21" i="2"/>
  <c r="E21" i="2" s="1"/>
  <c r="H21" i="2"/>
  <c r="B22" i="2"/>
  <c r="D22" i="2"/>
  <c r="E22" i="2" s="1"/>
  <c r="H22" i="2"/>
  <c r="B23" i="2"/>
  <c r="D23" i="2"/>
  <c r="E23" i="2" s="1"/>
  <c r="H23" i="2"/>
  <c r="B24" i="2"/>
  <c r="D24" i="2"/>
  <c r="E24" i="2" s="1"/>
  <c r="H24" i="2"/>
  <c r="B25" i="2"/>
  <c r="D25" i="2"/>
  <c r="E25" i="2" s="1"/>
  <c r="H25" i="2"/>
  <c r="B26" i="2"/>
  <c r="D26" i="2"/>
  <c r="E26" i="2" s="1"/>
  <c r="H26" i="2"/>
  <c r="B27" i="2"/>
  <c r="D27" i="2"/>
  <c r="E27" i="2" s="1"/>
  <c r="H27" i="2"/>
  <c r="B28" i="2"/>
  <c r="D28" i="2"/>
  <c r="E28" i="2" s="1"/>
  <c r="H28" i="2"/>
  <c r="B29" i="2"/>
  <c r="D29" i="2"/>
  <c r="E29" i="2" s="1"/>
  <c r="H29" i="2"/>
  <c r="B30" i="2"/>
  <c r="D30" i="2"/>
  <c r="E30" i="2" s="1"/>
  <c r="H30" i="2"/>
  <c r="B31" i="2"/>
  <c r="D31" i="2"/>
  <c r="E31" i="2" s="1"/>
  <c r="H31" i="2"/>
  <c r="B32" i="2"/>
  <c r="D32" i="2"/>
  <c r="E32" i="2" s="1"/>
  <c r="H32" i="2"/>
  <c r="B33" i="2"/>
  <c r="D33" i="2"/>
  <c r="E33" i="2" s="1"/>
  <c r="H33" i="2"/>
  <c r="B34" i="2"/>
  <c r="D34" i="2"/>
  <c r="E34" i="2" s="1"/>
  <c r="H34" i="2"/>
  <c r="B35" i="2"/>
  <c r="D35" i="2"/>
  <c r="E35" i="2" s="1"/>
  <c r="H35" i="2"/>
  <c r="B36" i="2"/>
  <c r="D36" i="2"/>
  <c r="E36" i="2" s="1"/>
  <c r="H36" i="2"/>
  <c r="B37" i="2"/>
  <c r="D37" i="2"/>
  <c r="E37" i="2" s="1"/>
  <c r="H37" i="2"/>
  <c r="B38" i="2"/>
  <c r="D38" i="2"/>
  <c r="E38" i="2" s="1"/>
  <c r="H38" i="2"/>
  <c r="B39" i="2"/>
  <c r="D39" i="2"/>
  <c r="E39" i="2" s="1"/>
  <c r="H39" i="2"/>
  <c r="B40" i="2"/>
  <c r="D40" i="2"/>
  <c r="E40" i="2" s="1"/>
  <c r="H40" i="2"/>
  <c r="B41" i="2"/>
  <c r="D41" i="2"/>
  <c r="E41" i="2" s="1"/>
  <c r="H41" i="2"/>
  <c r="B42" i="2"/>
  <c r="D42" i="2"/>
  <c r="E42" i="2" s="1"/>
  <c r="H42" i="2"/>
  <c r="B43" i="2"/>
  <c r="D43" i="2"/>
  <c r="E43" i="2" s="1"/>
  <c r="H43" i="2"/>
  <c r="B44" i="2"/>
  <c r="D44" i="2"/>
  <c r="E44" i="2" s="1"/>
  <c r="H44" i="2"/>
  <c r="B45" i="2"/>
  <c r="D45" i="2"/>
  <c r="E45" i="2" s="1"/>
  <c r="H45" i="2"/>
  <c r="B46" i="2"/>
  <c r="D46" i="2"/>
  <c r="E46" i="2" s="1"/>
  <c r="H46" i="2"/>
  <c r="B47" i="2"/>
  <c r="D47" i="2"/>
  <c r="E47" i="2" s="1"/>
  <c r="H47" i="2"/>
  <c r="B48" i="2"/>
  <c r="D48" i="2"/>
  <c r="E48" i="2" s="1"/>
  <c r="H48" i="2"/>
  <c r="B49" i="2"/>
  <c r="D49" i="2"/>
  <c r="E49" i="2" s="1"/>
  <c r="H49" i="2"/>
  <c r="B50" i="2"/>
  <c r="D50" i="2"/>
  <c r="E50" i="2" s="1"/>
  <c r="H50" i="2"/>
  <c r="B51" i="2"/>
  <c r="D51" i="2"/>
  <c r="E51" i="2" s="1"/>
  <c r="H51" i="2"/>
  <c r="B52" i="2"/>
  <c r="D52" i="2"/>
  <c r="E52" i="2" s="1"/>
  <c r="H52" i="2"/>
  <c r="B53" i="2"/>
  <c r="D53" i="2"/>
  <c r="E53" i="2" s="1"/>
  <c r="H53" i="2"/>
  <c r="B54" i="2"/>
  <c r="D54" i="2"/>
  <c r="E54" i="2" s="1"/>
  <c r="H54" i="2"/>
  <c r="H9" i="2"/>
  <c r="H8" i="2"/>
  <c r="D9" i="2"/>
  <c r="D8" i="2"/>
  <c r="D8" i="1"/>
  <c r="C8" i="1"/>
  <c r="F1243" i="1"/>
  <c r="F1244" i="1"/>
  <c r="F1245" i="1"/>
  <c r="F1246" i="1"/>
  <c r="F1247" i="1"/>
  <c r="F1248" i="1"/>
  <c r="F1249" i="1"/>
  <c r="F1250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44" i="1"/>
  <c r="G4844" i="1" s="1"/>
  <c r="F4845" i="1"/>
  <c r="G4845" i="1" s="1"/>
  <c r="F4852" i="1"/>
  <c r="F4853" i="1"/>
  <c r="F4841" i="1"/>
  <c r="G4841" i="1" s="1"/>
  <c r="F4842" i="1"/>
  <c r="G4842" i="1" s="1"/>
  <c r="F4838" i="1"/>
  <c r="G4838" i="1" s="1"/>
  <c r="F4839" i="1"/>
  <c r="G4839" i="1" s="1"/>
  <c r="C239" i="5" l="1"/>
  <c r="C241" i="5"/>
  <c r="G4819" i="1"/>
  <c r="G4829" i="1"/>
  <c r="G4824" i="1"/>
  <c r="G4830" i="1"/>
  <c r="G4818" i="1"/>
  <c r="G4823" i="1"/>
  <c r="G1243" i="1"/>
  <c r="G1246" i="1"/>
  <c r="G1249" i="1"/>
  <c r="G1245" i="1"/>
  <c r="G4825" i="1"/>
  <c r="G4817" i="1"/>
  <c r="G1248" i="1"/>
  <c r="G1250" i="1"/>
  <c r="G1247" i="1"/>
  <c r="G1244" i="1"/>
  <c r="G4828" i="1"/>
  <c r="G4822" i="1"/>
  <c r="G4816" i="1"/>
  <c r="G4853" i="1"/>
  <c r="G4827" i="1"/>
  <c r="G4821" i="1"/>
  <c r="G4852" i="1"/>
  <c r="G4826" i="1"/>
  <c r="G4820" i="1"/>
  <c r="F4741" i="1"/>
  <c r="G4741" i="1" s="1"/>
  <c r="F4742" i="1"/>
  <c r="G4742" i="1" s="1"/>
  <c r="F4743" i="1"/>
  <c r="G4743" i="1" s="1"/>
  <c r="F4744" i="1"/>
  <c r="G4744" i="1" s="1"/>
  <c r="F4745" i="1"/>
  <c r="G4745" i="1" s="1"/>
  <c r="F4746" i="1"/>
  <c r="G4746" i="1" s="1"/>
  <c r="F4747" i="1"/>
  <c r="G4747" i="1" s="1"/>
  <c r="F4748" i="1"/>
  <c r="G4748" i="1" s="1"/>
  <c r="F4749" i="1"/>
  <c r="G4749" i="1" s="1"/>
  <c r="F4814" i="1"/>
  <c r="G4814" i="1" s="1"/>
  <c r="F4815" i="1"/>
  <c r="G4815" i="1" s="1"/>
  <c r="E92" i="3" l="1"/>
  <c r="E91" i="3"/>
  <c r="B9" i="2" l="1"/>
  <c r="E9" i="2"/>
  <c r="D55" i="2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781" i="1"/>
  <c r="F1230" i="1"/>
  <c r="F4710" i="1"/>
  <c r="F4850" i="1"/>
  <c r="G4850" i="1" s="1"/>
  <c r="F4851" i="1"/>
  <c r="G4851" i="1" s="1"/>
  <c r="F4846" i="1"/>
  <c r="G4846" i="1" s="1"/>
  <c r="F4848" i="1"/>
  <c r="G4848" i="1" s="1"/>
  <c r="F2771" i="1"/>
  <c r="F2767" i="1"/>
  <c r="F2764" i="1"/>
  <c r="F1797" i="1"/>
  <c r="F1798" i="1"/>
  <c r="F1742" i="1"/>
  <c r="F1743" i="1"/>
  <c r="F1744" i="1"/>
  <c r="F1745" i="1"/>
  <c r="E83" i="3"/>
  <c r="E84" i="3"/>
  <c r="E85" i="3"/>
  <c r="E86" i="3"/>
  <c r="E87" i="3"/>
  <c r="E88" i="3"/>
  <c r="E89" i="3"/>
  <c r="E90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F999" i="1"/>
  <c r="F1000" i="1"/>
  <c r="F1001" i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G1001" i="1" l="1"/>
  <c r="G1744" i="1"/>
  <c r="G1798" i="1"/>
  <c r="G2767" i="1"/>
  <c r="G4710" i="1"/>
  <c r="G1230" i="1"/>
  <c r="G999" i="1"/>
  <c r="G1745" i="1"/>
  <c r="G1742" i="1"/>
  <c r="G2764" i="1"/>
  <c r="G1000" i="1"/>
  <c r="G1797" i="1"/>
  <c r="G2771" i="1"/>
  <c r="G1743" i="1"/>
  <c r="G5782" i="1"/>
  <c r="G5898" i="1"/>
  <c r="G5894" i="1"/>
  <c r="G5890" i="1"/>
  <c r="G5886" i="1"/>
  <c r="G5882" i="1"/>
  <c r="G5878" i="1"/>
  <c r="G5874" i="1"/>
  <c r="G5870" i="1"/>
  <c r="G5866" i="1"/>
  <c r="G5862" i="1"/>
  <c r="G5858" i="1"/>
  <c r="G5854" i="1"/>
  <c r="G5850" i="1"/>
  <c r="G5846" i="1"/>
  <c r="G5842" i="1"/>
  <c r="G5838" i="1"/>
  <c r="G5834" i="1"/>
  <c r="G5830" i="1"/>
  <c r="G5826" i="1"/>
  <c r="G5822" i="1"/>
  <c r="G5818" i="1"/>
  <c r="G5814" i="1"/>
  <c r="G5810" i="1"/>
  <c r="G5806" i="1"/>
  <c r="G5802" i="1"/>
  <c r="G5798" i="1"/>
  <c r="G5794" i="1"/>
  <c r="G5790" i="1"/>
  <c r="G5786" i="1"/>
  <c r="G5897" i="1"/>
  <c r="G5889" i="1"/>
  <c r="G5881" i="1"/>
  <c r="G5873" i="1"/>
  <c r="G5865" i="1"/>
  <c r="G5857" i="1"/>
  <c r="G5853" i="1"/>
  <c r="G5841" i="1"/>
  <c r="G5833" i="1"/>
  <c r="G5825" i="1"/>
  <c r="G5817" i="1"/>
  <c r="G5809" i="1"/>
  <c r="G5801" i="1"/>
  <c r="G5793" i="1"/>
  <c r="G5785" i="1"/>
  <c r="G5900" i="1"/>
  <c r="G5896" i="1"/>
  <c r="G5892" i="1"/>
  <c r="G5888" i="1"/>
  <c r="G5884" i="1"/>
  <c r="G5880" i="1"/>
  <c r="G5876" i="1"/>
  <c r="G5872" i="1"/>
  <c r="G5868" i="1"/>
  <c r="G5864" i="1"/>
  <c r="G5860" i="1"/>
  <c r="G5856" i="1"/>
  <c r="G5852" i="1"/>
  <c r="G5848" i="1"/>
  <c r="G5844" i="1"/>
  <c r="G5840" i="1"/>
  <c r="G5836" i="1"/>
  <c r="G5832" i="1"/>
  <c r="G5828" i="1"/>
  <c r="G5824" i="1"/>
  <c r="G5820" i="1"/>
  <c r="G5816" i="1"/>
  <c r="G5812" i="1"/>
  <c r="G5808" i="1"/>
  <c r="G5804" i="1"/>
  <c r="G5800" i="1"/>
  <c r="G5796" i="1"/>
  <c r="G5792" i="1"/>
  <c r="G5788" i="1"/>
  <c r="G5784" i="1"/>
  <c r="G5901" i="1"/>
  <c r="G5893" i="1"/>
  <c r="G5885" i="1"/>
  <c r="G5877" i="1"/>
  <c r="G5869" i="1"/>
  <c r="G5861" i="1"/>
  <c r="G5849" i="1"/>
  <c r="G5845" i="1"/>
  <c r="G5837" i="1"/>
  <c r="G5829" i="1"/>
  <c r="G5821" i="1"/>
  <c r="G5813" i="1"/>
  <c r="G5805" i="1"/>
  <c r="G5797" i="1"/>
  <c r="G5789" i="1"/>
  <c r="G5781" i="1"/>
  <c r="G5899" i="1"/>
  <c r="G5895" i="1"/>
  <c r="G5891" i="1"/>
  <c r="G5887" i="1"/>
  <c r="G5883" i="1"/>
  <c r="G5879" i="1"/>
  <c r="G5875" i="1"/>
  <c r="G5871" i="1"/>
  <c r="G5867" i="1"/>
  <c r="G5863" i="1"/>
  <c r="G5859" i="1"/>
  <c r="G5855" i="1"/>
  <c r="G5851" i="1"/>
  <c r="G5847" i="1"/>
  <c r="G5843" i="1"/>
  <c r="G5839" i="1"/>
  <c r="G5835" i="1"/>
  <c r="G5831" i="1"/>
  <c r="G5827" i="1"/>
  <c r="G5823" i="1"/>
  <c r="G5819" i="1"/>
  <c r="G5815" i="1"/>
  <c r="G5811" i="1"/>
  <c r="G5807" i="1"/>
  <c r="G5803" i="1"/>
  <c r="G5799" i="1"/>
  <c r="G5795" i="1"/>
  <c r="G5791" i="1"/>
  <c r="G5787" i="1"/>
  <c r="G5783" i="1"/>
  <c r="F6414" i="1"/>
  <c r="F2639" i="1"/>
  <c r="F2640" i="1"/>
  <c r="F2641" i="1"/>
  <c r="F2642" i="1"/>
  <c r="F2643" i="1"/>
  <c r="F2644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1737" i="1"/>
  <c r="F1734" i="1"/>
  <c r="F8450" i="1"/>
  <c r="F8451" i="1"/>
  <c r="F8452" i="1"/>
  <c r="F8453" i="1"/>
  <c r="F8454" i="1"/>
  <c r="F8435" i="1"/>
  <c r="F8436" i="1"/>
  <c r="F7120" i="1"/>
  <c r="F7121" i="1"/>
  <c r="F7081" i="1"/>
  <c r="F7082" i="1"/>
  <c r="F9845" i="1"/>
  <c r="F9846" i="1"/>
  <c r="F9847" i="1"/>
  <c r="D731" i="5" l="1"/>
  <c r="F731" i="5" s="1"/>
  <c r="D735" i="5"/>
  <c r="F735" i="5" s="1"/>
  <c r="D752" i="5"/>
  <c r="F752" i="5" s="1"/>
  <c r="D759" i="5"/>
  <c r="F759" i="5" s="1"/>
  <c r="D762" i="5"/>
  <c r="F762" i="5" s="1"/>
  <c r="D769" i="5"/>
  <c r="F769" i="5" s="1"/>
  <c r="D799" i="5"/>
  <c r="F799" i="5" s="1"/>
  <c r="D816" i="5"/>
  <c r="F816" i="5" s="1"/>
  <c r="D823" i="5"/>
  <c r="F823" i="5" s="1"/>
  <c r="D826" i="5"/>
  <c r="F826" i="5" s="1"/>
  <c r="D739" i="5"/>
  <c r="F739" i="5" s="1"/>
  <c r="D749" i="5"/>
  <c r="F749" i="5" s="1"/>
  <c r="D756" i="5"/>
  <c r="F756" i="5" s="1"/>
  <c r="D766" i="5"/>
  <c r="F766" i="5" s="1"/>
  <c r="D773" i="5"/>
  <c r="F773" i="5" s="1"/>
  <c r="D776" i="5"/>
  <c r="F776" i="5" s="1"/>
  <c r="D779" i="5"/>
  <c r="F779" i="5" s="1"/>
  <c r="D786" i="5"/>
  <c r="F786" i="5" s="1"/>
  <c r="D790" i="5"/>
  <c r="F790" i="5" s="1"/>
  <c r="D793" i="5"/>
  <c r="F793" i="5" s="1"/>
  <c r="D796" i="5"/>
  <c r="F796" i="5" s="1"/>
  <c r="D803" i="5"/>
  <c r="F803" i="5" s="1"/>
  <c r="D813" i="5"/>
  <c r="F813" i="5" s="1"/>
  <c r="D820" i="5"/>
  <c r="F820" i="5" s="1"/>
  <c r="D734" i="5"/>
  <c r="F734" i="5" s="1"/>
  <c r="D732" i="5"/>
  <c r="F732" i="5" s="1"/>
  <c r="D736" i="5"/>
  <c r="F736" i="5" s="1"/>
  <c r="D743" i="5"/>
  <c r="F743" i="5" s="1"/>
  <c r="D746" i="5"/>
  <c r="F746" i="5" s="1"/>
  <c r="D753" i="5"/>
  <c r="F753" i="5" s="1"/>
  <c r="D783" i="5"/>
  <c r="F783" i="5" s="1"/>
  <c r="D800" i="5"/>
  <c r="F800" i="5" s="1"/>
  <c r="D807" i="5"/>
  <c r="F807" i="5" s="1"/>
  <c r="D810" i="5"/>
  <c r="F810" i="5" s="1"/>
  <c r="D817" i="5"/>
  <c r="F817" i="5" s="1"/>
  <c r="D740" i="5"/>
  <c r="F740" i="5" s="1"/>
  <c r="D750" i="5"/>
  <c r="F750" i="5" s="1"/>
  <c r="D757" i="5"/>
  <c r="F757" i="5" s="1"/>
  <c r="D760" i="5"/>
  <c r="F760" i="5" s="1"/>
  <c r="D763" i="5"/>
  <c r="F763" i="5" s="1"/>
  <c r="D770" i="5"/>
  <c r="F770" i="5" s="1"/>
  <c r="D774" i="5"/>
  <c r="F774" i="5" s="1"/>
  <c r="D777" i="5"/>
  <c r="F777" i="5" s="1"/>
  <c r="D780" i="5"/>
  <c r="F780" i="5" s="1"/>
  <c r="D787" i="5"/>
  <c r="F787" i="5" s="1"/>
  <c r="D797" i="5"/>
  <c r="F797" i="5" s="1"/>
  <c r="D804" i="5"/>
  <c r="F804" i="5" s="1"/>
  <c r="D814" i="5"/>
  <c r="F814" i="5" s="1"/>
  <c r="D821" i="5"/>
  <c r="F821" i="5" s="1"/>
  <c r="D824" i="5"/>
  <c r="F824" i="5" s="1"/>
  <c r="D827" i="5"/>
  <c r="F827" i="5" s="1"/>
  <c r="D775" i="5"/>
  <c r="F775" i="5" s="1"/>
  <c r="D785" i="5"/>
  <c r="F785" i="5" s="1"/>
  <c r="D815" i="5"/>
  <c r="F815" i="5" s="1"/>
  <c r="D733" i="5"/>
  <c r="F733" i="5" s="1"/>
  <c r="D737" i="5"/>
  <c r="F737" i="5" s="1"/>
  <c r="D767" i="5"/>
  <c r="F767" i="5" s="1"/>
  <c r="D784" i="5"/>
  <c r="F784" i="5" s="1"/>
  <c r="D791" i="5"/>
  <c r="F791" i="5" s="1"/>
  <c r="D794" i="5"/>
  <c r="F794" i="5" s="1"/>
  <c r="D801" i="5"/>
  <c r="F801" i="5" s="1"/>
  <c r="D751" i="5"/>
  <c r="F751" i="5" s="1"/>
  <c r="D768" i="5"/>
  <c r="F768" i="5" s="1"/>
  <c r="D778" i="5"/>
  <c r="F778" i="5" s="1"/>
  <c r="D741" i="5"/>
  <c r="F741" i="5" s="1"/>
  <c r="D744" i="5"/>
  <c r="F744" i="5" s="1"/>
  <c r="D747" i="5"/>
  <c r="F747" i="5" s="1"/>
  <c r="D754" i="5"/>
  <c r="F754" i="5" s="1"/>
  <c r="D758" i="5"/>
  <c r="F758" i="5" s="1"/>
  <c r="D761" i="5"/>
  <c r="F761" i="5" s="1"/>
  <c r="D764" i="5"/>
  <c r="F764" i="5" s="1"/>
  <c r="D771" i="5"/>
  <c r="F771" i="5" s="1"/>
  <c r="D781" i="5"/>
  <c r="F781" i="5" s="1"/>
  <c r="D788" i="5"/>
  <c r="F788" i="5" s="1"/>
  <c r="D798" i="5"/>
  <c r="F798" i="5" s="1"/>
  <c r="D805" i="5"/>
  <c r="F805" i="5" s="1"/>
  <c r="D808" i="5"/>
  <c r="F808" i="5" s="1"/>
  <c r="D811" i="5"/>
  <c r="F811" i="5" s="1"/>
  <c r="D818" i="5"/>
  <c r="F818" i="5" s="1"/>
  <c r="D822" i="5"/>
  <c r="F822" i="5" s="1"/>
  <c r="D825" i="5"/>
  <c r="F825" i="5" s="1"/>
  <c r="D828" i="5"/>
  <c r="F828" i="5" s="1"/>
  <c r="D738" i="5"/>
  <c r="F738" i="5" s="1"/>
  <c r="D742" i="5"/>
  <c r="F742" i="5" s="1"/>
  <c r="D745" i="5"/>
  <c r="F745" i="5" s="1"/>
  <c r="D748" i="5"/>
  <c r="F748" i="5" s="1"/>
  <c r="D755" i="5"/>
  <c r="F755" i="5" s="1"/>
  <c r="D765" i="5"/>
  <c r="F765" i="5" s="1"/>
  <c r="D772" i="5"/>
  <c r="F772" i="5" s="1"/>
  <c r="D782" i="5"/>
  <c r="F782" i="5" s="1"/>
  <c r="D789" i="5"/>
  <c r="F789" i="5" s="1"/>
  <c r="D792" i="5"/>
  <c r="F792" i="5" s="1"/>
  <c r="D795" i="5"/>
  <c r="F795" i="5" s="1"/>
  <c r="D802" i="5"/>
  <c r="F802" i="5" s="1"/>
  <c r="D806" i="5"/>
  <c r="F806" i="5" s="1"/>
  <c r="D809" i="5"/>
  <c r="F809" i="5" s="1"/>
  <c r="D812" i="5"/>
  <c r="F812" i="5" s="1"/>
  <c r="D819" i="5"/>
  <c r="F819" i="5" s="1"/>
  <c r="D570" i="5"/>
  <c r="F570" i="5" s="1"/>
  <c r="D581" i="5"/>
  <c r="F581" i="5" s="1"/>
  <c r="D585" i="5"/>
  <c r="F585" i="5" s="1"/>
  <c r="D608" i="5"/>
  <c r="F608" i="5" s="1"/>
  <c r="D615" i="5"/>
  <c r="F615" i="5" s="1"/>
  <c r="D619" i="5"/>
  <c r="F619" i="5" s="1"/>
  <c r="D626" i="5"/>
  <c r="F626" i="5" s="1"/>
  <c r="D630" i="5"/>
  <c r="F630" i="5" s="1"/>
  <c r="D634" i="5"/>
  <c r="F634" i="5" s="1"/>
  <c r="D653" i="5"/>
  <c r="F653" i="5" s="1"/>
  <c r="D660" i="5"/>
  <c r="F660" i="5" s="1"/>
  <c r="D667" i="5"/>
  <c r="F667" i="5" s="1"/>
  <c r="D688" i="5"/>
  <c r="F688" i="5" s="1"/>
  <c r="D698" i="5"/>
  <c r="F698" i="5" s="1"/>
  <c r="D702" i="5"/>
  <c r="F702" i="5" s="1"/>
  <c r="D712" i="5"/>
  <c r="F712" i="5" s="1"/>
  <c r="D716" i="5"/>
  <c r="F716" i="5" s="1"/>
  <c r="D730" i="5"/>
  <c r="F730" i="5" s="1"/>
  <c r="D584" i="5"/>
  <c r="F584" i="5" s="1"/>
  <c r="D625" i="5"/>
  <c r="F625" i="5" s="1"/>
  <c r="D697" i="5"/>
  <c r="F697" i="5" s="1"/>
  <c r="D574" i="5"/>
  <c r="F574" i="5" s="1"/>
  <c r="D578" i="5"/>
  <c r="F578" i="5" s="1"/>
  <c r="D589" i="5"/>
  <c r="F589" i="5" s="1"/>
  <c r="D593" i="5"/>
  <c r="F593" i="5" s="1"/>
  <c r="D597" i="5"/>
  <c r="F597" i="5" s="1"/>
  <c r="D601" i="5"/>
  <c r="F601" i="5" s="1"/>
  <c r="D605" i="5"/>
  <c r="F605" i="5" s="1"/>
  <c r="D612" i="5"/>
  <c r="F612" i="5" s="1"/>
  <c r="D638" i="5"/>
  <c r="F638" i="5" s="1"/>
  <c r="D642" i="5"/>
  <c r="F642" i="5" s="1"/>
  <c r="D646" i="5"/>
  <c r="F646" i="5" s="1"/>
  <c r="D650" i="5"/>
  <c r="F650" i="5" s="1"/>
  <c r="D657" i="5"/>
  <c r="F657" i="5" s="1"/>
  <c r="D664" i="5"/>
  <c r="F664" i="5" s="1"/>
  <c r="D671" i="5"/>
  <c r="F671" i="5" s="1"/>
  <c r="D678" i="5"/>
  <c r="F678" i="5" s="1"/>
  <c r="D681" i="5"/>
  <c r="F681" i="5" s="1"/>
  <c r="D685" i="5"/>
  <c r="F685" i="5" s="1"/>
  <c r="D692" i="5"/>
  <c r="F692" i="5" s="1"/>
  <c r="D695" i="5"/>
  <c r="F695" i="5" s="1"/>
  <c r="D706" i="5"/>
  <c r="F706" i="5" s="1"/>
  <c r="D720" i="5"/>
  <c r="F720" i="5" s="1"/>
  <c r="D724" i="5"/>
  <c r="F724" i="5" s="1"/>
  <c r="D727" i="5"/>
  <c r="F727" i="5" s="1"/>
  <c r="D569" i="5"/>
  <c r="F569" i="5" s="1"/>
  <c r="D607" i="5"/>
  <c r="F607" i="5" s="1"/>
  <c r="D633" i="5"/>
  <c r="F633" i="5" s="1"/>
  <c r="D670" i="5"/>
  <c r="F670" i="5" s="1"/>
  <c r="D719" i="5"/>
  <c r="F719" i="5" s="1"/>
  <c r="D729" i="5"/>
  <c r="F729" i="5" s="1"/>
  <c r="D567" i="5"/>
  <c r="F567" i="5" s="1"/>
  <c r="D571" i="5"/>
  <c r="F571" i="5" s="1"/>
  <c r="D582" i="5"/>
  <c r="F582" i="5" s="1"/>
  <c r="D586" i="5"/>
  <c r="F586" i="5" s="1"/>
  <c r="D609" i="5"/>
  <c r="F609" i="5" s="1"/>
  <c r="D616" i="5"/>
  <c r="F616" i="5" s="1"/>
  <c r="D620" i="5"/>
  <c r="F620" i="5" s="1"/>
  <c r="D623" i="5"/>
  <c r="F623" i="5" s="1"/>
  <c r="D627" i="5"/>
  <c r="F627" i="5" s="1"/>
  <c r="D631" i="5"/>
  <c r="F631" i="5" s="1"/>
  <c r="D654" i="5"/>
  <c r="F654" i="5" s="1"/>
  <c r="D661" i="5"/>
  <c r="F661" i="5" s="1"/>
  <c r="D668" i="5"/>
  <c r="F668" i="5" s="1"/>
  <c r="D675" i="5"/>
  <c r="F675" i="5" s="1"/>
  <c r="D689" i="5"/>
  <c r="F689" i="5" s="1"/>
  <c r="D699" i="5"/>
  <c r="F699" i="5" s="1"/>
  <c r="D703" i="5"/>
  <c r="F703" i="5" s="1"/>
  <c r="D710" i="5"/>
  <c r="F710" i="5" s="1"/>
  <c r="D713" i="5"/>
  <c r="F713" i="5" s="1"/>
  <c r="D717" i="5"/>
  <c r="F717" i="5" s="1"/>
  <c r="D659" i="5"/>
  <c r="F659" i="5" s="1"/>
  <c r="D575" i="5"/>
  <c r="F575" i="5" s="1"/>
  <c r="D590" i="5"/>
  <c r="F590" i="5" s="1"/>
  <c r="D594" i="5"/>
  <c r="F594" i="5" s="1"/>
  <c r="D598" i="5"/>
  <c r="F598" i="5" s="1"/>
  <c r="D602" i="5"/>
  <c r="F602" i="5" s="1"/>
  <c r="D606" i="5"/>
  <c r="F606" i="5" s="1"/>
  <c r="D613" i="5"/>
  <c r="F613" i="5" s="1"/>
  <c r="D635" i="5"/>
  <c r="F635" i="5" s="1"/>
  <c r="D639" i="5"/>
  <c r="F639" i="5" s="1"/>
  <c r="D643" i="5"/>
  <c r="F643" i="5" s="1"/>
  <c r="D647" i="5"/>
  <c r="F647" i="5" s="1"/>
  <c r="D658" i="5"/>
  <c r="F658" i="5" s="1"/>
  <c r="D665" i="5"/>
  <c r="F665" i="5" s="1"/>
  <c r="D672" i="5"/>
  <c r="F672" i="5" s="1"/>
  <c r="D682" i="5"/>
  <c r="F682" i="5" s="1"/>
  <c r="D686" i="5"/>
  <c r="F686" i="5" s="1"/>
  <c r="D693" i="5"/>
  <c r="F693" i="5" s="1"/>
  <c r="D707" i="5"/>
  <c r="F707" i="5" s="1"/>
  <c r="D721" i="5"/>
  <c r="F721" i="5" s="1"/>
  <c r="D725" i="5"/>
  <c r="F725" i="5" s="1"/>
  <c r="D580" i="5"/>
  <c r="F580" i="5" s="1"/>
  <c r="D677" i="5"/>
  <c r="F677" i="5" s="1"/>
  <c r="D701" i="5"/>
  <c r="F701" i="5" s="1"/>
  <c r="D726" i="5"/>
  <c r="F726" i="5" s="1"/>
  <c r="D568" i="5"/>
  <c r="F568" i="5" s="1"/>
  <c r="D572" i="5"/>
  <c r="F572" i="5" s="1"/>
  <c r="D579" i="5"/>
  <c r="F579" i="5" s="1"/>
  <c r="D583" i="5"/>
  <c r="F583" i="5" s="1"/>
  <c r="D610" i="5"/>
  <c r="F610" i="5" s="1"/>
  <c r="D617" i="5"/>
  <c r="F617" i="5" s="1"/>
  <c r="D621" i="5"/>
  <c r="F621" i="5" s="1"/>
  <c r="D624" i="5"/>
  <c r="F624" i="5" s="1"/>
  <c r="D628" i="5"/>
  <c r="F628" i="5" s="1"/>
  <c r="D632" i="5"/>
  <c r="F632" i="5" s="1"/>
  <c r="D651" i="5"/>
  <c r="F651" i="5" s="1"/>
  <c r="D669" i="5"/>
  <c r="F669" i="5" s="1"/>
  <c r="D676" i="5"/>
  <c r="F676" i="5" s="1"/>
  <c r="D679" i="5"/>
  <c r="F679" i="5" s="1"/>
  <c r="D690" i="5"/>
  <c r="F690" i="5" s="1"/>
  <c r="D696" i="5"/>
  <c r="F696" i="5" s="1"/>
  <c r="D700" i="5"/>
  <c r="F700" i="5" s="1"/>
  <c r="D714" i="5"/>
  <c r="F714" i="5" s="1"/>
  <c r="D718" i="5"/>
  <c r="F718" i="5" s="1"/>
  <c r="D728" i="5"/>
  <c r="F728" i="5" s="1"/>
  <c r="D618" i="5"/>
  <c r="F618" i="5" s="1"/>
  <c r="D694" i="5"/>
  <c r="F694" i="5" s="1"/>
  <c r="D576" i="5"/>
  <c r="F576" i="5" s="1"/>
  <c r="D587" i="5"/>
  <c r="F587" i="5" s="1"/>
  <c r="D591" i="5"/>
  <c r="F591" i="5" s="1"/>
  <c r="D595" i="5"/>
  <c r="F595" i="5" s="1"/>
  <c r="D599" i="5"/>
  <c r="F599" i="5" s="1"/>
  <c r="D603" i="5"/>
  <c r="F603" i="5" s="1"/>
  <c r="D636" i="5"/>
  <c r="F636" i="5" s="1"/>
  <c r="D640" i="5"/>
  <c r="F640" i="5" s="1"/>
  <c r="D644" i="5"/>
  <c r="F644" i="5" s="1"/>
  <c r="D648" i="5"/>
  <c r="F648" i="5" s="1"/>
  <c r="D655" i="5"/>
  <c r="F655" i="5" s="1"/>
  <c r="D662" i="5"/>
  <c r="F662" i="5" s="1"/>
  <c r="D666" i="5"/>
  <c r="F666" i="5" s="1"/>
  <c r="D673" i="5"/>
  <c r="F673" i="5" s="1"/>
  <c r="D683" i="5"/>
  <c r="F683" i="5" s="1"/>
  <c r="D687" i="5"/>
  <c r="F687" i="5" s="1"/>
  <c r="D704" i="5"/>
  <c r="F704" i="5" s="1"/>
  <c r="D708" i="5"/>
  <c r="F708" i="5" s="1"/>
  <c r="D711" i="5"/>
  <c r="F711" i="5" s="1"/>
  <c r="D722" i="5"/>
  <c r="F722" i="5" s="1"/>
  <c r="D573" i="5"/>
  <c r="F573" i="5" s="1"/>
  <c r="D614" i="5"/>
  <c r="F614" i="5" s="1"/>
  <c r="D629" i="5"/>
  <c r="F629" i="5" s="1"/>
  <c r="D652" i="5"/>
  <c r="F652" i="5" s="1"/>
  <c r="D715" i="5"/>
  <c r="F715" i="5" s="1"/>
  <c r="D577" i="5"/>
  <c r="F577" i="5" s="1"/>
  <c r="D588" i="5"/>
  <c r="F588" i="5" s="1"/>
  <c r="D592" i="5"/>
  <c r="F592" i="5" s="1"/>
  <c r="D596" i="5"/>
  <c r="F596" i="5" s="1"/>
  <c r="D600" i="5"/>
  <c r="F600" i="5" s="1"/>
  <c r="D604" i="5"/>
  <c r="F604" i="5" s="1"/>
  <c r="D611" i="5"/>
  <c r="F611" i="5" s="1"/>
  <c r="D622" i="5"/>
  <c r="F622" i="5" s="1"/>
  <c r="D637" i="5"/>
  <c r="F637" i="5" s="1"/>
  <c r="D641" i="5"/>
  <c r="F641" i="5" s="1"/>
  <c r="D645" i="5"/>
  <c r="F645" i="5" s="1"/>
  <c r="D649" i="5"/>
  <c r="F649" i="5" s="1"/>
  <c r="D656" i="5"/>
  <c r="F656" i="5" s="1"/>
  <c r="D663" i="5"/>
  <c r="F663" i="5" s="1"/>
  <c r="D674" i="5"/>
  <c r="F674" i="5" s="1"/>
  <c r="D680" i="5"/>
  <c r="F680" i="5" s="1"/>
  <c r="D684" i="5"/>
  <c r="F684" i="5" s="1"/>
  <c r="D691" i="5"/>
  <c r="F691" i="5" s="1"/>
  <c r="D705" i="5"/>
  <c r="F705" i="5" s="1"/>
  <c r="D709" i="5"/>
  <c r="F709" i="5" s="1"/>
  <c r="D723" i="5"/>
  <c r="F723" i="5" s="1"/>
  <c r="D429" i="5"/>
  <c r="F429" i="5" s="1"/>
  <c r="D442" i="5"/>
  <c r="F442" i="5" s="1"/>
  <c r="D445" i="5"/>
  <c r="F445" i="5" s="1"/>
  <c r="D458" i="5"/>
  <c r="F458" i="5" s="1"/>
  <c r="D510" i="5"/>
  <c r="F510" i="5" s="1"/>
  <c r="D480" i="5"/>
  <c r="F480" i="5" s="1"/>
  <c r="D483" i="5"/>
  <c r="F483" i="5" s="1"/>
  <c r="D496" i="5"/>
  <c r="F496" i="5" s="1"/>
  <c r="D499" i="5"/>
  <c r="F499" i="5" s="1"/>
  <c r="D513" i="5"/>
  <c r="F513" i="5" s="1"/>
  <c r="D516" i="5"/>
  <c r="F516" i="5" s="1"/>
  <c r="D529" i="5"/>
  <c r="F529" i="5" s="1"/>
  <c r="D532" i="5"/>
  <c r="F532" i="5" s="1"/>
  <c r="D545" i="5"/>
  <c r="F545" i="5" s="1"/>
  <c r="D548" i="5"/>
  <c r="F548" i="5" s="1"/>
  <c r="D561" i="5"/>
  <c r="F561" i="5" s="1"/>
  <c r="D564" i="5"/>
  <c r="F564" i="5" s="1"/>
  <c r="D443" i="5"/>
  <c r="F443" i="5" s="1"/>
  <c r="D494" i="5"/>
  <c r="F494" i="5" s="1"/>
  <c r="D511" i="5"/>
  <c r="F511" i="5" s="1"/>
  <c r="D562" i="5"/>
  <c r="F562" i="5" s="1"/>
  <c r="D436" i="5"/>
  <c r="F436" i="5" s="1"/>
  <c r="D439" i="5"/>
  <c r="F439" i="5" s="1"/>
  <c r="D452" i="5"/>
  <c r="F452" i="5" s="1"/>
  <c r="D455" i="5"/>
  <c r="F455" i="5" s="1"/>
  <c r="D467" i="5"/>
  <c r="F467" i="5" s="1"/>
  <c r="D470" i="5"/>
  <c r="F470" i="5" s="1"/>
  <c r="D490" i="5"/>
  <c r="F490" i="5" s="1"/>
  <c r="D493" i="5"/>
  <c r="F493" i="5" s="1"/>
  <c r="D506" i="5"/>
  <c r="F506" i="5" s="1"/>
  <c r="D509" i="5"/>
  <c r="F509" i="5" s="1"/>
  <c r="D523" i="5"/>
  <c r="F523" i="5" s="1"/>
  <c r="D526" i="5"/>
  <c r="F526" i="5" s="1"/>
  <c r="D539" i="5"/>
  <c r="F539" i="5" s="1"/>
  <c r="D542" i="5"/>
  <c r="F542" i="5" s="1"/>
  <c r="D555" i="5"/>
  <c r="F555" i="5" s="1"/>
  <c r="D558" i="5"/>
  <c r="F558" i="5" s="1"/>
  <c r="D476" i="5"/>
  <c r="F476" i="5" s="1"/>
  <c r="D430" i="5"/>
  <c r="F430" i="5" s="1"/>
  <c r="D433" i="5"/>
  <c r="F433" i="5" s="1"/>
  <c r="D446" i="5"/>
  <c r="F446" i="5" s="1"/>
  <c r="D449" i="5"/>
  <c r="F449" i="5" s="1"/>
  <c r="D461" i="5"/>
  <c r="F461" i="5" s="1"/>
  <c r="D464" i="5"/>
  <c r="F464" i="5" s="1"/>
  <c r="D484" i="5"/>
  <c r="F484" i="5" s="1"/>
  <c r="D487" i="5"/>
  <c r="F487" i="5" s="1"/>
  <c r="D500" i="5"/>
  <c r="F500" i="5" s="1"/>
  <c r="D503" i="5"/>
  <c r="F503" i="5" s="1"/>
  <c r="D517" i="5"/>
  <c r="F517" i="5" s="1"/>
  <c r="D520" i="5"/>
  <c r="F520" i="5" s="1"/>
  <c r="D533" i="5"/>
  <c r="F533" i="5" s="1"/>
  <c r="D536" i="5"/>
  <c r="F536" i="5" s="1"/>
  <c r="D549" i="5"/>
  <c r="F549" i="5" s="1"/>
  <c r="D552" i="5"/>
  <c r="F552" i="5" s="1"/>
  <c r="D565" i="5"/>
  <c r="F565" i="5" s="1"/>
  <c r="D473" i="5"/>
  <c r="F473" i="5" s="1"/>
  <c r="D440" i="5"/>
  <c r="F440" i="5" s="1"/>
  <c r="D471" i="5"/>
  <c r="F471" i="5" s="1"/>
  <c r="D481" i="5"/>
  <c r="F481" i="5" s="1"/>
  <c r="D497" i="5"/>
  <c r="F497" i="5" s="1"/>
  <c r="D546" i="5"/>
  <c r="F546" i="5" s="1"/>
  <c r="D434" i="5"/>
  <c r="F434" i="5" s="1"/>
  <c r="D437" i="5"/>
  <c r="F437" i="5" s="1"/>
  <c r="D450" i="5"/>
  <c r="F450" i="5" s="1"/>
  <c r="D453" i="5"/>
  <c r="F453" i="5" s="1"/>
  <c r="D465" i="5"/>
  <c r="F465" i="5" s="1"/>
  <c r="D468" i="5"/>
  <c r="F468" i="5" s="1"/>
  <c r="D488" i="5"/>
  <c r="F488" i="5" s="1"/>
  <c r="D491" i="5"/>
  <c r="F491" i="5" s="1"/>
  <c r="D504" i="5"/>
  <c r="F504" i="5" s="1"/>
  <c r="D507" i="5"/>
  <c r="F507" i="5" s="1"/>
  <c r="D521" i="5"/>
  <c r="F521" i="5" s="1"/>
  <c r="D524" i="5"/>
  <c r="F524" i="5" s="1"/>
  <c r="D537" i="5"/>
  <c r="F537" i="5" s="1"/>
  <c r="D540" i="5"/>
  <c r="F540" i="5" s="1"/>
  <c r="D553" i="5"/>
  <c r="F553" i="5" s="1"/>
  <c r="D556" i="5"/>
  <c r="F556" i="5" s="1"/>
  <c r="D474" i="5"/>
  <c r="F474" i="5" s="1"/>
  <c r="D477" i="5"/>
  <c r="F477" i="5" s="1"/>
  <c r="D527" i="5"/>
  <c r="F527" i="5" s="1"/>
  <c r="D431" i="5"/>
  <c r="F431" i="5" s="1"/>
  <c r="D444" i="5"/>
  <c r="F444" i="5" s="1"/>
  <c r="D447" i="5"/>
  <c r="F447" i="5" s="1"/>
  <c r="D460" i="5"/>
  <c r="F460" i="5" s="1"/>
  <c r="D462" i="5"/>
  <c r="F462" i="5" s="1"/>
  <c r="D482" i="5"/>
  <c r="F482" i="5" s="1"/>
  <c r="D485" i="5"/>
  <c r="F485" i="5" s="1"/>
  <c r="D498" i="5"/>
  <c r="F498" i="5" s="1"/>
  <c r="D501" i="5"/>
  <c r="F501" i="5" s="1"/>
  <c r="D515" i="5"/>
  <c r="F515" i="5" s="1"/>
  <c r="D518" i="5"/>
  <c r="F518" i="5" s="1"/>
  <c r="D531" i="5"/>
  <c r="F531" i="5" s="1"/>
  <c r="D534" i="5"/>
  <c r="F534" i="5" s="1"/>
  <c r="D547" i="5"/>
  <c r="F547" i="5" s="1"/>
  <c r="D550" i="5"/>
  <c r="F550" i="5" s="1"/>
  <c r="D563" i="5"/>
  <c r="F563" i="5" s="1"/>
  <c r="D566" i="5"/>
  <c r="F566" i="5" s="1"/>
  <c r="D456" i="5"/>
  <c r="F456" i="5" s="1"/>
  <c r="D514" i="5"/>
  <c r="F514" i="5" s="1"/>
  <c r="D543" i="5"/>
  <c r="F543" i="5" s="1"/>
  <c r="D559" i="5"/>
  <c r="F559" i="5" s="1"/>
  <c r="D438" i="5"/>
  <c r="F438" i="5" s="1"/>
  <c r="D441" i="5"/>
  <c r="F441" i="5" s="1"/>
  <c r="D454" i="5"/>
  <c r="F454" i="5" s="1"/>
  <c r="D457" i="5"/>
  <c r="F457" i="5" s="1"/>
  <c r="D469" i="5"/>
  <c r="F469" i="5" s="1"/>
  <c r="D479" i="5"/>
  <c r="F479" i="5" s="1"/>
  <c r="D492" i="5"/>
  <c r="F492" i="5" s="1"/>
  <c r="D495" i="5"/>
  <c r="F495" i="5" s="1"/>
  <c r="D508" i="5"/>
  <c r="F508" i="5" s="1"/>
  <c r="D512" i="5"/>
  <c r="F512" i="5" s="1"/>
  <c r="D525" i="5"/>
  <c r="F525" i="5" s="1"/>
  <c r="D528" i="5"/>
  <c r="F528" i="5" s="1"/>
  <c r="D541" i="5"/>
  <c r="F541" i="5" s="1"/>
  <c r="D544" i="5"/>
  <c r="F544" i="5" s="1"/>
  <c r="D557" i="5"/>
  <c r="F557" i="5" s="1"/>
  <c r="D560" i="5"/>
  <c r="F560" i="5" s="1"/>
  <c r="D478" i="5"/>
  <c r="F478" i="5" s="1"/>
  <c r="D459" i="5"/>
  <c r="F459" i="5" s="1"/>
  <c r="D432" i="5"/>
  <c r="F432" i="5" s="1"/>
  <c r="D435" i="5"/>
  <c r="F435" i="5" s="1"/>
  <c r="D448" i="5"/>
  <c r="F448" i="5" s="1"/>
  <c r="D451" i="5"/>
  <c r="F451" i="5" s="1"/>
  <c r="D463" i="5"/>
  <c r="F463" i="5" s="1"/>
  <c r="D466" i="5"/>
  <c r="F466" i="5" s="1"/>
  <c r="D486" i="5"/>
  <c r="F486" i="5" s="1"/>
  <c r="D489" i="5"/>
  <c r="F489" i="5" s="1"/>
  <c r="D502" i="5"/>
  <c r="F502" i="5" s="1"/>
  <c r="D505" i="5"/>
  <c r="F505" i="5" s="1"/>
  <c r="D519" i="5"/>
  <c r="F519" i="5" s="1"/>
  <c r="D522" i="5"/>
  <c r="F522" i="5" s="1"/>
  <c r="D535" i="5"/>
  <c r="F535" i="5" s="1"/>
  <c r="D538" i="5"/>
  <c r="F538" i="5" s="1"/>
  <c r="D551" i="5"/>
  <c r="F551" i="5" s="1"/>
  <c r="D554" i="5"/>
  <c r="F554" i="5" s="1"/>
  <c r="D472" i="5"/>
  <c r="F472" i="5" s="1"/>
  <c r="D475" i="5"/>
  <c r="F475" i="5" s="1"/>
  <c r="D530" i="5"/>
  <c r="F530" i="5" s="1"/>
  <c r="D421" i="5"/>
  <c r="F421" i="5" s="1"/>
  <c r="D428" i="5"/>
  <c r="F428" i="5" s="1"/>
  <c r="D422" i="5"/>
  <c r="F422" i="5" s="1"/>
  <c r="D425" i="5"/>
  <c r="F425" i="5" s="1"/>
  <c r="D426" i="5"/>
  <c r="F426" i="5" s="1"/>
  <c r="D427" i="5"/>
  <c r="F427" i="5" s="1"/>
  <c r="D423" i="5"/>
  <c r="F423" i="5" s="1"/>
  <c r="D424" i="5"/>
  <c r="F424" i="5" s="1"/>
  <c r="D274" i="5"/>
  <c r="F274" i="5" s="1"/>
  <c r="D275" i="5"/>
  <c r="F275" i="5" s="1"/>
  <c r="D278" i="5"/>
  <c r="F278" i="5" s="1"/>
  <c r="D281" i="5"/>
  <c r="F281" i="5" s="1"/>
  <c r="D288" i="5"/>
  <c r="F288" i="5" s="1"/>
  <c r="D293" i="5"/>
  <c r="F293" i="5" s="1"/>
  <c r="D300" i="5"/>
  <c r="F300" i="5" s="1"/>
  <c r="D305" i="5"/>
  <c r="F305" i="5" s="1"/>
  <c r="D312" i="5"/>
  <c r="F312" i="5" s="1"/>
  <c r="D317" i="5"/>
  <c r="F317" i="5" s="1"/>
  <c r="D324" i="5"/>
  <c r="F324" i="5" s="1"/>
  <c r="D286" i="5"/>
  <c r="F286" i="5" s="1"/>
  <c r="D291" i="5"/>
  <c r="F291" i="5" s="1"/>
  <c r="D298" i="5"/>
  <c r="F298" i="5" s="1"/>
  <c r="D303" i="5"/>
  <c r="F303" i="5" s="1"/>
  <c r="D310" i="5"/>
  <c r="F310" i="5" s="1"/>
  <c r="D315" i="5"/>
  <c r="F315" i="5" s="1"/>
  <c r="D322" i="5"/>
  <c r="F322" i="5" s="1"/>
  <c r="D327" i="5"/>
  <c r="F327" i="5" s="1"/>
  <c r="D330" i="5"/>
  <c r="F330" i="5" s="1"/>
  <c r="D333" i="5"/>
  <c r="F333" i="5" s="1"/>
  <c r="D336" i="5"/>
  <c r="F336" i="5" s="1"/>
  <c r="D339" i="5"/>
  <c r="F339" i="5" s="1"/>
  <c r="D342" i="5"/>
  <c r="F342" i="5" s="1"/>
  <c r="D345" i="5"/>
  <c r="F345" i="5" s="1"/>
  <c r="D348" i="5"/>
  <c r="F348" i="5" s="1"/>
  <c r="D351" i="5"/>
  <c r="F351" i="5" s="1"/>
  <c r="D354" i="5"/>
  <c r="F354" i="5" s="1"/>
  <c r="D357" i="5"/>
  <c r="F357" i="5" s="1"/>
  <c r="D360" i="5"/>
  <c r="F360" i="5" s="1"/>
  <c r="D363" i="5"/>
  <c r="F363" i="5" s="1"/>
  <c r="D366" i="5"/>
  <c r="F366" i="5" s="1"/>
  <c r="D369" i="5"/>
  <c r="F369" i="5" s="1"/>
  <c r="D372" i="5"/>
  <c r="F372" i="5" s="1"/>
  <c r="D375" i="5"/>
  <c r="F375" i="5" s="1"/>
  <c r="D378" i="5"/>
  <c r="F378" i="5" s="1"/>
  <c r="D381" i="5"/>
  <c r="F381" i="5" s="1"/>
  <c r="D384" i="5"/>
  <c r="F384" i="5" s="1"/>
  <c r="D387" i="5"/>
  <c r="F387" i="5" s="1"/>
  <c r="D390" i="5"/>
  <c r="F390" i="5" s="1"/>
  <c r="D393" i="5"/>
  <c r="F393" i="5" s="1"/>
  <c r="D396" i="5"/>
  <c r="F396" i="5" s="1"/>
  <c r="D399" i="5"/>
  <c r="F399" i="5" s="1"/>
  <c r="D402" i="5"/>
  <c r="F402" i="5" s="1"/>
  <c r="D405" i="5"/>
  <c r="F405" i="5" s="1"/>
  <c r="D408" i="5"/>
  <c r="F408" i="5" s="1"/>
  <c r="D411" i="5"/>
  <c r="F411" i="5" s="1"/>
  <c r="D414" i="5"/>
  <c r="F414" i="5" s="1"/>
  <c r="D419" i="5"/>
  <c r="F419" i="5" s="1"/>
  <c r="D276" i="5"/>
  <c r="F276" i="5" s="1"/>
  <c r="D279" i="5"/>
  <c r="F279" i="5" s="1"/>
  <c r="D284" i="5"/>
  <c r="F284" i="5" s="1"/>
  <c r="D289" i="5"/>
  <c r="F289" i="5" s="1"/>
  <c r="D296" i="5"/>
  <c r="F296" i="5" s="1"/>
  <c r="D301" i="5"/>
  <c r="F301" i="5" s="1"/>
  <c r="D308" i="5"/>
  <c r="F308" i="5" s="1"/>
  <c r="D313" i="5"/>
  <c r="F313" i="5" s="1"/>
  <c r="D320" i="5"/>
  <c r="F320" i="5" s="1"/>
  <c r="D325" i="5"/>
  <c r="F325" i="5" s="1"/>
  <c r="D282" i="5"/>
  <c r="F282" i="5" s="1"/>
  <c r="D287" i="5"/>
  <c r="F287" i="5" s="1"/>
  <c r="D294" i="5"/>
  <c r="F294" i="5" s="1"/>
  <c r="D299" i="5"/>
  <c r="F299" i="5" s="1"/>
  <c r="D306" i="5"/>
  <c r="F306" i="5" s="1"/>
  <c r="D311" i="5"/>
  <c r="F311" i="5" s="1"/>
  <c r="D318" i="5"/>
  <c r="F318" i="5" s="1"/>
  <c r="D323" i="5"/>
  <c r="F323" i="5" s="1"/>
  <c r="D328" i="5"/>
  <c r="F328" i="5" s="1"/>
  <c r="D331" i="5"/>
  <c r="F331" i="5" s="1"/>
  <c r="D334" i="5"/>
  <c r="F334" i="5" s="1"/>
  <c r="D337" i="5"/>
  <c r="F337" i="5" s="1"/>
  <c r="D340" i="5"/>
  <c r="F340" i="5" s="1"/>
  <c r="D343" i="5"/>
  <c r="F343" i="5" s="1"/>
  <c r="D346" i="5"/>
  <c r="F346" i="5" s="1"/>
  <c r="D349" i="5"/>
  <c r="F349" i="5" s="1"/>
  <c r="D352" i="5"/>
  <c r="F352" i="5" s="1"/>
  <c r="D355" i="5"/>
  <c r="F355" i="5" s="1"/>
  <c r="D358" i="5"/>
  <c r="F358" i="5" s="1"/>
  <c r="D361" i="5"/>
  <c r="F361" i="5" s="1"/>
  <c r="D364" i="5"/>
  <c r="F364" i="5" s="1"/>
  <c r="D367" i="5"/>
  <c r="F367" i="5" s="1"/>
  <c r="D370" i="5"/>
  <c r="F370" i="5" s="1"/>
  <c r="D373" i="5"/>
  <c r="F373" i="5" s="1"/>
  <c r="D376" i="5"/>
  <c r="F376" i="5" s="1"/>
  <c r="D379" i="5"/>
  <c r="F379" i="5" s="1"/>
  <c r="D382" i="5"/>
  <c r="F382" i="5" s="1"/>
  <c r="D385" i="5"/>
  <c r="F385" i="5" s="1"/>
  <c r="D388" i="5"/>
  <c r="F388" i="5" s="1"/>
  <c r="D391" i="5"/>
  <c r="F391" i="5" s="1"/>
  <c r="D394" i="5"/>
  <c r="F394" i="5" s="1"/>
  <c r="D397" i="5"/>
  <c r="F397" i="5" s="1"/>
  <c r="D400" i="5"/>
  <c r="F400" i="5" s="1"/>
  <c r="D403" i="5"/>
  <c r="F403" i="5" s="1"/>
  <c r="D406" i="5"/>
  <c r="F406" i="5" s="1"/>
  <c r="D409" i="5"/>
  <c r="F409" i="5" s="1"/>
  <c r="D412" i="5"/>
  <c r="F412" i="5" s="1"/>
  <c r="D415" i="5"/>
  <c r="F415" i="5" s="1"/>
  <c r="D417" i="5"/>
  <c r="F417" i="5" s="1"/>
  <c r="D420" i="5"/>
  <c r="F420" i="5" s="1"/>
  <c r="D277" i="5"/>
  <c r="F277" i="5" s="1"/>
  <c r="D280" i="5"/>
  <c r="F280" i="5" s="1"/>
  <c r="D285" i="5"/>
  <c r="F285" i="5" s="1"/>
  <c r="D292" i="5"/>
  <c r="F292" i="5" s="1"/>
  <c r="D297" i="5"/>
  <c r="F297" i="5" s="1"/>
  <c r="D304" i="5"/>
  <c r="F304" i="5" s="1"/>
  <c r="D309" i="5"/>
  <c r="F309" i="5" s="1"/>
  <c r="D316" i="5"/>
  <c r="F316" i="5" s="1"/>
  <c r="D321" i="5"/>
  <c r="F321" i="5" s="1"/>
  <c r="D283" i="5"/>
  <c r="F283" i="5" s="1"/>
  <c r="D290" i="5"/>
  <c r="F290" i="5" s="1"/>
  <c r="D295" i="5"/>
  <c r="F295" i="5" s="1"/>
  <c r="D302" i="5"/>
  <c r="F302" i="5" s="1"/>
  <c r="D307" i="5"/>
  <c r="F307" i="5" s="1"/>
  <c r="D314" i="5"/>
  <c r="F314" i="5" s="1"/>
  <c r="D319" i="5"/>
  <c r="F319" i="5" s="1"/>
  <c r="D326" i="5"/>
  <c r="F326" i="5" s="1"/>
  <c r="D329" i="5"/>
  <c r="F329" i="5" s="1"/>
  <c r="D332" i="5"/>
  <c r="F332" i="5" s="1"/>
  <c r="D335" i="5"/>
  <c r="F335" i="5" s="1"/>
  <c r="D338" i="5"/>
  <c r="F338" i="5" s="1"/>
  <c r="D341" i="5"/>
  <c r="F341" i="5" s="1"/>
  <c r="D344" i="5"/>
  <c r="F344" i="5" s="1"/>
  <c r="D347" i="5"/>
  <c r="F347" i="5" s="1"/>
  <c r="D350" i="5"/>
  <c r="F350" i="5" s="1"/>
  <c r="D353" i="5"/>
  <c r="F353" i="5" s="1"/>
  <c r="D356" i="5"/>
  <c r="F356" i="5" s="1"/>
  <c r="D359" i="5"/>
  <c r="F359" i="5" s="1"/>
  <c r="D362" i="5"/>
  <c r="F362" i="5" s="1"/>
  <c r="D365" i="5"/>
  <c r="F365" i="5" s="1"/>
  <c r="D368" i="5"/>
  <c r="F368" i="5" s="1"/>
  <c r="D371" i="5"/>
  <c r="F371" i="5" s="1"/>
  <c r="D374" i="5"/>
  <c r="F374" i="5" s="1"/>
  <c r="D377" i="5"/>
  <c r="F377" i="5" s="1"/>
  <c r="D380" i="5"/>
  <c r="F380" i="5" s="1"/>
  <c r="D383" i="5"/>
  <c r="F383" i="5" s="1"/>
  <c r="D386" i="5"/>
  <c r="F386" i="5" s="1"/>
  <c r="D389" i="5"/>
  <c r="F389" i="5" s="1"/>
  <c r="D392" i="5"/>
  <c r="F392" i="5" s="1"/>
  <c r="D395" i="5"/>
  <c r="F395" i="5" s="1"/>
  <c r="D398" i="5"/>
  <c r="F398" i="5" s="1"/>
  <c r="D401" i="5"/>
  <c r="F401" i="5" s="1"/>
  <c r="D404" i="5"/>
  <c r="F404" i="5" s="1"/>
  <c r="D407" i="5"/>
  <c r="F407" i="5" s="1"/>
  <c r="D410" i="5"/>
  <c r="F410" i="5" s="1"/>
  <c r="D413" i="5"/>
  <c r="F413" i="5" s="1"/>
  <c r="D416" i="5"/>
  <c r="F416" i="5" s="1"/>
  <c r="D418" i="5"/>
  <c r="F418" i="5" s="1"/>
  <c r="G2596" i="1"/>
  <c r="G2643" i="1"/>
  <c r="G6414" i="1"/>
  <c r="G2600" i="1"/>
  <c r="G2644" i="1"/>
  <c r="G7120" i="1"/>
  <c r="G2640" i="1"/>
  <c r="G8436" i="1"/>
  <c r="G2598" i="1"/>
  <c r="G2642" i="1"/>
  <c r="G2639" i="1"/>
  <c r="G2582" i="1"/>
  <c r="G5547" i="1"/>
  <c r="G9846" i="1"/>
  <c r="G8452" i="1"/>
  <c r="G1737" i="1"/>
  <c r="G2587" i="1"/>
  <c r="G5549" i="1"/>
  <c r="G5538" i="1"/>
  <c r="G5539" i="1"/>
  <c r="G9845" i="1"/>
  <c r="G7121" i="1"/>
  <c r="G8454" i="1"/>
  <c r="G5545" i="1"/>
  <c r="G2641" i="1"/>
  <c r="G2586" i="1"/>
  <c r="G5543" i="1"/>
  <c r="G1734" i="1"/>
  <c r="G8450" i="1"/>
  <c r="G2601" i="1"/>
  <c r="G2597" i="1"/>
  <c r="G5548" i="1"/>
  <c r="G2590" i="1"/>
  <c r="G2584" i="1"/>
  <c r="G5537" i="1"/>
  <c r="G9847" i="1"/>
  <c r="G7082" i="1"/>
  <c r="G8453" i="1"/>
  <c r="G2593" i="1"/>
  <c r="G2589" i="1"/>
  <c r="G2585" i="1"/>
  <c r="G2581" i="1"/>
  <c r="G5544" i="1"/>
  <c r="G5540" i="1"/>
  <c r="G2594" i="1"/>
  <c r="G5550" i="1"/>
  <c r="G2588" i="1"/>
  <c r="G5541" i="1"/>
  <c r="G2592" i="1"/>
  <c r="G2599" i="1"/>
  <c r="G8435" i="1"/>
  <c r="G5546" i="1"/>
  <c r="G2595" i="1"/>
  <c r="G2583" i="1"/>
  <c r="G8451" i="1"/>
  <c r="G7081" i="1"/>
  <c r="G2591" i="1"/>
  <c r="G5542" i="1"/>
  <c r="D265" i="5"/>
  <c r="F265" i="5" s="1"/>
  <c r="D269" i="5"/>
  <c r="F269" i="5" s="1"/>
  <c r="D272" i="5"/>
  <c r="F272" i="5" s="1"/>
  <c r="D266" i="5"/>
  <c r="F266" i="5" s="1"/>
  <c r="D273" i="5"/>
  <c r="F273" i="5" s="1"/>
  <c r="D270" i="5"/>
  <c r="F270" i="5" s="1"/>
  <c r="D267" i="5"/>
  <c r="F267" i="5" s="1"/>
  <c r="D268" i="5"/>
  <c r="F268" i="5" s="1"/>
  <c r="D271" i="5"/>
  <c r="F271" i="5" s="1"/>
  <c r="D264" i="5"/>
  <c r="F264" i="5" s="1"/>
  <c r="D228" i="5"/>
  <c r="F228" i="5" s="1"/>
  <c r="D230" i="5"/>
  <c r="F230" i="5" s="1"/>
  <c r="D233" i="5"/>
  <c r="F233" i="5" s="1"/>
  <c r="D236" i="5"/>
  <c r="F236" i="5" s="1"/>
  <c r="D238" i="5"/>
  <c r="F238" i="5" s="1"/>
  <c r="D239" i="5"/>
  <c r="F239" i="5" s="1"/>
  <c r="D242" i="5"/>
  <c r="F242" i="5" s="1"/>
  <c r="D245" i="5"/>
  <c r="F245" i="5" s="1"/>
  <c r="D247" i="5"/>
  <c r="F247" i="5" s="1"/>
  <c r="D248" i="5"/>
  <c r="F248" i="5" s="1"/>
  <c r="D251" i="5"/>
  <c r="F251" i="5" s="1"/>
  <c r="D254" i="5"/>
  <c r="F254" i="5" s="1"/>
  <c r="D256" i="5"/>
  <c r="F256" i="5" s="1"/>
  <c r="D257" i="5"/>
  <c r="F257" i="5" s="1"/>
  <c r="D260" i="5"/>
  <c r="F260" i="5" s="1"/>
  <c r="D263" i="5"/>
  <c r="F263" i="5" s="1"/>
  <c r="D235" i="5"/>
  <c r="F235" i="5" s="1"/>
  <c r="D237" i="5"/>
  <c r="F237" i="5" s="1"/>
  <c r="D244" i="5"/>
  <c r="F244" i="5" s="1"/>
  <c r="D246" i="5"/>
  <c r="F246" i="5" s="1"/>
  <c r="D253" i="5"/>
  <c r="F253" i="5" s="1"/>
  <c r="D255" i="5"/>
  <c r="F255" i="5" s="1"/>
  <c r="D262" i="5"/>
  <c r="F262" i="5" s="1"/>
  <c r="D232" i="5"/>
  <c r="F232" i="5" s="1"/>
  <c r="D234" i="5"/>
  <c r="F234" i="5" s="1"/>
  <c r="D241" i="5"/>
  <c r="F241" i="5" s="1"/>
  <c r="D243" i="5"/>
  <c r="F243" i="5" s="1"/>
  <c r="D250" i="5"/>
  <c r="F250" i="5" s="1"/>
  <c r="D252" i="5"/>
  <c r="F252" i="5" s="1"/>
  <c r="D259" i="5"/>
  <c r="F259" i="5" s="1"/>
  <c r="D261" i="5"/>
  <c r="F261" i="5" s="1"/>
  <c r="D229" i="5"/>
  <c r="F229" i="5" s="1"/>
  <c r="D231" i="5"/>
  <c r="F231" i="5" s="1"/>
  <c r="D240" i="5"/>
  <c r="F240" i="5" s="1"/>
  <c r="D249" i="5"/>
  <c r="F249" i="5" s="1"/>
  <c r="D258" i="5"/>
  <c r="F258" i="5" s="1"/>
  <c r="D221" i="5"/>
  <c r="F221" i="5" s="1"/>
  <c r="D226" i="5"/>
  <c r="F226" i="5" s="1"/>
  <c r="D223" i="5"/>
  <c r="F223" i="5" s="1"/>
  <c r="D225" i="5"/>
  <c r="F225" i="5" s="1"/>
  <c r="D227" i="5"/>
  <c r="F227" i="5" s="1"/>
  <c r="D224" i="5"/>
  <c r="F224" i="5" s="1"/>
  <c r="D222" i="5"/>
  <c r="F222" i="5" s="1"/>
  <c r="D215" i="5"/>
  <c r="F215" i="5" s="1"/>
  <c r="D213" i="5"/>
  <c r="F213" i="5" s="1"/>
  <c r="D206" i="5"/>
  <c r="F206" i="5" s="1"/>
  <c r="D199" i="5"/>
  <c r="F199" i="5" s="1"/>
  <c r="D197" i="5"/>
  <c r="F197" i="5" s="1"/>
  <c r="D190" i="5"/>
  <c r="F190" i="5" s="1"/>
  <c r="D183" i="5"/>
  <c r="F183" i="5" s="1"/>
  <c r="D181" i="5"/>
  <c r="F181" i="5" s="1"/>
  <c r="D174" i="5"/>
  <c r="F174" i="5" s="1"/>
  <c r="D167" i="5"/>
  <c r="F167" i="5" s="1"/>
  <c r="D165" i="5"/>
  <c r="F165" i="5" s="1"/>
  <c r="D158" i="5"/>
  <c r="F158" i="5" s="1"/>
  <c r="D214" i="5"/>
  <c r="F214" i="5" s="1"/>
  <c r="D207" i="5"/>
  <c r="F207" i="5" s="1"/>
  <c r="D205" i="5"/>
  <c r="F205" i="5" s="1"/>
  <c r="D198" i="5"/>
  <c r="F198" i="5" s="1"/>
  <c r="D191" i="5"/>
  <c r="F191" i="5" s="1"/>
  <c r="D189" i="5"/>
  <c r="F189" i="5" s="1"/>
  <c r="D182" i="5"/>
  <c r="F182" i="5" s="1"/>
  <c r="D175" i="5"/>
  <c r="F175" i="5" s="1"/>
  <c r="D173" i="5"/>
  <c r="F173" i="5" s="1"/>
  <c r="D166" i="5"/>
  <c r="F166" i="5" s="1"/>
  <c r="D159" i="5"/>
  <c r="F159" i="5" s="1"/>
  <c r="D157" i="5"/>
  <c r="F157" i="5" s="1"/>
  <c r="D150" i="5"/>
  <c r="F150" i="5" s="1"/>
  <c r="D143" i="5"/>
  <c r="F143" i="5" s="1"/>
  <c r="D141" i="5"/>
  <c r="F141" i="5" s="1"/>
  <c r="D134" i="5"/>
  <c r="F134" i="5" s="1"/>
  <c r="D127" i="5"/>
  <c r="F127" i="5" s="1"/>
  <c r="D125" i="5"/>
  <c r="F125" i="5" s="1"/>
  <c r="D118" i="5"/>
  <c r="F118" i="5" s="1"/>
  <c r="D111" i="5"/>
  <c r="F111" i="5" s="1"/>
  <c r="D109" i="5"/>
  <c r="F109" i="5" s="1"/>
  <c r="D102" i="5"/>
  <c r="F102" i="5" s="1"/>
  <c r="D95" i="5"/>
  <c r="F95" i="5" s="1"/>
  <c r="D93" i="5"/>
  <c r="F93" i="5" s="1"/>
  <c r="D86" i="5"/>
  <c r="F86" i="5" s="1"/>
  <c r="D79" i="5"/>
  <c r="F79" i="5" s="1"/>
  <c r="D77" i="5"/>
  <c r="F77" i="5" s="1"/>
  <c r="D70" i="5"/>
  <c r="F70" i="5" s="1"/>
  <c r="D63" i="5"/>
  <c r="F63" i="5" s="1"/>
  <c r="D61" i="5"/>
  <c r="F61" i="5" s="1"/>
  <c r="D54" i="5"/>
  <c r="F54" i="5" s="1"/>
  <c r="D47" i="5"/>
  <c r="F47" i="5" s="1"/>
  <c r="D45" i="5"/>
  <c r="F45" i="5" s="1"/>
  <c r="D38" i="5"/>
  <c r="F38" i="5" s="1"/>
  <c r="D31" i="5"/>
  <c r="F31" i="5" s="1"/>
  <c r="D29" i="5"/>
  <c r="F29" i="5" s="1"/>
  <c r="D20" i="5"/>
  <c r="F20" i="5" s="1"/>
  <c r="D18" i="5"/>
  <c r="F18" i="5" s="1"/>
  <c r="D11" i="5"/>
  <c r="F11" i="5" s="1"/>
  <c r="D219" i="5"/>
  <c r="F219" i="5" s="1"/>
  <c r="D217" i="5"/>
  <c r="F217" i="5" s="1"/>
  <c r="D212" i="5"/>
  <c r="F212" i="5" s="1"/>
  <c r="D210" i="5"/>
  <c r="F210" i="5" s="1"/>
  <c r="D208" i="5"/>
  <c r="F208" i="5" s="1"/>
  <c r="D203" i="5"/>
  <c r="F203" i="5" s="1"/>
  <c r="D201" i="5"/>
  <c r="F201" i="5" s="1"/>
  <c r="D196" i="5"/>
  <c r="F196" i="5" s="1"/>
  <c r="D194" i="5"/>
  <c r="F194" i="5" s="1"/>
  <c r="D192" i="5"/>
  <c r="F192" i="5" s="1"/>
  <c r="D187" i="5"/>
  <c r="F187" i="5" s="1"/>
  <c r="D185" i="5"/>
  <c r="F185" i="5" s="1"/>
  <c r="D180" i="5"/>
  <c r="F180" i="5" s="1"/>
  <c r="D178" i="5"/>
  <c r="F178" i="5" s="1"/>
  <c r="D176" i="5"/>
  <c r="F176" i="5" s="1"/>
  <c r="D211" i="5"/>
  <c r="F211" i="5" s="1"/>
  <c r="D202" i="5"/>
  <c r="F202" i="5" s="1"/>
  <c r="D179" i="5"/>
  <c r="F179" i="5" s="1"/>
  <c r="D216" i="5"/>
  <c r="F216" i="5" s="1"/>
  <c r="D204" i="5"/>
  <c r="F204" i="5" s="1"/>
  <c r="D193" i="5"/>
  <c r="F193" i="5" s="1"/>
  <c r="D184" i="5"/>
  <c r="F184" i="5" s="1"/>
  <c r="D172" i="5"/>
  <c r="F172" i="5" s="1"/>
  <c r="D170" i="5"/>
  <c r="F170" i="5" s="1"/>
  <c r="D168" i="5"/>
  <c r="F168" i="5" s="1"/>
  <c r="D163" i="5"/>
  <c r="F163" i="5" s="1"/>
  <c r="D161" i="5"/>
  <c r="F161" i="5" s="1"/>
  <c r="D156" i="5"/>
  <c r="F156" i="5" s="1"/>
  <c r="D154" i="5"/>
  <c r="F154" i="5" s="1"/>
  <c r="D152" i="5"/>
  <c r="F152" i="5" s="1"/>
  <c r="D148" i="5"/>
  <c r="F148" i="5" s="1"/>
  <c r="D146" i="5"/>
  <c r="F146" i="5" s="1"/>
  <c r="D144" i="5"/>
  <c r="F144" i="5" s="1"/>
  <c r="D142" i="5"/>
  <c r="F142" i="5" s="1"/>
  <c r="D140" i="5"/>
  <c r="F140" i="5" s="1"/>
  <c r="D138" i="5"/>
  <c r="F138" i="5" s="1"/>
  <c r="D136" i="5"/>
  <c r="F136" i="5" s="1"/>
  <c r="D132" i="5"/>
  <c r="F132" i="5" s="1"/>
  <c r="D130" i="5"/>
  <c r="F130" i="5" s="1"/>
  <c r="D128" i="5"/>
  <c r="F128" i="5" s="1"/>
  <c r="D126" i="5"/>
  <c r="F126" i="5" s="1"/>
  <c r="D124" i="5"/>
  <c r="F124" i="5" s="1"/>
  <c r="D122" i="5"/>
  <c r="F122" i="5" s="1"/>
  <c r="D120" i="5"/>
  <c r="F120" i="5" s="1"/>
  <c r="D116" i="5"/>
  <c r="F116" i="5" s="1"/>
  <c r="D114" i="5"/>
  <c r="F114" i="5" s="1"/>
  <c r="D112" i="5"/>
  <c r="F112" i="5" s="1"/>
  <c r="D110" i="5"/>
  <c r="F110" i="5" s="1"/>
  <c r="D108" i="5"/>
  <c r="F108" i="5" s="1"/>
  <c r="D106" i="5"/>
  <c r="F106" i="5" s="1"/>
  <c r="D104" i="5"/>
  <c r="F104" i="5" s="1"/>
  <c r="D100" i="5"/>
  <c r="F100" i="5" s="1"/>
  <c r="D98" i="5"/>
  <c r="F98" i="5" s="1"/>
  <c r="D96" i="5"/>
  <c r="F96" i="5" s="1"/>
  <c r="D94" i="5"/>
  <c r="F94" i="5" s="1"/>
  <c r="D92" i="5"/>
  <c r="F92" i="5" s="1"/>
  <c r="D90" i="5"/>
  <c r="F90" i="5" s="1"/>
  <c r="D88" i="5"/>
  <c r="F88" i="5" s="1"/>
  <c r="D84" i="5"/>
  <c r="F84" i="5" s="1"/>
  <c r="D82" i="5"/>
  <c r="F82" i="5" s="1"/>
  <c r="D80" i="5"/>
  <c r="F80" i="5" s="1"/>
  <c r="D78" i="5"/>
  <c r="F78" i="5" s="1"/>
  <c r="D76" i="5"/>
  <c r="F76" i="5" s="1"/>
  <c r="D74" i="5"/>
  <c r="F74" i="5" s="1"/>
  <c r="D72" i="5"/>
  <c r="F72" i="5" s="1"/>
  <c r="D68" i="5"/>
  <c r="F68" i="5" s="1"/>
  <c r="D66" i="5"/>
  <c r="F66" i="5" s="1"/>
  <c r="D64" i="5"/>
  <c r="F64" i="5" s="1"/>
  <c r="D62" i="5"/>
  <c r="F62" i="5" s="1"/>
  <c r="D60" i="5"/>
  <c r="F60" i="5" s="1"/>
  <c r="D58" i="5"/>
  <c r="F58" i="5" s="1"/>
  <c r="D56" i="5"/>
  <c r="F56" i="5" s="1"/>
  <c r="D52" i="5"/>
  <c r="F52" i="5" s="1"/>
  <c r="D50" i="5"/>
  <c r="F50" i="5" s="1"/>
  <c r="D48" i="5"/>
  <c r="F48" i="5" s="1"/>
  <c r="D46" i="5"/>
  <c r="F46" i="5" s="1"/>
  <c r="D44" i="5"/>
  <c r="F44" i="5" s="1"/>
  <c r="D42" i="5"/>
  <c r="F42" i="5" s="1"/>
  <c r="D40" i="5"/>
  <c r="F40" i="5" s="1"/>
  <c r="D36" i="5"/>
  <c r="F36" i="5" s="1"/>
  <c r="D34" i="5"/>
  <c r="F34" i="5" s="1"/>
  <c r="D32" i="5"/>
  <c r="F32" i="5" s="1"/>
  <c r="D30" i="5"/>
  <c r="F30" i="5" s="1"/>
  <c r="D28" i="5"/>
  <c r="F28" i="5" s="1"/>
  <c r="D26" i="5"/>
  <c r="F26" i="5" s="1"/>
  <c r="D24" i="5"/>
  <c r="F24" i="5" s="1"/>
  <c r="D21" i="5"/>
  <c r="F21" i="5" s="1"/>
  <c r="D19" i="5"/>
  <c r="F19" i="5" s="1"/>
  <c r="D17" i="5"/>
  <c r="F17" i="5" s="1"/>
  <c r="D15" i="5"/>
  <c r="F15" i="5" s="1"/>
  <c r="D13" i="5"/>
  <c r="F13" i="5" s="1"/>
  <c r="D9" i="5"/>
  <c r="F9" i="5" s="1"/>
  <c r="D218" i="5"/>
  <c r="F218" i="5" s="1"/>
  <c r="D195" i="5"/>
  <c r="F195" i="5" s="1"/>
  <c r="D186" i="5"/>
  <c r="F186" i="5" s="1"/>
  <c r="D149" i="5"/>
  <c r="F149" i="5" s="1"/>
  <c r="D133" i="5"/>
  <c r="F133" i="5" s="1"/>
  <c r="D117" i="5"/>
  <c r="F117" i="5" s="1"/>
  <c r="D101" i="5"/>
  <c r="F101" i="5" s="1"/>
  <c r="D85" i="5"/>
  <c r="F85" i="5" s="1"/>
  <c r="D69" i="5"/>
  <c r="F69" i="5" s="1"/>
  <c r="D53" i="5"/>
  <c r="F53" i="5" s="1"/>
  <c r="D37" i="5"/>
  <c r="F37" i="5" s="1"/>
  <c r="D10" i="5"/>
  <c r="F10" i="5" s="1"/>
  <c r="D220" i="5"/>
  <c r="F220" i="5" s="1"/>
  <c r="D209" i="5"/>
  <c r="F209" i="5" s="1"/>
  <c r="D200" i="5"/>
  <c r="F200" i="5" s="1"/>
  <c r="D188" i="5"/>
  <c r="F188" i="5" s="1"/>
  <c r="D177" i="5"/>
  <c r="F177" i="5" s="1"/>
  <c r="D171" i="5"/>
  <c r="F171" i="5" s="1"/>
  <c r="D169" i="5"/>
  <c r="F169" i="5" s="1"/>
  <c r="D164" i="5"/>
  <c r="F164" i="5" s="1"/>
  <c r="D162" i="5"/>
  <c r="F162" i="5" s="1"/>
  <c r="D160" i="5"/>
  <c r="F160" i="5" s="1"/>
  <c r="D155" i="5"/>
  <c r="F155" i="5" s="1"/>
  <c r="D153" i="5"/>
  <c r="F153" i="5" s="1"/>
  <c r="D151" i="5"/>
  <c r="F151" i="5" s="1"/>
  <c r="D147" i="5"/>
  <c r="F147" i="5" s="1"/>
  <c r="D145" i="5"/>
  <c r="F145" i="5" s="1"/>
  <c r="D139" i="5"/>
  <c r="F139" i="5" s="1"/>
  <c r="D137" i="5"/>
  <c r="F137" i="5" s="1"/>
  <c r="D135" i="5"/>
  <c r="F135" i="5" s="1"/>
  <c r="D131" i="5"/>
  <c r="F131" i="5" s="1"/>
  <c r="D129" i="5"/>
  <c r="F129" i="5" s="1"/>
  <c r="D123" i="5"/>
  <c r="F123" i="5" s="1"/>
  <c r="D121" i="5"/>
  <c r="F121" i="5" s="1"/>
  <c r="D119" i="5"/>
  <c r="F119" i="5" s="1"/>
  <c r="D115" i="5"/>
  <c r="F115" i="5" s="1"/>
  <c r="D113" i="5"/>
  <c r="F113" i="5" s="1"/>
  <c r="D107" i="5"/>
  <c r="F107" i="5" s="1"/>
  <c r="D105" i="5"/>
  <c r="F105" i="5" s="1"/>
  <c r="D103" i="5"/>
  <c r="F103" i="5" s="1"/>
  <c r="D99" i="5"/>
  <c r="F99" i="5" s="1"/>
  <c r="D97" i="5"/>
  <c r="F97" i="5" s="1"/>
  <c r="D91" i="5"/>
  <c r="F91" i="5" s="1"/>
  <c r="D89" i="5"/>
  <c r="F89" i="5" s="1"/>
  <c r="D87" i="5"/>
  <c r="F87" i="5" s="1"/>
  <c r="D83" i="5"/>
  <c r="F83" i="5" s="1"/>
  <c r="D81" i="5"/>
  <c r="F81" i="5" s="1"/>
  <c r="D75" i="5"/>
  <c r="F75" i="5" s="1"/>
  <c r="D73" i="5"/>
  <c r="F73" i="5" s="1"/>
  <c r="D71" i="5"/>
  <c r="F71" i="5" s="1"/>
  <c r="D67" i="5"/>
  <c r="F67" i="5" s="1"/>
  <c r="D65" i="5"/>
  <c r="F65" i="5" s="1"/>
  <c r="D59" i="5"/>
  <c r="F59" i="5" s="1"/>
  <c r="D57" i="5"/>
  <c r="F57" i="5" s="1"/>
  <c r="D55" i="5"/>
  <c r="F55" i="5" s="1"/>
  <c r="D51" i="5"/>
  <c r="F51" i="5" s="1"/>
  <c r="D23" i="5"/>
  <c r="F23" i="5" s="1"/>
  <c r="D14" i="5"/>
  <c r="F14" i="5" s="1"/>
  <c r="D39" i="5"/>
  <c r="F39" i="5" s="1"/>
  <c r="D25" i="5"/>
  <c r="F25" i="5" s="1"/>
  <c r="D22" i="5"/>
  <c r="F22" i="5" s="1"/>
  <c r="D16" i="5"/>
  <c r="F16" i="5" s="1"/>
  <c r="D41" i="5"/>
  <c r="F41" i="5" s="1"/>
  <c r="D33" i="5"/>
  <c r="F33" i="5" s="1"/>
  <c r="D27" i="5"/>
  <c r="F27" i="5" s="1"/>
  <c r="D49" i="5"/>
  <c r="F49" i="5" s="1"/>
  <c r="D43" i="5"/>
  <c r="F43" i="5" s="1"/>
  <c r="D35" i="5"/>
  <c r="F35" i="5" s="1"/>
  <c r="D12" i="5"/>
  <c r="F12" i="5" s="1"/>
  <c r="F92" i="3"/>
  <c r="F91" i="3"/>
  <c r="F83" i="3"/>
  <c r="F85" i="3"/>
  <c r="F87" i="3"/>
  <c r="F89" i="3"/>
  <c r="F84" i="3"/>
  <c r="F86" i="3"/>
  <c r="F88" i="3"/>
  <c r="F90" i="3"/>
  <c r="D57" i="3"/>
  <c r="F57" i="3" s="1"/>
  <c r="D59" i="3"/>
  <c r="F59" i="3" s="1"/>
  <c r="D66" i="3"/>
  <c r="F66" i="3" s="1"/>
  <c r="D68" i="3"/>
  <c r="F68" i="3" s="1"/>
  <c r="D73" i="3"/>
  <c r="F73" i="3" s="1"/>
  <c r="D75" i="3"/>
  <c r="F75" i="3" s="1"/>
  <c r="F82" i="3"/>
  <c r="D61" i="3"/>
  <c r="F61" i="3" s="1"/>
  <c r="D63" i="3"/>
  <c r="F63" i="3" s="1"/>
  <c r="D70" i="3"/>
  <c r="F70" i="3" s="1"/>
  <c r="D72" i="3"/>
  <c r="F72" i="3" s="1"/>
  <c r="F77" i="3"/>
  <c r="F79" i="3"/>
  <c r="D58" i="3"/>
  <c r="F58" i="3" s="1"/>
  <c r="D60" i="3"/>
  <c r="F60" i="3" s="1"/>
  <c r="D65" i="3"/>
  <c r="F65" i="3" s="1"/>
  <c r="D67" i="3"/>
  <c r="F67" i="3" s="1"/>
  <c r="D74" i="3"/>
  <c r="F74" i="3" s="1"/>
  <c r="F76" i="3"/>
  <c r="F81" i="3"/>
  <c r="D62" i="3"/>
  <c r="F62" i="3" s="1"/>
  <c r="D64" i="3"/>
  <c r="F64" i="3" s="1"/>
  <c r="D69" i="3"/>
  <c r="F69" i="3" s="1"/>
  <c r="D71" i="3"/>
  <c r="F71" i="3" s="1"/>
  <c r="F78" i="3"/>
  <c r="F80" i="3"/>
  <c r="D9" i="3"/>
  <c r="F9" i="3" s="1"/>
  <c r="D12" i="3"/>
  <c r="F12" i="3" s="1"/>
  <c r="D14" i="3"/>
  <c r="F14" i="3" s="1"/>
  <c r="D17" i="3"/>
  <c r="F17" i="3" s="1"/>
  <c r="D20" i="3"/>
  <c r="F20" i="3" s="1"/>
  <c r="D22" i="3"/>
  <c r="F22" i="3" s="1"/>
  <c r="D25" i="3"/>
  <c r="F25" i="3" s="1"/>
  <c r="D28" i="3"/>
  <c r="F28" i="3" s="1"/>
  <c r="D30" i="3"/>
  <c r="F30" i="3" s="1"/>
  <c r="D33" i="3"/>
  <c r="F33" i="3" s="1"/>
  <c r="D36" i="3"/>
  <c r="F36" i="3" s="1"/>
  <c r="D38" i="3"/>
  <c r="F38" i="3" s="1"/>
  <c r="D41" i="3"/>
  <c r="F41" i="3" s="1"/>
  <c r="D44" i="3"/>
  <c r="F44" i="3" s="1"/>
  <c r="D46" i="3"/>
  <c r="F46" i="3" s="1"/>
  <c r="D49" i="3"/>
  <c r="F49" i="3" s="1"/>
  <c r="D52" i="3"/>
  <c r="F52" i="3" s="1"/>
  <c r="D54" i="3"/>
  <c r="F54" i="3" s="1"/>
  <c r="D15" i="3"/>
  <c r="F15" i="3" s="1"/>
  <c r="D23" i="3"/>
  <c r="F23" i="3" s="1"/>
  <c r="D31" i="3"/>
  <c r="F31" i="3" s="1"/>
  <c r="D39" i="3"/>
  <c r="F39" i="3" s="1"/>
  <c r="D47" i="3"/>
  <c r="F47" i="3" s="1"/>
  <c r="D55" i="3"/>
  <c r="F55" i="3" s="1"/>
  <c r="D10" i="3"/>
  <c r="F10" i="3" s="1"/>
  <c r="D13" i="3"/>
  <c r="F13" i="3" s="1"/>
  <c r="D16" i="3"/>
  <c r="F16" i="3" s="1"/>
  <c r="D18" i="3"/>
  <c r="F18" i="3" s="1"/>
  <c r="D21" i="3"/>
  <c r="F21" i="3" s="1"/>
  <c r="D24" i="3"/>
  <c r="F24" i="3" s="1"/>
  <c r="D26" i="3"/>
  <c r="F26" i="3" s="1"/>
  <c r="D29" i="3"/>
  <c r="F29" i="3" s="1"/>
  <c r="D32" i="3"/>
  <c r="F32" i="3" s="1"/>
  <c r="D34" i="3"/>
  <c r="F34" i="3" s="1"/>
  <c r="D37" i="3"/>
  <c r="F37" i="3" s="1"/>
  <c r="D40" i="3"/>
  <c r="F40" i="3" s="1"/>
  <c r="D42" i="3"/>
  <c r="F42" i="3" s="1"/>
  <c r="D45" i="3"/>
  <c r="F45" i="3" s="1"/>
  <c r="D48" i="3"/>
  <c r="F48" i="3" s="1"/>
  <c r="D50" i="3"/>
  <c r="F50" i="3" s="1"/>
  <c r="D53" i="3"/>
  <c r="F53" i="3" s="1"/>
  <c r="D56" i="3"/>
  <c r="F56" i="3" s="1"/>
  <c r="D11" i="3"/>
  <c r="F11" i="3" s="1"/>
  <c r="D19" i="3"/>
  <c r="F19" i="3" s="1"/>
  <c r="D27" i="3"/>
  <c r="F27" i="3" s="1"/>
  <c r="D35" i="3"/>
  <c r="F35" i="3" s="1"/>
  <c r="D43" i="3"/>
  <c r="F43" i="3" s="1"/>
  <c r="D51" i="3"/>
  <c r="F51" i="3" s="1"/>
  <c r="F4929" i="1" l="1"/>
  <c r="F4930" i="1"/>
  <c r="F4931" i="1"/>
  <c r="F4898" i="1"/>
  <c r="F4899" i="1"/>
  <c r="B8" i="2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965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9659" i="1"/>
  <c r="F3786" i="1"/>
  <c r="F3787" i="1"/>
  <c r="F1487" i="1"/>
  <c r="F1488" i="1"/>
  <c r="F1489" i="1"/>
  <c r="G8429" i="1" l="1"/>
  <c r="G1487" i="1"/>
  <c r="G3785" i="1"/>
  <c r="G3777" i="1"/>
  <c r="G3773" i="1"/>
  <c r="G8425" i="1"/>
  <c r="G8417" i="1"/>
  <c r="G8413" i="1"/>
  <c r="G8405" i="1"/>
  <c r="G8393" i="1"/>
  <c r="G8381" i="1"/>
  <c r="G8369" i="1"/>
  <c r="G8357" i="1"/>
  <c r="G8345" i="1"/>
  <c r="G8333" i="1"/>
  <c r="G8321" i="1"/>
  <c r="G8309" i="1"/>
  <c r="G8297" i="1"/>
  <c r="G8285" i="1"/>
  <c r="G8273" i="1"/>
  <c r="G8401" i="1"/>
  <c r="G8389" i="1"/>
  <c r="G8377" i="1"/>
  <c r="G8365" i="1"/>
  <c r="G8353" i="1"/>
  <c r="G8341" i="1"/>
  <c r="G8329" i="1"/>
  <c r="G8317" i="1"/>
  <c r="G8305" i="1"/>
  <c r="G8293" i="1"/>
  <c r="G8281" i="1"/>
  <c r="G8269" i="1"/>
  <c r="G8257" i="1"/>
  <c r="G8245" i="1"/>
  <c r="G8233" i="1"/>
  <c r="G8221" i="1"/>
  <c r="G8209" i="1"/>
  <c r="G8197" i="1"/>
  <c r="G8185" i="1"/>
  <c r="G8173" i="1"/>
  <c r="G8161" i="1"/>
  <c r="G8149" i="1"/>
  <c r="G8137" i="1"/>
  <c r="G8261" i="1"/>
  <c r="G8237" i="1"/>
  <c r="G8177" i="1"/>
  <c r="G8117" i="1"/>
  <c r="G8105" i="1"/>
  <c r="G8078" i="1"/>
  <c r="G8072" i="1"/>
  <c r="G8066" i="1"/>
  <c r="G8057" i="1"/>
  <c r="G8054" i="1"/>
  <c r="G8048" i="1"/>
  <c r="G8045" i="1"/>
  <c r="G8042" i="1"/>
  <c r="G8033" i="1"/>
  <c r="G8030" i="1"/>
  <c r="G8024" i="1"/>
  <c r="G8021" i="1"/>
  <c r="G8018" i="1"/>
  <c r="G8012" i="1"/>
  <c r="G8009" i="1"/>
  <c r="G8006" i="1"/>
  <c r="G8000" i="1"/>
  <c r="G7997" i="1"/>
  <c r="G7994" i="1"/>
  <c r="G7988" i="1"/>
  <c r="G8249" i="1"/>
  <c r="G8225" i="1"/>
  <c r="G8213" i="1"/>
  <c r="G8201" i="1"/>
  <c r="G8189" i="1"/>
  <c r="G8165" i="1"/>
  <c r="G8153" i="1"/>
  <c r="G8141" i="1"/>
  <c r="G8129" i="1"/>
  <c r="G8093" i="1"/>
  <c r="G8081" i="1"/>
  <c r="G8069" i="1"/>
  <c r="G8060" i="1"/>
  <c r="G8036" i="1"/>
  <c r="G4931" i="1"/>
  <c r="G1489" i="1"/>
  <c r="G8411" i="1"/>
  <c r="G8399" i="1"/>
  <c r="G8387" i="1"/>
  <c r="G8371" i="1"/>
  <c r="G8359" i="1"/>
  <c r="G8351" i="1"/>
  <c r="G8335" i="1"/>
  <c r="G8327" i="1"/>
  <c r="G8315" i="1"/>
  <c r="G8299" i="1"/>
  <c r="G8291" i="1"/>
  <c r="G8275" i="1"/>
  <c r="G8263" i="1"/>
  <c r="G8255" i="1"/>
  <c r="G8239" i="1"/>
  <c r="G8231" i="1"/>
  <c r="G8215" i="1"/>
  <c r="G8203" i="1"/>
  <c r="G8195" i="1"/>
  <c r="G8179" i="1"/>
  <c r="G8171" i="1"/>
  <c r="G8159" i="1"/>
  <c r="G8143" i="1"/>
  <c r="G8135" i="1"/>
  <c r="G8099" i="1"/>
  <c r="G8087" i="1"/>
  <c r="G8063" i="1"/>
  <c r="G8051" i="1"/>
  <c r="G8039" i="1"/>
  <c r="G8027" i="1"/>
  <c r="G8015" i="1"/>
  <c r="G8003" i="1"/>
  <c r="G7991" i="1"/>
  <c r="G3783" i="1"/>
  <c r="G8431" i="1"/>
  <c r="G8375" i="1"/>
  <c r="G8363" i="1"/>
  <c r="G8347" i="1"/>
  <c r="G8339" i="1"/>
  <c r="G8323" i="1"/>
  <c r="G8311" i="1"/>
  <c r="G8303" i="1"/>
  <c r="G8287" i="1"/>
  <c r="G8279" i="1"/>
  <c r="G8267" i="1"/>
  <c r="G8251" i="1"/>
  <c r="G8243" i="1"/>
  <c r="G8227" i="1"/>
  <c r="G8219" i="1"/>
  <c r="G8207" i="1"/>
  <c r="G8191" i="1"/>
  <c r="G8183" i="1"/>
  <c r="G8167" i="1"/>
  <c r="G8155" i="1"/>
  <c r="G8147" i="1"/>
  <c r="G8131" i="1"/>
  <c r="G8123" i="1"/>
  <c r="G8111" i="1"/>
  <c r="G8075" i="1"/>
  <c r="G3779" i="1"/>
  <c r="G8423" i="1"/>
  <c r="G8407" i="1"/>
  <c r="G8383" i="1"/>
  <c r="G3771" i="1"/>
  <c r="G8419" i="1"/>
  <c r="G8395" i="1"/>
  <c r="G3786" i="1"/>
  <c r="G8415" i="1"/>
  <c r="G8385" i="1"/>
  <c r="G8373" i="1"/>
  <c r="G8361" i="1"/>
  <c r="G8337" i="1"/>
  <c r="G8325" i="1"/>
  <c r="G8301" i="1"/>
  <c r="G8241" i="1"/>
  <c r="G8125" i="1"/>
  <c r="G8119" i="1"/>
  <c r="G8113" i="1"/>
  <c r="G8107" i="1"/>
  <c r="G8101" i="1"/>
  <c r="G8095" i="1"/>
  <c r="G8089" i="1"/>
  <c r="G8083" i="1"/>
  <c r="G8080" i="1"/>
  <c r="G8077" i="1"/>
  <c r="G8074" i="1"/>
  <c r="G8071" i="1"/>
  <c r="G8068" i="1"/>
  <c r="G8065" i="1"/>
  <c r="G8062" i="1"/>
  <c r="G8059" i="1"/>
  <c r="G8056" i="1"/>
  <c r="G8053" i="1"/>
  <c r="G8050" i="1"/>
  <c r="G8047" i="1"/>
  <c r="G8044" i="1"/>
  <c r="G8041" i="1"/>
  <c r="G8038" i="1"/>
  <c r="G8035" i="1"/>
  <c r="G8032" i="1"/>
  <c r="G8029" i="1"/>
  <c r="G8026" i="1"/>
  <c r="G8023" i="1"/>
  <c r="G8020" i="1"/>
  <c r="G8017" i="1"/>
  <c r="G8014" i="1"/>
  <c r="G8011" i="1"/>
  <c r="G8008" i="1"/>
  <c r="G8005" i="1"/>
  <c r="G8002" i="1"/>
  <c r="G7999" i="1"/>
  <c r="G7996" i="1"/>
  <c r="G7993" i="1"/>
  <c r="G7990" i="1"/>
  <c r="G7987" i="1"/>
  <c r="G7984" i="1"/>
  <c r="G7981" i="1"/>
  <c r="G7978" i="1"/>
  <c r="G7975" i="1"/>
  <c r="G7972" i="1"/>
  <c r="G7969" i="1"/>
  <c r="G7966" i="1"/>
  <c r="G7963" i="1"/>
  <c r="G7960" i="1"/>
  <c r="G7957" i="1"/>
  <c r="G7954" i="1"/>
  <c r="G7951" i="1"/>
  <c r="G7948" i="1"/>
  <c r="G7945" i="1"/>
  <c r="G7942" i="1"/>
  <c r="G7939" i="1"/>
  <c r="G7936" i="1"/>
  <c r="G7933" i="1"/>
  <c r="G7930" i="1"/>
  <c r="G7927" i="1"/>
  <c r="G7924" i="1"/>
  <c r="G7921" i="1"/>
  <c r="G7918" i="1"/>
  <c r="G7915" i="1"/>
  <c r="G7912" i="1"/>
  <c r="G7909" i="1"/>
  <c r="G7906" i="1"/>
  <c r="G3775" i="1"/>
  <c r="G8355" i="1"/>
  <c r="G8331" i="1"/>
  <c r="G8319" i="1"/>
  <c r="G8265" i="1"/>
  <c r="G8229" i="1"/>
  <c r="G8223" i="1"/>
  <c r="G8211" i="1"/>
  <c r="G8193" i="1"/>
  <c r="G8187" i="1"/>
  <c r="G8175" i="1"/>
  <c r="G8163" i="1"/>
  <c r="G8157" i="1"/>
  <c r="G8133" i="1"/>
  <c r="G8121" i="1"/>
  <c r="G8103" i="1"/>
  <c r="G8097" i="1"/>
  <c r="G8085" i="1"/>
  <c r="G8079" i="1"/>
  <c r="G8073" i="1"/>
  <c r="G8067" i="1"/>
  <c r="G8061" i="1"/>
  <c r="G8055" i="1"/>
  <c r="G8049" i="1"/>
  <c r="G8043" i="1"/>
  <c r="G8037" i="1"/>
  <c r="G8031" i="1"/>
  <c r="G8025" i="1"/>
  <c r="G8019" i="1"/>
  <c r="G8016" i="1"/>
  <c r="G8010" i="1"/>
  <c r="G8007" i="1"/>
  <c r="G8004" i="1"/>
  <c r="G8001" i="1"/>
  <c r="G7998" i="1"/>
  <c r="G7995" i="1"/>
  <c r="G7992" i="1"/>
  <c r="G7989" i="1"/>
  <c r="G7986" i="1"/>
  <c r="G7980" i="1"/>
  <c r="G7977" i="1"/>
  <c r="G7974" i="1"/>
  <c r="G7971" i="1"/>
  <c r="G7968" i="1"/>
  <c r="G7965" i="1"/>
  <c r="G7962" i="1"/>
  <c r="G7959" i="1"/>
  <c r="G7956" i="1"/>
  <c r="G7953" i="1"/>
  <c r="G7950" i="1"/>
  <c r="G7947" i="1"/>
  <c r="G7944" i="1"/>
  <c r="G7941" i="1"/>
  <c r="G7938" i="1"/>
  <c r="G7935" i="1"/>
  <c r="G7932" i="1"/>
  <c r="G7929" i="1"/>
  <c r="G7926" i="1"/>
  <c r="G7923" i="1"/>
  <c r="G7920" i="1"/>
  <c r="G7917" i="1"/>
  <c r="G7914" i="1"/>
  <c r="G7911" i="1"/>
  <c r="G7908" i="1"/>
  <c r="G3769" i="1"/>
  <c r="G8421" i="1"/>
  <c r="G8403" i="1"/>
  <c r="G8391" i="1"/>
  <c r="G8379" i="1"/>
  <c r="G8367" i="1"/>
  <c r="G8343" i="1"/>
  <c r="G8307" i="1"/>
  <c r="G8295" i="1"/>
  <c r="G8283" i="1"/>
  <c r="G8277" i="1"/>
  <c r="G8271" i="1"/>
  <c r="G8259" i="1"/>
  <c r="G8247" i="1"/>
  <c r="G8235" i="1"/>
  <c r="G8217" i="1"/>
  <c r="G8205" i="1"/>
  <c r="G8199" i="1"/>
  <c r="G8181" i="1"/>
  <c r="G8169" i="1"/>
  <c r="G8151" i="1"/>
  <c r="G8145" i="1"/>
  <c r="G8139" i="1"/>
  <c r="G8127" i="1"/>
  <c r="G8115" i="1"/>
  <c r="G8109" i="1"/>
  <c r="G8091" i="1"/>
  <c r="G8082" i="1"/>
  <c r="G8076" i="1"/>
  <c r="G8070" i="1"/>
  <c r="G8064" i="1"/>
  <c r="G8058" i="1"/>
  <c r="G8052" i="1"/>
  <c r="G8046" i="1"/>
  <c r="G8040" i="1"/>
  <c r="G8034" i="1"/>
  <c r="G8028" i="1"/>
  <c r="G8022" i="1"/>
  <c r="G8013" i="1"/>
  <c r="G7983" i="1"/>
  <c r="G4899" i="1"/>
  <c r="G8427" i="1"/>
  <c r="G8409" i="1"/>
  <c r="G8397" i="1"/>
  <c r="G8349" i="1"/>
  <c r="G8253" i="1"/>
  <c r="G7982" i="1"/>
  <c r="G7973" i="1"/>
  <c r="G7949" i="1"/>
  <c r="G3781" i="1"/>
  <c r="G8313" i="1"/>
  <c r="G8289" i="1"/>
  <c r="G7985" i="1"/>
  <c r="G7979" i="1"/>
  <c r="G7976" i="1"/>
  <c r="G7970" i="1"/>
  <c r="G7967" i="1"/>
  <c r="G7964" i="1"/>
  <c r="G7961" i="1"/>
  <c r="G7958" i="1"/>
  <c r="G7955" i="1"/>
  <c r="G7952" i="1"/>
  <c r="G7946" i="1"/>
  <c r="G7943" i="1"/>
  <c r="G7940" i="1"/>
  <c r="G7937" i="1"/>
  <c r="G7934" i="1"/>
  <c r="G7931" i="1"/>
  <c r="G7928" i="1"/>
  <c r="G7925" i="1"/>
  <c r="G7922" i="1"/>
  <c r="G7919" i="1"/>
  <c r="G7916" i="1"/>
  <c r="G7913" i="1"/>
  <c r="G7910" i="1"/>
  <c r="G7907" i="1"/>
  <c r="G4929" i="1"/>
  <c r="G4898" i="1"/>
  <c r="G4930" i="1"/>
  <c r="G1488" i="1"/>
  <c r="G9659" i="1"/>
  <c r="G3782" i="1"/>
  <c r="G3778" i="1"/>
  <c r="G3774" i="1"/>
  <c r="G3770" i="1"/>
  <c r="G8430" i="1"/>
  <c r="G8426" i="1"/>
  <c r="G8422" i="1"/>
  <c r="G8418" i="1"/>
  <c r="G8414" i="1"/>
  <c r="G8410" i="1"/>
  <c r="G8406" i="1"/>
  <c r="G8402" i="1"/>
  <c r="G8398" i="1"/>
  <c r="G8394" i="1"/>
  <c r="G8390" i="1"/>
  <c r="G8386" i="1"/>
  <c r="G8382" i="1"/>
  <c r="G8376" i="1"/>
  <c r="G8372" i="1"/>
  <c r="G8368" i="1"/>
  <c r="G8364" i="1"/>
  <c r="G8360" i="1"/>
  <c r="G8356" i="1"/>
  <c r="G8352" i="1"/>
  <c r="G8348" i="1"/>
  <c r="G8344" i="1"/>
  <c r="G8340" i="1"/>
  <c r="G8336" i="1"/>
  <c r="G8332" i="1"/>
  <c r="G8330" i="1"/>
  <c r="G8328" i="1"/>
  <c r="G8324" i="1"/>
  <c r="G8322" i="1"/>
  <c r="G8320" i="1"/>
  <c r="G8318" i="1"/>
  <c r="G8316" i="1"/>
  <c r="G8314" i="1"/>
  <c r="G8312" i="1"/>
  <c r="G8310" i="1"/>
  <c r="G8308" i="1"/>
  <c r="G8306" i="1"/>
  <c r="G8304" i="1"/>
  <c r="G8302" i="1"/>
  <c r="G8300" i="1"/>
  <c r="G8298" i="1"/>
  <c r="G8296" i="1"/>
  <c r="G8294" i="1"/>
  <c r="G8292" i="1"/>
  <c r="G8290" i="1"/>
  <c r="G8288" i="1"/>
  <c r="G8286" i="1"/>
  <c r="G8284" i="1"/>
  <c r="G8282" i="1"/>
  <c r="G8280" i="1"/>
  <c r="G8278" i="1"/>
  <c r="G8276" i="1"/>
  <c r="G8274" i="1"/>
  <c r="G8272" i="1"/>
  <c r="G8270" i="1"/>
  <c r="G8268" i="1"/>
  <c r="G8266" i="1"/>
  <c r="G8264" i="1"/>
  <c r="G8262" i="1"/>
  <c r="G8260" i="1"/>
  <c r="G8258" i="1"/>
  <c r="G8256" i="1"/>
  <c r="G8254" i="1"/>
  <c r="G8252" i="1"/>
  <c r="G8250" i="1"/>
  <c r="G8248" i="1"/>
  <c r="G8246" i="1"/>
  <c r="G8244" i="1"/>
  <c r="G8242" i="1"/>
  <c r="G8240" i="1"/>
  <c r="G8238" i="1"/>
  <c r="G8236" i="1"/>
  <c r="G8234" i="1"/>
  <c r="G8232" i="1"/>
  <c r="G8230" i="1"/>
  <c r="G8228" i="1"/>
  <c r="G8226" i="1"/>
  <c r="G8224" i="1"/>
  <c r="G8222" i="1"/>
  <c r="G8220" i="1"/>
  <c r="G8218" i="1"/>
  <c r="G8216" i="1"/>
  <c r="G8214" i="1"/>
  <c r="G8212" i="1"/>
  <c r="G8210" i="1"/>
  <c r="G8208" i="1"/>
  <c r="G8206" i="1"/>
  <c r="G8204" i="1"/>
  <c r="G8202" i="1"/>
  <c r="G8200" i="1"/>
  <c r="G8198" i="1"/>
  <c r="G8196" i="1"/>
  <c r="G8194" i="1"/>
  <c r="G8192" i="1"/>
  <c r="G8190" i="1"/>
  <c r="G8188" i="1"/>
  <c r="G8186" i="1"/>
  <c r="G8184" i="1"/>
  <c r="G8182" i="1"/>
  <c r="G8180" i="1"/>
  <c r="G8178" i="1"/>
  <c r="G8176" i="1"/>
  <c r="G8174" i="1"/>
  <c r="G8172" i="1"/>
  <c r="G8170" i="1"/>
  <c r="G8168" i="1"/>
  <c r="G8166" i="1"/>
  <c r="G8164" i="1"/>
  <c r="G8162" i="1"/>
  <c r="G8160" i="1"/>
  <c r="G8158" i="1"/>
  <c r="G8156" i="1"/>
  <c r="G8154" i="1"/>
  <c r="G8152" i="1"/>
  <c r="G8150" i="1"/>
  <c r="G8148" i="1"/>
  <c r="G8146" i="1"/>
  <c r="G8144" i="1"/>
  <c r="G8142" i="1"/>
  <c r="G8140" i="1"/>
  <c r="G8138" i="1"/>
  <c r="G8136" i="1"/>
  <c r="G8134" i="1"/>
  <c r="G8132" i="1"/>
  <c r="G8130" i="1"/>
  <c r="G8128" i="1"/>
  <c r="G8126" i="1"/>
  <c r="G8124" i="1"/>
  <c r="G8122" i="1"/>
  <c r="G8120" i="1"/>
  <c r="G8118" i="1"/>
  <c r="G8116" i="1"/>
  <c r="G8114" i="1"/>
  <c r="G8112" i="1"/>
  <c r="G8110" i="1"/>
  <c r="G8108" i="1"/>
  <c r="G8106" i="1"/>
  <c r="G8104" i="1"/>
  <c r="G8102" i="1"/>
  <c r="G8100" i="1"/>
  <c r="G8098" i="1"/>
  <c r="G8096" i="1"/>
  <c r="G8094" i="1"/>
  <c r="G8092" i="1"/>
  <c r="G8090" i="1"/>
  <c r="G8088" i="1"/>
  <c r="G8086" i="1"/>
  <c r="G8084" i="1"/>
  <c r="G3787" i="1"/>
  <c r="G3784" i="1"/>
  <c r="G3780" i="1"/>
  <c r="G3776" i="1"/>
  <c r="G3772" i="1"/>
  <c r="G9658" i="1"/>
  <c r="G8428" i="1"/>
  <c r="G8424" i="1"/>
  <c r="G8420" i="1"/>
  <c r="G8416" i="1"/>
  <c r="G8412" i="1"/>
  <c r="G8408" i="1"/>
  <c r="G8404" i="1"/>
  <c r="G8400" i="1"/>
  <c r="G8396" i="1"/>
  <c r="G8392" i="1"/>
  <c r="G8388" i="1"/>
  <c r="G8384" i="1"/>
  <c r="G8380" i="1"/>
  <c r="G8378" i="1"/>
  <c r="G8374" i="1"/>
  <c r="G8370" i="1"/>
  <c r="G8366" i="1"/>
  <c r="G8362" i="1"/>
  <c r="G8358" i="1"/>
  <c r="G8354" i="1"/>
  <c r="G8350" i="1"/>
  <c r="G8346" i="1"/>
  <c r="G8342" i="1"/>
  <c r="G8338" i="1"/>
  <c r="G8334" i="1"/>
  <c r="G8326" i="1"/>
  <c r="F2724" i="1"/>
  <c r="F2725" i="1"/>
  <c r="F2726" i="1"/>
  <c r="F2727" i="1"/>
  <c r="F2728" i="1"/>
  <c r="F2729" i="1"/>
  <c r="F2730" i="1"/>
  <c r="F2731" i="1"/>
  <c r="F2736" i="1"/>
  <c r="G2730" i="1" l="1"/>
  <c r="G2727" i="1"/>
  <c r="G2736" i="1"/>
  <c r="G2729" i="1"/>
  <c r="G2726" i="1"/>
  <c r="G2731" i="1"/>
  <c r="G2728" i="1"/>
  <c r="G2725" i="1"/>
  <c r="G2724" i="1"/>
  <c r="F14" i="1"/>
  <c r="F15" i="1"/>
  <c r="F16" i="1"/>
  <c r="F17" i="1"/>
  <c r="F18" i="1"/>
  <c r="F19" i="1"/>
  <c r="F20" i="1"/>
  <c r="F3901" i="1"/>
  <c r="F3902" i="1"/>
  <c r="F3903" i="1"/>
  <c r="F3815" i="1"/>
  <c r="F3904" i="1"/>
  <c r="F3768" i="1"/>
  <c r="F3692" i="1"/>
  <c r="F3693" i="1"/>
  <c r="F3694" i="1"/>
  <c r="F3695" i="1"/>
  <c r="F3696" i="1"/>
  <c r="F3697" i="1"/>
  <c r="F3698" i="1"/>
  <c r="F3699" i="1"/>
  <c r="F3700" i="1"/>
  <c r="F3701" i="1"/>
  <c r="G17" i="1" l="1"/>
  <c r="G16" i="1"/>
  <c r="G3697" i="1"/>
  <c r="G13" i="1"/>
  <c r="G20" i="1"/>
  <c r="G18" i="1"/>
  <c r="G14" i="1"/>
  <c r="G19" i="1"/>
  <c r="G15" i="1"/>
  <c r="G3700" i="1"/>
  <c r="G3815" i="1"/>
  <c r="G3694" i="1"/>
  <c r="G3902" i="1"/>
  <c r="G3699" i="1"/>
  <c r="G3696" i="1"/>
  <c r="G3693" i="1"/>
  <c r="G3901" i="1"/>
  <c r="G3701" i="1"/>
  <c r="G3698" i="1"/>
  <c r="G3695" i="1"/>
  <c r="G3692" i="1"/>
  <c r="G3903" i="1"/>
  <c r="G3768" i="1"/>
  <c r="H55" i="2"/>
  <c r="F9259" i="1" l="1"/>
  <c r="F9260" i="1"/>
  <c r="F4090" i="1"/>
  <c r="F1648" i="1"/>
  <c r="F881" i="1"/>
  <c r="F882" i="1"/>
  <c r="F883" i="1"/>
  <c r="F884" i="1"/>
  <c r="F885" i="1"/>
  <c r="F886" i="1"/>
  <c r="F887" i="1"/>
  <c r="F888" i="1"/>
  <c r="F889" i="1"/>
  <c r="F890" i="1"/>
  <c r="G885" i="1" l="1"/>
  <c r="G4090" i="1"/>
  <c r="G887" i="1"/>
  <c r="G881" i="1"/>
  <c r="G9260" i="1"/>
  <c r="G889" i="1"/>
  <c r="G883" i="1"/>
  <c r="G9259" i="1"/>
  <c r="G1648" i="1"/>
  <c r="G888" i="1"/>
  <c r="G886" i="1"/>
  <c r="G884" i="1"/>
  <c r="G882" i="1"/>
  <c r="G890" i="1"/>
  <c r="F2630" i="1"/>
  <c r="F2631" i="1"/>
  <c r="F2632" i="1"/>
  <c r="F2633" i="1"/>
  <c r="F2634" i="1"/>
  <c r="F2635" i="1"/>
  <c r="F2636" i="1"/>
  <c r="F2637" i="1"/>
  <c r="F2638" i="1"/>
  <c r="G2638" i="1" l="1"/>
  <c r="G2632" i="1"/>
  <c r="G2635" i="1"/>
  <c r="G2637" i="1"/>
  <c r="G2634" i="1"/>
  <c r="G2631" i="1"/>
  <c r="G2636" i="1"/>
  <c r="G2633" i="1"/>
  <c r="G2630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G845" i="1" l="1"/>
  <c r="G841" i="1"/>
  <c r="G869" i="1"/>
  <c r="G857" i="1"/>
  <c r="G825" i="1"/>
  <c r="G873" i="1"/>
  <c r="G849" i="1"/>
  <c r="G877" i="1"/>
  <c r="G829" i="1"/>
  <c r="G861" i="1"/>
  <c r="G833" i="1"/>
  <c r="G863" i="1"/>
  <c r="G986" i="1"/>
  <c r="G865" i="1"/>
  <c r="G853" i="1"/>
  <c r="G837" i="1"/>
  <c r="G995" i="1"/>
  <c r="G824" i="1"/>
  <c r="G917" i="1"/>
  <c r="G957" i="1"/>
  <c r="G985" i="1"/>
  <c r="G937" i="1"/>
  <c r="G930" i="1"/>
  <c r="G897" i="1"/>
  <c r="G894" i="1"/>
  <c r="G981" i="1"/>
  <c r="G958" i="1"/>
  <c r="G922" i="1"/>
  <c r="G827" i="1"/>
  <c r="G993" i="1"/>
  <c r="G969" i="1"/>
  <c r="G953" i="1"/>
  <c r="G929" i="1"/>
  <c r="G913" i="1"/>
  <c r="G965" i="1"/>
  <c r="G941" i="1"/>
  <c r="G925" i="1"/>
  <c r="G901" i="1"/>
  <c r="G977" i="1"/>
  <c r="G949" i="1"/>
  <c r="G989" i="1"/>
  <c r="G961" i="1"/>
  <c r="G933" i="1"/>
  <c r="G909" i="1"/>
  <c r="G997" i="1"/>
  <c r="G973" i="1"/>
  <c r="G945" i="1"/>
  <c r="G921" i="1"/>
  <c r="G905" i="1"/>
  <c r="G893" i="1"/>
  <c r="G979" i="1"/>
  <c r="G963" i="1"/>
  <c r="G915" i="1"/>
  <c r="G856" i="1"/>
  <c r="G947" i="1"/>
  <c r="G994" i="1"/>
  <c r="G950" i="1"/>
  <c r="G871" i="1"/>
  <c r="G835" i="1"/>
  <c r="G872" i="1"/>
  <c r="G840" i="1"/>
  <c r="G931" i="1"/>
  <c r="G899" i="1"/>
  <c r="G998" i="1"/>
  <c r="G978" i="1"/>
  <c r="G970" i="1"/>
  <c r="G942" i="1"/>
  <c r="G934" i="1"/>
  <c r="G914" i="1"/>
  <c r="G906" i="1"/>
  <c r="G875" i="1"/>
  <c r="G855" i="1"/>
  <c r="G847" i="1"/>
  <c r="G962" i="1"/>
  <c r="G954" i="1"/>
  <c r="G898" i="1"/>
  <c r="G867" i="1"/>
  <c r="G859" i="1"/>
  <c r="G839" i="1"/>
  <c r="G831" i="1"/>
  <c r="G990" i="1"/>
  <c r="G982" i="1"/>
  <c r="G926" i="1"/>
  <c r="G918" i="1"/>
  <c r="G974" i="1"/>
  <c r="G966" i="1"/>
  <c r="G946" i="1"/>
  <c r="G938" i="1"/>
  <c r="G910" i="1"/>
  <c r="G902" i="1"/>
  <c r="G879" i="1"/>
  <c r="G851" i="1"/>
  <c r="G843" i="1"/>
  <c r="G983" i="1"/>
  <c r="G967" i="1"/>
  <c r="G951" i="1"/>
  <c r="G935" i="1"/>
  <c r="G919" i="1"/>
  <c r="G903" i="1"/>
  <c r="G876" i="1"/>
  <c r="G860" i="1"/>
  <c r="G844" i="1"/>
  <c r="G828" i="1"/>
  <c r="G987" i="1"/>
  <c r="G971" i="1"/>
  <c r="G955" i="1"/>
  <c r="G939" i="1"/>
  <c r="G923" i="1"/>
  <c r="G907" i="1"/>
  <c r="G891" i="1"/>
  <c r="G864" i="1"/>
  <c r="G848" i="1"/>
  <c r="G832" i="1"/>
  <c r="G991" i="1"/>
  <c r="G975" i="1"/>
  <c r="G959" i="1"/>
  <c r="G943" i="1"/>
  <c r="G927" i="1"/>
  <c r="G911" i="1"/>
  <c r="G895" i="1"/>
  <c r="G868" i="1"/>
  <c r="G852" i="1"/>
  <c r="G836" i="1"/>
  <c r="G996" i="1"/>
  <c r="G992" i="1"/>
  <c r="G988" i="1"/>
  <c r="G984" i="1"/>
  <c r="G980" i="1"/>
  <c r="G976" i="1"/>
  <c r="G972" i="1"/>
  <c r="G968" i="1"/>
  <c r="G964" i="1"/>
  <c r="G960" i="1"/>
  <c r="G956" i="1"/>
  <c r="G952" i="1"/>
  <c r="G948" i="1"/>
  <c r="G944" i="1"/>
  <c r="G940" i="1"/>
  <c r="G936" i="1"/>
  <c r="G932" i="1"/>
  <c r="G928" i="1"/>
  <c r="G924" i="1"/>
  <c r="G920" i="1"/>
  <c r="G916" i="1"/>
  <c r="G912" i="1"/>
  <c r="G908" i="1"/>
  <c r="G904" i="1"/>
  <c r="G900" i="1"/>
  <c r="G896" i="1"/>
  <c r="G892" i="1"/>
  <c r="G878" i="1"/>
  <c r="G874" i="1"/>
  <c r="G870" i="1"/>
  <c r="G866" i="1"/>
  <c r="G862" i="1"/>
  <c r="G858" i="1"/>
  <c r="G854" i="1"/>
  <c r="G850" i="1"/>
  <c r="G846" i="1"/>
  <c r="G842" i="1"/>
  <c r="G838" i="1"/>
  <c r="G834" i="1"/>
  <c r="G830" i="1"/>
  <c r="G826" i="1"/>
  <c r="F2549" i="1" l="1"/>
  <c r="F2550" i="1"/>
  <c r="F2551" i="1"/>
  <c r="F2552" i="1"/>
  <c r="F2553" i="1"/>
  <c r="F2554" i="1"/>
  <c r="F2555" i="1"/>
  <c r="F2556" i="1"/>
  <c r="F2557" i="1"/>
  <c r="F2558" i="1"/>
  <c r="F2559" i="1"/>
  <c r="G2559" i="1" l="1"/>
  <c r="G2553" i="1"/>
  <c r="G2551" i="1"/>
  <c r="G2557" i="1"/>
  <c r="G2549" i="1"/>
  <c r="G2555" i="1"/>
  <c r="G2556" i="1"/>
  <c r="G2550" i="1"/>
  <c r="G2558" i="1"/>
  <c r="G2554" i="1"/>
  <c r="G2552" i="1"/>
  <c r="F2678" i="1"/>
  <c r="F2679" i="1"/>
  <c r="G2679" i="1" l="1"/>
  <c r="G2678" i="1"/>
  <c r="F1817" i="1"/>
  <c r="F1818" i="1"/>
  <c r="F1819" i="1"/>
  <c r="F1820" i="1"/>
  <c r="F1821" i="1"/>
  <c r="F4249" i="1"/>
  <c r="F4253" i="1"/>
  <c r="F4257" i="1"/>
  <c r="F4258" i="1"/>
  <c r="F4259" i="1"/>
  <c r="F4245" i="1"/>
  <c r="F4246" i="1"/>
  <c r="G1821" i="1" l="1"/>
  <c r="G4257" i="1"/>
  <c r="G1818" i="1"/>
  <c r="G4259" i="1"/>
  <c r="G4253" i="1"/>
  <c r="G1820" i="1"/>
  <c r="G1817" i="1"/>
  <c r="G4245" i="1"/>
  <c r="G4258" i="1"/>
  <c r="G4249" i="1"/>
  <c r="G1819" i="1"/>
  <c r="E8" i="2"/>
  <c r="F21" i="1"/>
  <c r="F22" i="1"/>
  <c r="F23" i="1"/>
  <c r="F24" i="1"/>
  <c r="F25" i="1"/>
  <c r="F26" i="1"/>
  <c r="F27" i="1"/>
  <c r="F28" i="1"/>
  <c r="F29" i="1"/>
  <c r="F30" i="1"/>
  <c r="F31" i="1"/>
  <c r="G33" i="1"/>
  <c r="F34" i="1"/>
  <c r="F35" i="1"/>
  <c r="G35" i="1" s="1"/>
  <c r="F36" i="1"/>
  <c r="G36" i="1" s="1"/>
  <c r="F37" i="1"/>
  <c r="F38" i="1"/>
  <c r="F39" i="1"/>
  <c r="G39" i="1" s="1"/>
  <c r="F40" i="1"/>
  <c r="F79" i="1"/>
  <c r="G79" i="1" s="1"/>
  <c r="F80" i="1"/>
  <c r="F81" i="1"/>
  <c r="F82" i="1"/>
  <c r="G82" i="1" s="1"/>
  <c r="F83" i="1"/>
  <c r="F84" i="1"/>
  <c r="F85" i="1"/>
  <c r="G85" i="1" s="1"/>
  <c r="F86" i="1"/>
  <c r="F87" i="1"/>
  <c r="F88" i="1"/>
  <c r="F89" i="1"/>
  <c r="F90" i="1"/>
  <c r="F91" i="1"/>
  <c r="G91" i="1" s="1"/>
  <c r="F92" i="1"/>
  <c r="F93" i="1"/>
  <c r="F94" i="1"/>
  <c r="G94" i="1" s="1"/>
  <c r="F95" i="1"/>
  <c r="F96" i="1"/>
  <c r="F97" i="1"/>
  <c r="G97" i="1" s="1"/>
  <c r="F98" i="1"/>
  <c r="F99" i="1"/>
  <c r="F100" i="1"/>
  <c r="F101" i="1"/>
  <c r="F102" i="1"/>
  <c r="F103" i="1"/>
  <c r="F104" i="1"/>
  <c r="F105" i="1"/>
  <c r="F106" i="1"/>
  <c r="F107" i="1"/>
  <c r="F108" i="1"/>
  <c r="F109" i="1"/>
  <c r="G109" i="1" s="1"/>
  <c r="F110" i="1"/>
  <c r="F111" i="1"/>
  <c r="F112" i="1"/>
  <c r="F113" i="1"/>
  <c r="F114" i="1"/>
  <c r="F115" i="1"/>
  <c r="F116" i="1"/>
  <c r="F117" i="1"/>
  <c r="F118" i="1"/>
  <c r="F119" i="1"/>
  <c r="F120" i="1"/>
  <c r="F121" i="1"/>
  <c r="G121" i="1" s="1"/>
  <c r="F122" i="1"/>
  <c r="F123" i="1"/>
  <c r="F124" i="1"/>
  <c r="F125" i="1"/>
  <c r="F126" i="1"/>
  <c r="F127" i="1"/>
  <c r="F128" i="1"/>
  <c r="F129" i="1"/>
  <c r="F130" i="1"/>
  <c r="F131" i="1"/>
  <c r="F132" i="1"/>
  <c r="F133" i="1"/>
  <c r="G133" i="1" s="1"/>
  <c r="F134" i="1"/>
  <c r="F135" i="1"/>
  <c r="F136" i="1"/>
  <c r="F137" i="1"/>
  <c r="F138" i="1"/>
  <c r="F139" i="1"/>
  <c r="F140" i="1"/>
  <c r="F141" i="1"/>
  <c r="F142" i="1"/>
  <c r="F143" i="1"/>
  <c r="F144" i="1"/>
  <c r="F145" i="1"/>
  <c r="G145" i="1" s="1"/>
  <c r="F146" i="1"/>
  <c r="F147" i="1"/>
  <c r="F148" i="1"/>
  <c r="F149" i="1"/>
  <c r="F150" i="1"/>
  <c r="F151" i="1"/>
  <c r="F152" i="1"/>
  <c r="F153" i="1"/>
  <c r="F154" i="1"/>
  <c r="F155" i="1"/>
  <c r="F156" i="1"/>
  <c r="F157" i="1"/>
  <c r="G157" i="1" s="1"/>
  <c r="F158" i="1"/>
  <c r="F159" i="1"/>
  <c r="F160" i="1"/>
  <c r="F161" i="1"/>
  <c r="F162" i="1"/>
  <c r="F163" i="1"/>
  <c r="F164" i="1"/>
  <c r="F165" i="1"/>
  <c r="F166" i="1"/>
  <c r="F167" i="1"/>
  <c r="F168" i="1"/>
  <c r="F169" i="1"/>
  <c r="G169" i="1" s="1"/>
  <c r="F170" i="1"/>
  <c r="F171" i="1"/>
  <c r="F172" i="1"/>
  <c r="F173" i="1"/>
  <c r="F174" i="1"/>
  <c r="F175" i="1"/>
  <c r="F176" i="1"/>
  <c r="F177" i="1"/>
  <c r="F178" i="1"/>
  <c r="F179" i="1"/>
  <c r="F180" i="1"/>
  <c r="F181" i="1"/>
  <c r="G181" i="1" s="1"/>
  <c r="F182" i="1"/>
  <c r="F183" i="1"/>
  <c r="F184" i="1"/>
  <c r="F185" i="1"/>
  <c r="F186" i="1"/>
  <c r="F187" i="1"/>
  <c r="F188" i="1"/>
  <c r="F189" i="1"/>
  <c r="F190" i="1"/>
  <c r="F191" i="1"/>
  <c r="F192" i="1"/>
  <c r="F193" i="1"/>
  <c r="G193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G205" i="1" s="1"/>
  <c r="F206" i="1"/>
  <c r="F207" i="1"/>
  <c r="F208" i="1"/>
  <c r="F209" i="1"/>
  <c r="F210" i="1"/>
  <c r="F211" i="1"/>
  <c r="F212" i="1"/>
  <c r="F213" i="1"/>
  <c r="F214" i="1"/>
  <c r="F215" i="1"/>
  <c r="F216" i="1"/>
  <c r="F217" i="1"/>
  <c r="G217" i="1" s="1"/>
  <c r="F218" i="1"/>
  <c r="F219" i="1"/>
  <c r="F220" i="1"/>
  <c r="F221" i="1"/>
  <c r="F222" i="1"/>
  <c r="F223" i="1"/>
  <c r="F224" i="1"/>
  <c r="F225" i="1"/>
  <c r="F226" i="1"/>
  <c r="F227" i="1"/>
  <c r="F228" i="1"/>
  <c r="F229" i="1"/>
  <c r="G229" i="1" s="1"/>
  <c r="F230" i="1"/>
  <c r="F231" i="1"/>
  <c r="F232" i="1"/>
  <c r="F233" i="1"/>
  <c r="F234" i="1"/>
  <c r="F235" i="1"/>
  <c r="F236" i="1"/>
  <c r="F237" i="1"/>
  <c r="F238" i="1"/>
  <c r="F239" i="1"/>
  <c r="F240" i="1"/>
  <c r="F241" i="1"/>
  <c r="G241" i="1" s="1"/>
  <c r="F242" i="1"/>
  <c r="F243" i="1"/>
  <c r="F244" i="1"/>
  <c r="F245" i="1"/>
  <c r="F246" i="1"/>
  <c r="F247" i="1"/>
  <c r="F248" i="1"/>
  <c r="F249" i="1"/>
  <c r="F250" i="1"/>
  <c r="F251" i="1"/>
  <c r="F252" i="1"/>
  <c r="F253" i="1"/>
  <c r="G253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G265" i="1" s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9" i="1"/>
  <c r="F480" i="1"/>
  <c r="F481" i="1"/>
  <c r="F646" i="1"/>
  <c r="F647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3" i="1"/>
  <c r="F1002" i="1"/>
  <c r="F1003" i="1"/>
  <c r="F1004" i="1"/>
  <c r="F1005" i="1"/>
  <c r="F1006" i="1"/>
  <c r="F1007" i="1"/>
  <c r="F1008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8" i="1"/>
  <c r="F1029" i="1"/>
  <c r="F1030" i="1"/>
  <c r="F1031" i="1"/>
  <c r="F1032" i="1"/>
  <c r="F1033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5" i="1"/>
  <c r="F1186" i="1"/>
  <c r="F1187" i="1"/>
  <c r="F1188" i="1"/>
  <c r="F1189" i="1"/>
  <c r="F1190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67" i="1"/>
  <c r="F1270" i="1"/>
  <c r="F1271" i="1"/>
  <c r="F1272" i="1"/>
  <c r="F1274" i="1"/>
  <c r="F1275" i="1"/>
  <c r="F1276" i="1"/>
  <c r="F1277" i="1"/>
  <c r="F1278" i="1"/>
  <c r="F1279" i="1"/>
  <c r="F1281" i="1"/>
  <c r="F1282" i="1"/>
  <c r="G1282" i="1" s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5" i="1"/>
  <c r="F1307" i="1"/>
  <c r="F1308" i="1"/>
  <c r="F1309" i="1"/>
  <c r="F1310" i="1"/>
  <c r="F1311" i="1"/>
  <c r="F1312" i="1"/>
  <c r="F1313" i="1"/>
  <c r="F1314" i="1"/>
  <c r="F1315" i="1"/>
  <c r="F1316" i="1"/>
  <c r="F1318" i="1"/>
  <c r="F1319" i="1"/>
  <c r="F1320" i="1"/>
  <c r="F1321" i="1"/>
  <c r="F1323" i="1"/>
  <c r="F1324" i="1"/>
  <c r="F1325" i="1"/>
  <c r="F1326" i="1"/>
  <c r="F1327" i="1"/>
  <c r="F1328" i="1"/>
  <c r="F1330" i="1"/>
  <c r="F1331" i="1"/>
  <c r="F1332" i="1"/>
  <c r="F1333" i="1"/>
  <c r="F1334" i="1"/>
  <c r="F1336" i="1"/>
  <c r="F1337" i="1"/>
  <c r="F1338" i="1"/>
  <c r="F1339" i="1"/>
  <c r="F1340" i="1"/>
  <c r="F1341" i="1"/>
  <c r="F1342" i="1"/>
  <c r="F1346" i="1"/>
  <c r="F1347" i="1"/>
  <c r="F1348" i="1"/>
  <c r="F1349" i="1"/>
  <c r="F1350" i="1"/>
  <c r="F1351" i="1"/>
  <c r="F1352" i="1"/>
  <c r="F1353" i="1"/>
  <c r="F1354" i="1"/>
  <c r="F1355" i="1"/>
  <c r="F1356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7" i="1"/>
  <c r="F1419" i="1"/>
  <c r="F1420" i="1"/>
  <c r="F1422" i="1"/>
  <c r="F1423" i="1"/>
  <c r="F1424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4" i="1"/>
  <c r="F1445" i="1"/>
  <c r="F1446" i="1"/>
  <c r="F1447" i="1"/>
  <c r="F1448" i="1"/>
  <c r="F1449" i="1"/>
  <c r="F1450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1" i="1"/>
  <c r="F1472" i="1"/>
  <c r="F1473" i="1"/>
  <c r="F1474" i="1"/>
  <c r="F1475" i="1"/>
  <c r="F1476" i="1"/>
  <c r="F1477" i="1"/>
  <c r="F1478" i="1"/>
  <c r="F1479" i="1"/>
  <c r="F1480" i="1"/>
  <c r="F1481" i="1"/>
  <c r="F1483" i="1"/>
  <c r="F1484" i="1"/>
  <c r="F1485" i="1"/>
  <c r="F1486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5" i="1"/>
  <c r="F1626" i="1"/>
  <c r="F1627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50" i="1"/>
  <c r="F1651" i="1"/>
  <c r="F1652" i="1"/>
  <c r="F1653" i="1"/>
  <c r="F1654" i="1"/>
  <c r="F1655" i="1"/>
  <c r="F1695" i="1"/>
  <c r="F1696" i="1"/>
  <c r="F1697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20" i="1"/>
  <c r="F1721" i="1"/>
  <c r="F1722" i="1"/>
  <c r="F1723" i="1"/>
  <c r="F1724" i="1"/>
  <c r="F1725" i="1"/>
  <c r="F1727" i="1"/>
  <c r="F1816" i="1"/>
  <c r="F1729" i="1"/>
  <c r="F1730" i="1"/>
  <c r="F1731" i="1"/>
  <c r="F1733" i="1"/>
  <c r="F1735" i="1"/>
  <c r="F1736" i="1"/>
  <c r="F1738" i="1"/>
  <c r="F1739" i="1"/>
  <c r="F1740" i="1"/>
  <c r="F1741" i="1"/>
  <c r="F1746" i="1"/>
  <c r="F1747" i="1"/>
  <c r="F1748" i="1"/>
  <c r="F1749" i="1"/>
  <c r="F1750" i="1"/>
  <c r="F1751" i="1"/>
  <c r="F1752" i="1"/>
  <c r="F1753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3" i="1"/>
  <c r="F1794" i="1"/>
  <c r="F1795" i="1"/>
  <c r="F1796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2664" i="1"/>
  <c r="F2665" i="1"/>
  <c r="F1814" i="1"/>
  <c r="F1815" i="1"/>
  <c r="F1822" i="1"/>
  <c r="F1823" i="1"/>
  <c r="F1824" i="1"/>
  <c r="F1825" i="1"/>
  <c r="F1827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8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G2123" i="1" s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G2135" i="1" s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G2147" i="1" s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G2159" i="1" s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G2171" i="1" s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G2183" i="1" s="1"/>
  <c r="F2184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G2204" i="1" s="1"/>
  <c r="F2205" i="1"/>
  <c r="F2206" i="1"/>
  <c r="F2207" i="1"/>
  <c r="F2208" i="1"/>
  <c r="F2209" i="1"/>
  <c r="F2210" i="1"/>
  <c r="F2211" i="1"/>
  <c r="F2212" i="1"/>
  <c r="F2213" i="1"/>
  <c r="G2213" i="1" s="1"/>
  <c r="F2214" i="1"/>
  <c r="F2221" i="1"/>
  <c r="F2222" i="1"/>
  <c r="G2222" i="1" s="1"/>
  <c r="F2223" i="1"/>
  <c r="F2224" i="1"/>
  <c r="F2225" i="1"/>
  <c r="F2226" i="1"/>
  <c r="F2227" i="1"/>
  <c r="F2228" i="1"/>
  <c r="F2229" i="1"/>
  <c r="F2230" i="1"/>
  <c r="G2230" i="1" s="1"/>
  <c r="F2231" i="1"/>
  <c r="F2232" i="1"/>
  <c r="F2233" i="1"/>
  <c r="G2233" i="1" s="1"/>
  <c r="F2234" i="1"/>
  <c r="F2235" i="1"/>
  <c r="F2236" i="1"/>
  <c r="F2237" i="1"/>
  <c r="F2238" i="1"/>
  <c r="F2239" i="1"/>
  <c r="F2240" i="1"/>
  <c r="F2241" i="1"/>
  <c r="F2242" i="1"/>
  <c r="G2242" i="1" s="1"/>
  <c r="F2243" i="1"/>
  <c r="F2244" i="1"/>
  <c r="F2245" i="1"/>
  <c r="G2245" i="1" s="1"/>
  <c r="F2246" i="1"/>
  <c r="F2247" i="1"/>
  <c r="F2248" i="1"/>
  <c r="F2249" i="1"/>
  <c r="F2250" i="1"/>
  <c r="F2251" i="1"/>
  <c r="F2252" i="1"/>
  <c r="F2253" i="1"/>
  <c r="F2254" i="1"/>
  <c r="G2254" i="1" s="1"/>
  <c r="F2255" i="1"/>
  <c r="F2256" i="1"/>
  <c r="F2257" i="1"/>
  <c r="G2257" i="1" s="1"/>
  <c r="F2258" i="1"/>
  <c r="F2259" i="1"/>
  <c r="F2260" i="1"/>
  <c r="F2261" i="1"/>
  <c r="F2262" i="1"/>
  <c r="F2263" i="1"/>
  <c r="F2264" i="1"/>
  <c r="F2265" i="1"/>
  <c r="F2266" i="1"/>
  <c r="G2266" i="1" s="1"/>
  <c r="F2267" i="1"/>
  <c r="F2268" i="1"/>
  <c r="F2269" i="1"/>
  <c r="G2269" i="1" s="1"/>
  <c r="F2270" i="1"/>
  <c r="F2271" i="1"/>
  <c r="F2272" i="1"/>
  <c r="F2273" i="1"/>
  <c r="F2274" i="1"/>
  <c r="F2275" i="1"/>
  <c r="F2276" i="1"/>
  <c r="F2277" i="1"/>
  <c r="F2278" i="1"/>
  <c r="G2278" i="1" s="1"/>
  <c r="F2279" i="1"/>
  <c r="F2280" i="1"/>
  <c r="F2281" i="1"/>
  <c r="G2281" i="1" s="1"/>
  <c r="F2282" i="1"/>
  <c r="G2282" i="1" s="1"/>
  <c r="F2283" i="1"/>
  <c r="F2284" i="1"/>
  <c r="F2285" i="1"/>
  <c r="G2285" i="1" s="1"/>
  <c r="F2286" i="1"/>
  <c r="F2287" i="1"/>
  <c r="F2288" i="1"/>
  <c r="F2289" i="1"/>
  <c r="F2290" i="1"/>
  <c r="G2290" i="1" s="1"/>
  <c r="F2291" i="1"/>
  <c r="F2292" i="1"/>
  <c r="F2293" i="1"/>
  <c r="G2293" i="1" s="1"/>
  <c r="F2294" i="1"/>
  <c r="G2294" i="1" s="1"/>
  <c r="F2295" i="1"/>
  <c r="F2296" i="1"/>
  <c r="F2297" i="1"/>
  <c r="G2297" i="1" s="1"/>
  <c r="F2298" i="1"/>
  <c r="F2299" i="1"/>
  <c r="F2300" i="1"/>
  <c r="F2301" i="1"/>
  <c r="F2302" i="1"/>
  <c r="G2302" i="1" s="1"/>
  <c r="F2303" i="1"/>
  <c r="F2304" i="1"/>
  <c r="F2305" i="1"/>
  <c r="G2305" i="1" s="1"/>
  <c r="F2306" i="1"/>
  <c r="G2306" i="1" s="1"/>
  <c r="F2307" i="1"/>
  <c r="F2308" i="1"/>
  <c r="F2309" i="1"/>
  <c r="G2309" i="1" s="1"/>
  <c r="F2310" i="1"/>
  <c r="F2311" i="1"/>
  <c r="F2312" i="1"/>
  <c r="F2313" i="1"/>
  <c r="F2314" i="1"/>
  <c r="G2314" i="1" s="1"/>
  <c r="F2315" i="1"/>
  <c r="F2316" i="1"/>
  <c r="F2317" i="1"/>
  <c r="G2317" i="1" s="1"/>
  <c r="F2318" i="1"/>
  <c r="G2318" i="1" s="1"/>
  <c r="F2319" i="1"/>
  <c r="F2320" i="1"/>
  <c r="F2321" i="1"/>
  <c r="G2321" i="1" s="1"/>
  <c r="F2322" i="1"/>
  <c r="F2323" i="1"/>
  <c r="F2324" i="1"/>
  <c r="F2325" i="1"/>
  <c r="F2326" i="1"/>
  <c r="G2326" i="1" s="1"/>
  <c r="F2327" i="1"/>
  <c r="F2328" i="1"/>
  <c r="F2329" i="1"/>
  <c r="G2329" i="1" s="1"/>
  <c r="F2330" i="1"/>
  <c r="G2330" i="1" s="1"/>
  <c r="F2331" i="1"/>
  <c r="F2332" i="1"/>
  <c r="F2333" i="1"/>
  <c r="G2333" i="1" s="1"/>
  <c r="F2334" i="1"/>
  <c r="F2335" i="1"/>
  <c r="F2336" i="1"/>
  <c r="F2337" i="1"/>
  <c r="F2338" i="1"/>
  <c r="G2338" i="1" s="1"/>
  <c r="F2339" i="1"/>
  <c r="F2340" i="1"/>
  <c r="F2341" i="1"/>
  <c r="G2341" i="1" s="1"/>
  <c r="F2342" i="1"/>
  <c r="G2342" i="1" s="1"/>
  <c r="F2343" i="1"/>
  <c r="F2344" i="1"/>
  <c r="F2345" i="1"/>
  <c r="G2345" i="1" s="1"/>
  <c r="F2346" i="1"/>
  <c r="F2347" i="1"/>
  <c r="F2348" i="1"/>
  <c r="F2349" i="1"/>
  <c r="F2350" i="1"/>
  <c r="G2350" i="1" s="1"/>
  <c r="F2351" i="1"/>
  <c r="F2352" i="1"/>
  <c r="F2353" i="1"/>
  <c r="G2353" i="1" s="1"/>
  <c r="F2354" i="1"/>
  <c r="G2354" i="1" s="1"/>
  <c r="F2355" i="1"/>
  <c r="F2356" i="1"/>
  <c r="F2357" i="1"/>
  <c r="G2357" i="1" s="1"/>
  <c r="F2358" i="1"/>
  <c r="F2359" i="1"/>
  <c r="F2360" i="1"/>
  <c r="F2361" i="1"/>
  <c r="F2362" i="1"/>
  <c r="G2362" i="1" s="1"/>
  <c r="F2363" i="1"/>
  <c r="F2364" i="1"/>
  <c r="F2365" i="1"/>
  <c r="G2365" i="1" s="1"/>
  <c r="F2366" i="1"/>
  <c r="G2366" i="1" s="1"/>
  <c r="F2367" i="1"/>
  <c r="F2368" i="1"/>
  <c r="F2369" i="1"/>
  <c r="G2369" i="1" s="1"/>
  <c r="F2370" i="1"/>
  <c r="F2371" i="1"/>
  <c r="F2372" i="1"/>
  <c r="F2373" i="1"/>
  <c r="F2374" i="1"/>
  <c r="G2374" i="1" s="1"/>
  <c r="F2375" i="1"/>
  <c r="F2376" i="1"/>
  <c r="F2377" i="1"/>
  <c r="G2377" i="1" s="1"/>
  <c r="F2378" i="1"/>
  <c r="G2378" i="1" s="1"/>
  <c r="F2379" i="1"/>
  <c r="F2380" i="1"/>
  <c r="F2381" i="1"/>
  <c r="G2381" i="1" s="1"/>
  <c r="F2382" i="1"/>
  <c r="F2383" i="1"/>
  <c r="F2384" i="1"/>
  <c r="F2385" i="1"/>
  <c r="F2386" i="1"/>
  <c r="G2386" i="1" s="1"/>
  <c r="F2387" i="1"/>
  <c r="F2388" i="1"/>
  <c r="F2389" i="1"/>
  <c r="G2389" i="1" s="1"/>
  <c r="F2390" i="1"/>
  <c r="G2390" i="1" s="1"/>
  <c r="F2391" i="1"/>
  <c r="F2392" i="1"/>
  <c r="F2393" i="1"/>
  <c r="G2393" i="1" s="1"/>
  <c r="F2394" i="1"/>
  <c r="F2395" i="1"/>
  <c r="F2396" i="1"/>
  <c r="F2397" i="1"/>
  <c r="F2398" i="1"/>
  <c r="G2398" i="1" s="1"/>
  <c r="F2399" i="1"/>
  <c r="F2400" i="1"/>
  <c r="F2401" i="1"/>
  <c r="G2401" i="1" s="1"/>
  <c r="F2402" i="1"/>
  <c r="G2402" i="1" s="1"/>
  <c r="F2403" i="1"/>
  <c r="F2404" i="1"/>
  <c r="F2405" i="1"/>
  <c r="G2405" i="1" s="1"/>
  <c r="F2406" i="1"/>
  <c r="F2407" i="1"/>
  <c r="F2408" i="1"/>
  <c r="F2409" i="1"/>
  <c r="F2410" i="1"/>
  <c r="G2410" i="1" s="1"/>
  <c r="F2411" i="1"/>
  <c r="F2412" i="1"/>
  <c r="F2413" i="1"/>
  <c r="G2413" i="1" s="1"/>
  <c r="F2414" i="1"/>
  <c r="G2414" i="1" s="1"/>
  <c r="F2415" i="1"/>
  <c r="F2416" i="1"/>
  <c r="F2417" i="1"/>
  <c r="G2417" i="1" s="1"/>
  <c r="F2418" i="1"/>
  <c r="F2419" i="1"/>
  <c r="F2420" i="1"/>
  <c r="F2421" i="1"/>
  <c r="F2422" i="1"/>
  <c r="G2422" i="1" s="1"/>
  <c r="F2423" i="1"/>
  <c r="F2424" i="1"/>
  <c r="F2425" i="1"/>
  <c r="G2425" i="1" s="1"/>
  <c r="F2426" i="1"/>
  <c r="G2426" i="1" s="1"/>
  <c r="F2427" i="1"/>
  <c r="F2428" i="1"/>
  <c r="F2429" i="1"/>
  <c r="G2429" i="1" s="1"/>
  <c r="F2430" i="1"/>
  <c r="F2431" i="1"/>
  <c r="F2432" i="1"/>
  <c r="F2433" i="1"/>
  <c r="F2434" i="1"/>
  <c r="G2434" i="1" s="1"/>
  <c r="F2435" i="1"/>
  <c r="F2436" i="1"/>
  <c r="F2437" i="1"/>
  <c r="G2437" i="1" s="1"/>
  <c r="F2438" i="1"/>
  <c r="G2438" i="1" s="1"/>
  <c r="F2439" i="1"/>
  <c r="F2440" i="1"/>
  <c r="F2441" i="1"/>
  <c r="G2441" i="1" s="1"/>
  <c r="F2442" i="1"/>
  <c r="F2443" i="1"/>
  <c r="F2444" i="1"/>
  <c r="F2445" i="1"/>
  <c r="F2446" i="1"/>
  <c r="G2446" i="1" s="1"/>
  <c r="F2447" i="1"/>
  <c r="F2448" i="1"/>
  <c r="F2449" i="1"/>
  <c r="G2449" i="1" s="1"/>
  <c r="F2450" i="1"/>
  <c r="G2450" i="1" s="1"/>
  <c r="F2451" i="1"/>
  <c r="F2452" i="1"/>
  <c r="F2453" i="1"/>
  <c r="G2453" i="1" s="1"/>
  <c r="F2454" i="1"/>
  <c r="F2455" i="1"/>
  <c r="F2456" i="1"/>
  <c r="F2457" i="1"/>
  <c r="F2458" i="1"/>
  <c r="G2458" i="1" s="1"/>
  <c r="F2459" i="1"/>
  <c r="F2460" i="1"/>
  <c r="F2461" i="1"/>
  <c r="G2461" i="1" s="1"/>
  <c r="F2462" i="1"/>
  <c r="G2462" i="1" s="1"/>
  <c r="F2463" i="1"/>
  <c r="F2464" i="1"/>
  <c r="F2465" i="1"/>
  <c r="G2465" i="1" s="1"/>
  <c r="F2466" i="1"/>
  <c r="F2467" i="1"/>
  <c r="F2468" i="1"/>
  <c r="F2469" i="1"/>
  <c r="F2470" i="1"/>
  <c r="G2470" i="1" s="1"/>
  <c r="F2471" i="1"/>
  <c r="F2472" i="1"/>
  <c r="F2473" i="1"/>
  <c r="G2473" i="1" s="1"/>
  <c r="F2474" i="1"/>
  <c r="G2474" i="1" s="1"/>
  <c r="F2475" i="1"/>
  <c r="F2476" i="1"/>
  <c r="F2477" i="1"/>
  <c r="G2477" i="1" s="1"/>
  <c r="F2478" i="1"/>
  <c r="F2479" i="1"/>
  <c r="F2480" i="1"/>
  <c r="F2481" i="1"/>
  <c r="F2482" i="1"/>
  <c r="G2482" i="1" s="1"/>
  <c r="F2483" i="1"/>
  <c r="F2484" i="1"/>
  <c r="F2485" i="1"/>
  <c r="G2485" i="1" s="1"/>
  <c r="F2486" i="1"/>
  <c r="G2486" i="1" s="1"/>
  <c r="F2487" i="1"/>
  <c r="F2488" i="1"/>
  <c r="F2489" i="1"/>
  <c r="G2489" i="1" s="1"/>
  <c r="F2490" i="1"/>
  <c r="F2491" i="1"/>
  <c r="F2492" i="1"/>
  <c r="F2493" i="1"/>
  <c r="F2494" i="1"/>
  <c r="G2494" i="1" s="1"/>
  <c r="F2495" i="1"/>
  <c r="F2496" i="1"/>
  <c r="F2497" i="1"/>
  <c r="G2497" i="1" s="1"/>
  <c r="F2498" i="1"/>
  <c r="G2498" i="1" s="1"/>
  <c r="F2499" i="1"/>
  <c r="F2500" i="1"/>
  <c r="F2501" i="1"/>
  <c r="G2501" i="1" s="1"/>
  <c r="F2502" i="1"/>
  <c r="F2503" i="1"/>
  <c r="F2504" i="1"/>
  <c r="F2505" i="1"/>
  <c r="F2506" i="1"/>
  <c r="G2506" i="1" s="1"/>
  <c r="F2507" i="1"/>
  <c r="F2508" i="1"/>
  <c r="F2509" i="1"/>
  <c r="G2509" i="1" s="1"/>
  <c r="F2510" i="1"/>
  <c r="G2510" i="1" s="1"/>
  <c r="F2511" i="1"/>
  <c r="F2512" i="1"/>
  <c r="F2513" i="1"/>
  <c r="G2513" i="1" s="1"/>
  <c r="F2514" i="1"/>
  <c r="F2515" i="1"/>
  <c r="F2516" i="1"/>
  <c r="F2517" i="1"/>
  <c r="F2518" i="1"/>
  <c r="G2518" i="1" s="1"/>
  <c r="F2519" i="1"/>
  <c r="F2520" i="1"/>
  <c r="F2521" i="1"/>
  <c r="G2521" i="1" s="1"/>
  <c r="F2522" i="1"/>
  <c r="G2522" i="1" s="1"/>
  <c r="F2523" i="1"/>
  <c r="F2524" i="1"/>
  <c r="F2525" i="1"/>
  <c r="G2525" i="1" s="1"/>
  <c r="F2526" i="1"/>
  <c r="F2527" i="1"/>
  <c r="F2528" i="1"/>
  <c r="F2529" i="1"/>
  <c r="F2530" i="1"/>
  <c r="G2530" i="1" s="1"/>
  <c r="F2531" i="1"/>
  <c r="F2532" i="1"/>
  <c r="F2533" i="1"/>
  <c r="G2533" i="1" s="1"/>
  <c r="F2534" i="1"/>
  <c r="G2534" i="1" s="1"/>
  <c r="F2535" i="1"/>
  <c r="F2536" i="1"/>
  <c r="F2537" i="1"/>
  <c r="G2537" i="1" s="1"/>
  <c r="F2538" i="1"/>
  <c r="F2539" i="1"/>
  <c r="F2540" i="1"/>
  <c r="F2541" i="1"/>
  <c r="F2542" i="1"/>
  <c r="G2542" i="1" s="1"/>
  <c r="F2543" i="1"/>
  <c r="F2544" i="1"/>
  <c r="F2545" i="1"/>
  <c r="G2545" i="1" s="1"/>
  <c r="F2546" i="1"/>
  <c r="G2546" i="1" s="1"/>
  <c r="F2547" i="1"/>
  <c r="F2548" i="1"/>
  <c r="F2560" i="1"/>
  <c r="G2560" i="1" s="1"/>
  <c r="F2561" i="1"/>
  <c r="F2562" i="1"/>
  <c r="F2563" i="1"/>
  <c r="F2564" i="1"/>
  <c r="F2565" i="1"/>
  <c r="G2565" i="1" s="1"/>
  <c r="F2566" i="1"/>
  <c r="F2567" i="1"/>
  <c r="F2568" i="1"/>
  <c r="G2568" i="1" s="1"/>
  <c r="F2569" i="1"/>
  <c r="G2569" i="1" s="1"/>
  <c r="F2570" i="1"/>
  <c r="F2215" i="1"/>
  <c r="F2216" i="1"/>
  <c r="G2216" i="1" s="1"/>
  <c r="F2217" i="1"/>
  <c r="F2218" i="1"/>
  <c r="F2219" i="1"/>
  <c r="F2220" i="1"/>
  <c r="F2571" i="1"/>
  <c r="G2571" i="1" s="1"/>
  <c r="F2572" i="1"/>
  <c r="F2573" i="1"/>
  <c r="F2574" i="1"/>
  <c r="F2575" i="1"/>
  <c r="G2575" i="1" s="1"/>
  <c r="F2576" i="1"/>
  <c r="F2577" i="1"/>
  <c r="F2578" i="1"/>
  <c r="F2579" i="1"/>
  <c r="F2602" i="1"/>
  <c r="F2603" i="1"/>
  <c r="F2604" i="1"/>
  <c r="F2605" i="1"/>
  <c r="G2605" i="1" s="1"/>
  <c r="F2606" i="1"/>
  <c r="F2607" i="1"/>
  <c r="F2613" i="1"/>
  <c r="G2613" i="1" s="1"/>
  <c r="F2614" i="1"/>
  <c r="F2615" i="1"/>
  <c r="F2616" i="1"/>
  <c r="G2616" i="1" s="1"/>
  <c r="F2617" i="1"/>
  <c r="F2618" i="1"/>
  <c r="F2619" i="1"/>
  <c r="F2620" i="1"/>
  <c r="F2621" i="1"/>
  <c r="G2621" i="1" s="1"/>
  <c r="F2622" i="1"/>
  <c r="F2623" i="1"/>
  <c r="F2624" i="1"/>
  <c r="G2624" i="1" s="1"/>
  <c r="F2625" i="1"/>
  <c r="G2625" i="1" s="1"/>
  <c r="F2626" i="1"/>
  <c r="F2627" i="1"/>
  <c r="F2628" i="1"/>
  <c r="G2628" i="1" s="1"/>
  <c r="F2629" i="1"/>
  <c r="F2645" i="1"/>
  <c r="F2646" i="1"/>
  <c r="F2647" i="1"/>
  <c r="G2647" i="1" s="1"/>
  <c r="F2653" i="1"/>
  <c r="F2654" i="1"/>
  <c r="F2655" i="1"/>
  <c r="G2655" i="1" s="1"/>
  <c r="F2656" i="1"/>
  <c r="G2656" i="1" s="1"/>
  <c r="F2657" i="1"/>
  <c r="F2658" i="1"/>
  <c r="F2659" i="1"/>
  <c r="G2659" i="1" s="1"/>
  <c r="F2660" i="1"/>
  <c r="F2663" i="1"/>
  <c r="F2661" i="1"/>
  <c r="F2662" i="1"/>
  <c r="F2666" i="1"/>
  <c r="G2666" i="1" s="1"/>
  <c r="F2667" i="1"/>
  <c r="F2668" i="1"/>
  <c r="F2669" i="1"/>
  <c r="F2670" i="1"/>
  <c r="G2670" i="1" s="1"/>
  <c r="F2671" i="1"/>
  <c r="F2672" i="1"/>
  <c r="F2673" i="1"/>
  <c r="F2677" i="1"/>
  <c r="F2680" i="1"/>
  <c r="F2681" i="1"/>
  <c r="F2682" i="1"/>
  <c r="F2683" i="1"/>
  <c r="G2683" i="1" s="1"/>
  <c r="F2684" i="1"/>
  <c r="F2685" i="1"/>
  <c r="F2686" i="1"/>
  <c r="F2687" i="1"/>
  <c r="G2687" i="1" s="1"/>
  <c r="F2688" i="1"/>
  <c r="F2689" i="1"/>
  <c r="F2690" i="1"/>
  <c r="F2691" i="1"/>
  <c r="F2692" i="1"/>
  <c r="F2693" i="1"/>
  <c r="F2694" i="1"/>
  <c r="F2695" i="1"/>
  <c r="G2695" i="1" s="1"/>
  <c r="F2696" i="1"/>
  <c r="F2697" i="1"/>
  <c r="F2698" i="1"/>
  <c r="F2699" i="1"/>
  <c r="G2699" i="1" s="1"/>
  <c r="F2700" i="1"/>
  <c r="F2701" i="1"/>
  <c r="F2702" i="1"/>
  <c r="F2703" i="1"/>
  <c r="F2704" i="1"/>
  <c r="F2705" i="1"/>
  <c r="F2706" i="1"/>
  <c r="F2707" i="1"/>
  <c r="G2707" i="1" s="1"/>
  <c r="F2708" i="1"/>
  <c r="F2709" i="1"/>
  <c r="F2713" i="1"/>
  <c r="F2714" i="1"/>
  <c r="G2714" i="1" s="1"/>
  <c r="F2715" i="1"/>
  <c r="F2716" i="1"/>
  <c r="F2717" i="1"/>
  <c r="F2718" i="1"/>
  <c r="F2719" i="1"/>
  <c r="F2720" i="1"/>
  <c r="F2721" i="1"/>
  <c r="F2722" i="1"/>
  <c r="G2722" i="1" s="1"/>
  <c r="F2723" i="1"/>
  <c r="F2738" i="1"/>
  <c r="F2737" i="1"/>
  <c r="F2740" i="1"/>
  <c r="G2740" i="1" s="1"/>
  <c r="F2739" i="1"/>
  <c r="F2741" i="1"/>
  <c r="F2742" i="1"/>
  <c r="F2743" i="1"/>
  <c r="F2744" i="1"/>
  <c r="F2745" i="1"/>
  <c r="F2746" i="1"/>
  <c r="F2747" i="1"/>
  <c r="G2747" i="1" s="1"/>
  <c r="F2748" i="1"/>
  <c r="F2749" i="1"/>
  <c r="F2750" i="1"/>
  <c r="F2751" i="1"/>
  <c r="G2751" i="1" s="1"/>
  <c r="F2752" i="1"/>
  <c r="F2753" i="1"/>
  <c r="F2754" i="1"/>
  <c r="F2755" i="1"/>
  <c r="F2756" i="1"/>
  <c r="F2757" i="1"/>
  <c r="F2758" i="1"/>
  <c r="F2760" i="1"/>
  <c r="G2760" i="1" s="1"/>
  <c r="F2761" i="1"/>
  <c r="F2762" i="1"/>
  <c r="F2763" i="1"/>
  <c r="F2765" i="1"/>
  <c r="G2765" i="1" s="1"/>
  <c r="F2766" i="1"/>
  <c r="F2768" i="1"/>
  <c r="F2769" i="1"/>
  <c r="F2770" i="1"/>
  <c r="F2772" i="1"/>
  <c r="F2773" i="1"/>
  <c r="F2774" i="1"/>
  <c r="F2775" i="1"/>
  <c r="G2775" i="1" s="1"/>
  <c r="F2776" i="1"/>
  <c r="F2777" i="1"/>
  <c r="F2779" i="1"/>
  <c r="F2780" i="1"/>
  <c r="G2780" i="1" s="1"/>
  <c r="F2781" i="1"/>
  <c r="F2782" i="1"/>
  <c r="F2783" i="1"/>
  <c r="F2784" i="1"/>
  <c r="F2785" i="1"/>
  <c r="F2786" i="1"/>
  <c r="F2787" i="1"/>
  <c r="F2788" i="1"/>
  <c r="G2788" i="1" s="1"/>
  <c r="F2789" i="1"/>
  <c r="F2790" i="1"/>
  <c r="F2791" i="1"/>
  <c r="F2792" i="1"/>
  <c r="G2792" i="1" s="1"/>
  <c r="F2793" i="1"/>
  <c r="F2794" i="1"/>
  <c r="F2795" i="1"/>
  <c r="F2796" i="1"/>
  <c r="F2797" i="1"/>
  <c r="F2798" i="1"/>
  <c r="F2799" i="1"/>
  <c r="F2800" i="1"/>
  <c r="G2800" i="1" s="1"/>
  <c r="F2801" i="1"/>
  <c r="F2802" i="1"/>
  <c r="F2803" i="1"/>
  <c r="F2804" i="1"/>
  <c r="G2804" i="1" s="1"/>
  <c r="F2805" i="1"/>
  <c r="F2806" i="1"/>
  <c r="F2807" i="1"/>
  <c r="F2808" i="1"/>
  <c r="F2809" i="1"/>
  <c r="F2810" i="1"/>
  <c r="F2811" i="1"/>
  <c r="F2812" i="1"/>
  <c r="G2812" i="1" s="1"/>
  <c r="F2813" i="1"/>
  <c r="F2814" i="1"/>
  <c r="F2815" i="1"/>
  <c r="F2816" i="1"/>
  <c r="G2816" i="1" s="1"/>
  <c r="F2817" i="1"/>
  <c r="F2818" i="1"/>
  <c r="F2819" i="1"/>
  <c r="F2820" i="1"/>
  <c r="F2821" i="1"/>
  <c r="F2822" i="1"/>
  <c r="F2823" i="1"/>
  <c r="F2824" i="1"/>
  <c r="G2824" i="1" s="1"/>
  <c r="F2825" i="1"/>
  <c r="F2826" i="1"/>
  <c r="F2827" i="1"/>
  <c r="F2828" i="1"/>
  <c r="G2828" i="1" s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G2869" i="1" s="1"/>
  <c r="F2870" i="1"/>
  <c r="F2871" i="1"/>
  <c r="F2872" i="1"/>
  <c r="F2873" i="1"/>
  <c r="G2873" i="1" s="1"/>
  <c r="F2874" i="1"/>
  <c r="F2876" i="1"/>
  <c r="F2877" i="1"/>
  <c r="F2878" i="1"/>
  <c r="F2879" i="1"/>
  <c r="F2880" i="1"/>
  <c r="F2881" i="1"/>
  <c r="F2882" i="1"/>
  <c r="G2882" i="1" s="1"/>
  <c r="F2883" i="1"/>
  <c r="F2884" i="1"/>
  <c r="F2885" i="1"/>
  <c r="F2886" i="1"/>
  <c r="G2886" i="1" s="1"/>
  <c r="F2887" i="1"/>
  <c r="F2888" i="1"/>
  <c r="F2889" i="1"/>
  <c r="F2890" i="1"/>
  <c r="F2891" i="1"/>
  <c r="F2892" i="1"/>
  <c r="F2893" i="1"/>
  <c r="F2894" i="1"/>
  <c r="G2894" i="1" s="1"/>
  <c r="F2895" i="1"/>
  <c r="F2896" i="1"/>
  <c r="F2897" i="1"/>
  <c r="F2898" i="1"/>
  <c r="G2898" i="1" s="1"/>
  <c r="F2899" i="1"/>
  <c r="F2900" i="1"/>
  <c r="F2901" i="1"/>
  <c r="F2902" i="1"/>
  <c r="F2903" i="1"/>
  <c r="F2904" i="1"/>
  <c r="F2905" i="1"/>
  <c r="F2906" i="1"/>
  <c r="G2906" i="1" s="1"/>
  <c r="F2907" i="1"/>
  <c r="F2908" i="1"/>
  <c r="F2909" i="1"/>
  <c r="F2910" i="1"/>
  <c r="G2910" i="1" s="1"/>
  <c r="F2911" i="1"/>
  <c r="F2912" i="1"/>
  <c r="F2913" i="1"/>
  <c r="F2914" i="1"/>
  <c r="F2915" i="1"/>
  <c r="F2916" i="1"/>
  <c r="F2917" i="1"/>
  <c r="F2918" i="1"/>
  <c r="G2918" i="1" s="1"/>
  <c r="F2919" i="1"/>
  <c r="F2920" i="1"/>
  <c r="F2921" i="1"/>
  <c r="F2922" i="1"/>
  <c r="G2922" i="1" s="1"/>
  <c r="F2923" i="1"/>
  <c r="F2924" i="1"/>
  <c r="F2925" i="1"/>
  <c r="F2926" i="1"/>
  <c r="F2927" i="1"/>
  <c r="F2928" i="1"/>
  <c r="F2929" i="1"/>
  <c r="F2930" i="1"/>
  <c r="G2930" i="1" s="1"/>
  <c r="F2931" i="1"/>
  <c r="F2932" i="1"/>
  <c r="F2933" i="1"/>
  <c r="F2934" i="1"/>
  <c r="G2934" i="1" s="1"/>
  <c r="F2935" i="1"/>
  <c r="F2936" i="1"/>
  <c r="F2937" i="1"/>
  <c r="F2938" i="1"/>
  <c r="F2939" i="1"/>
  <c r="F2940" i="1"/>
  <c r="F2941" i="1"/>
  <c r="F2942" i="1"/>
  <c r="G2942" i="1" s="1"/>
  <c r="F2943" i="1"/>
  <c r="F2944" i="1"/>
  <c r="F2945" i="1"/>
  <c r="F2946" i="1"/>
  <c r="G2946" i="1" s="1"/>
  <c r="F2947" i="1"/>
  <c r="F2948" i="1"/>
  <c r="F2949" i="1"/>
  <c r="F2950" i="1"/>
  <c r="F2951" i="1"/>
  <c r="F2952" i="1"/>
  <c r="F2953" i="1"/>
  <c r="F2954" i="1"/>
  <c r="G2954" i="1" s="1"/>
  <c r="F2955" i="1"/>
  <c r="F2956" i="1"/>
  <c r="F2957" i="1"/>
  <c r="F2958" i="1"/>
  <c r="G2958" i="1" s="1"/>
  <c r="F2959" i="1"/>
  <c r="F2960" i="1"/>
  <c r="F2961" i="1"/>
  <c r="F2962" i="1"/>
  <c r="F2963" i="1"/>
  <c r="F2964" i="1"/>
  <c r="F2965" i="1"/>
  <c r="F2966" i="1"/>
  <c r="G2966" i="1" s="1"/>
  <c r="F2967" i="1"/>
  <c r="F2968" i="1"/>
  <c r="F2969" i="1"/>
  <c r="F2970" i="1"/>
  <c r="G2970" i="1" s="1"/>
  <c r="F2971" i="1"/>
  <c r="F2972" i="1"/>
  <c r="F2973" i="1"/>
  <c r="F2974" i="1"/>
  <c r="F2975" i="1"/>
  <c r="F2976" i="1"/>
  <c r="F2977" i="1"/>
  <c r="F2978" i="1"/>
  <c r="G2978" i="1" s="1"/>
  <c r="F2979" i="1"/>
  <c r="F2980" i="1"/>
  <c r="F2981" i="1"/>
  <c r="F2982" i="1"/>
  <c r="G2982" i="1" s="1"/>
  <c r="F2983" i="1"/>
  <c r="F2984" i="1"/>
  <c r="F2985" i="1"/>
  <c r="F2986" i="1"/>
  <c r="F2987" i="1"/>
  <c r="F2988" i="1"/>
  <c r="F2989" i="1"/>
  <c r="F2990" i="1"/>
  <c r="G2990" i="1" s="1"/>
  <c r="F2991" i="1"/>
  <c r="F2992" i="1"/>
  <c r="F2993" i="1"/>
  <c r="F2994" i="1"/>
  <c r="G2994" i="1" s="1"/>
  <c r="F2995" i="1"/>
  <c r="F2996" i="1"/>
  <c r="F2997" i="1"/>
  <c r="F2998" i="1"/>
  <c r="F2999" i="1"/>
  <c r="F3000" i="1"/>
  <c r="F3001" i="1"/>
  <c r="F3002" i="1"/>
  <c r="G3002" i="1" s="1"/>
  <c r="F3003" i="1"/>
  <c r="F3004" i="1"/>
  <c r="F3005" i="1"/>
  <c r="F3006" i="1"/>
  <c r="G3006" i="1" s="1"/>
  <c r="F3007" i="1"/>
  <c r="F3008" i="1"/>
  <c r="F3009" i="1"/>
  <c r="F3010" i="1"/>
  <c r="F3011" i="1"/>
  <c r="F3012" i="1"/>
  <c r="F3013" i="1"/>
  <c r="F3014" i="1"/>
  <c r="G3014" i="1" s="1"/>
  <c r="F3015" i="1"/>
  <c r="F3016" i="1"/>
  <c r="F3017" i="1"/>
  <c r="F3018" i="1"/>
  <c r="G3018" i="1" s="1"/>
  <c r="F3019" i="1"/>
  <c r="F3020" i="1"/>
  <c r="F3021" i="1"/>
  <c r="F3022" i="1"/>
  <c r="F3023" i="1"/>
  <c r="F3024" i="1"/>
  <c r="F3025" i="1"/>
  <c r="F3026" i="1"/>
  <c r="G3026" i="1" s="1"/>
  <c r="F3027" i="1"/>
  <c r="F3028" i="1"/>
  <c r="F3029" i="1"/>
  <c r="F3030" i="1"/>
  <c r="G3030" i="1" s="1"/>
  <c r="F3031" i="1"/>
  <c r="F3032" i="1"/>
  <c r="F3033" i="1"/>
  <c r="F3034" i="1"/>
  <c r="F3035" i="1"/>
  <c r="F3036" i="1"/>
  <c r="F3037" i="1"/>
  <c r="F3038" i="1"/>
  <c r="G3038" i="1" s="1"/>
  <c r="F3039" i="1"/>
  <c r="F3040" i="1"/>
  <c r="F3041" i="1"/>
  <c r="F3042" i="1"/>
  <c r="G3042" i="1" s="1"/>
  <c r="F3043" i="1"/>
  <c r="F3044" i="1"/>
  <c r="F3045" i="1"/>
  <c r="F3046" i="1"/>
  <c r="F3047" i="1"/>
  <c r="F3048" i="1"/>
  <c r="F3049" i="1"/>
  <c r="F3050" i="1"/>
  <c r="G3050" i="1" s="1"/>
  <c r="F3051" i="1"/>
  <c r="F3052" i="1"/>
  <c r="F3053" i="1"/>
  <c r="F3054" i="1"/>
  <c r="G3054" i="1" s="1"/>
  <c r="F3058" i="1"/>
  <c r="F3059" i="1"/>
  <c r="F3060" i="1"/>
  <c r="F3061" i="1"/>
  <c r="F3062" i="1"/>
  <c r="F3063" i="1"/>
  <c r="F3064" i="1"/>
  <c r="G3064" i="1" s="1"/>
  <c r="F3065" i="1"/>
  <c r="F3066" i="1"/>
  <c r="F3067" i="1"/>
  <c r="F3068" i="1"/>
  <c r="G3068" i="1" s="1"/>
  <c r="F3069" i="1"/>
  <c r="F3070" i="1"/>
  <c r="F3071" i="1"/>
  <c r="F3072" i="1"/>
  <c r="F3073" i="1"/>
  <c r="F3074" i="1"/>
  <c r="F3075" i="1"/>
  <c r="F3076" i="1"/>
  <c r="G3076" i="1" s="1"/>
  <c r="F3077" i="1"/>
  <c r="F3078" i="1"/>
  <c r="F3079" i="1"/>
  <c r="F3080" i="1"/>
  <c r="G3080" i="1" s="1"/>
  <c r="F3081" i="1"/>
  <c r="F3082" i="1"/>
  <c r="F3083" i="1"/>
  <c r="F3084" i="1"/>
  <c r="F3085" i="1"/>
  <c r="F3086" i="1"/>
  <c r="F3087" i="1"/>
  <c r="F3088" i="1"/>
  <c r="G3088" i="1" s="1"/>
  <c r="F3089" i="1"/>
  <c r="F3090" i="1"/>
  <c r="F3091" i="1"/>
  <c r="F3092" i="1"/>
  <c r="G3092" i="1" s="1"/>
  <c r="F3093" i="1"/>
  <c r="F3094" i="1"/>
  <c r="F3095" i="1"/>
  <c r="F3096" i="1"/>
  <c r="F3097" i="1"/>
  <c r="F3098" i="1"/>
  <c r="F3099" i="1"/>
  <c r="F3100" i="1"/>
  <c r="G3100" i="1" s="1"/>
  <c r="F3101" i="1"/>
  <c r="F3102" i="1"/>
  <c r="F3103" i="1"/>
  <c r="F3104" i="1"/>
  <c r="G3104" i="1" s="1"/>
  <c r="F3105" i="1"/>
  <c r="F3106" i="1"/>
  <c r="F3107" i="1"/>
  <c r="F3108" i="1"/>
  <c r="F3109" i="1"/>
  <c r="F3110" i="1"/>
  <c r="F3111" i="1"/>
  <c r="F3112" i="1"/>
  <c r="G3112" i="1" s="1"/>
  <c r="F3113" i="1"/>
  <c r="F3114" i="1"/>
  <c r="F3115" i="1"/>
  <c r="F3116" i="1"/>
  <c r="G3116" i="1" s="1"/>
  <c r="F3117" i="1"/>
  <c r="F3118" i="1"/>
  <c r="F3119" i="1"/>
  <c r="F3120" i="1"/>
  <c r="F3121" i="1"/>
  <c r="F3122" i="1"/>
  <c r="F3123" i="1"/>
  <c r="F3124" i="1"/>
  <c r="G3124" i="1" s="1"/>
  <c r="F3125" i="1"/>
  <c r="F3126" i="1"/>
  <c r="F3127" i="1"/>
  <c r="F3128" i="1"/>
  <c r="G3128" i="1" s="1"/>
  <c r="F3129" i="1"/>
  <c r="F3130" i="1"/>
  <c r="F3131" i="1"/>
  <c r="F3132" i="1"/>
  <c r="F3133" i="1"/>
  <c r="F3134" i="1"/>
  <c r="F3135" i="1"/>
  <c r="F3136" i="1"/>
  <c r="G3136" i="1" s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G3160" i="1" s="1"/>
  <c r="F3161" i="1"/>
  <c r="F3162" i="1"/>
  <c r="F3163" i="1"/>
  <c r="G3163" i="1" s="1"/>
  <c r="F3164" i="1"/>
  <c r="G3164" i="1" s="1"/>
  <c r="F3165" i="1"/>
  <c r="F3166" i="1"/>
  <c r="F3167" i="1"/>
  <c r="F3168" i="1"/>
  <c r="F3169" i="1"/>
  <c r="F3170" i="1"/>
  <c r="F3171" i="1"/>
  <c r="F3172" i="1"/>
  <c r="G3172" i="1" s="1"/>
  <c r="F3173" i="1"/>
  <c r="F3174" i="1"/>
  <c r="F3175" i="1"/>
  <c r="F3176" i="1"/>
  <c r="G3176" i="1" s="1"/>
  <c r="F3177" i="1"/>
  <c r="F3178" i="1"/>
  <c r="F3179" i="1"/>
  <c r="F3180" i="1"/>
  <c r="F3181" i="1"/>
  <c r="F3182" i="1"/>
  <c r="F3183" i="1"/>
  <c r="F3184" i="1"/>
  <c r="G3184" i="1" s="1"/>
  <c r="F3185" i="1"/>
  <c r="F3186" i="1"/>
  <c r="F3187" i="1"/>
  <c r="F3188" i="1"/>
  <c r="G3188" i="1" s="1"/>
  <c r="F3189" i="1"/>
  <c r="F3190" i="1"/>
  <c r="F3191" i="1"/>
  <c r="F3192" i="1"/>
  <c r="F3193" i="1"/>
  <c r="F3194" i="1"/>
  <c r="F3195" i="1"/>
  <c r="F3196" i="1"/>
  <c r="G3196" i="1" s="1"/>
  <c r="F3197" i="1"/>
  <c r="F3198" i="1"/>
  <c r="F3199" i="1"/>
  <c r="F3200" i="1"/>
  <c r="G3200" i="1" s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1" i="1"/>
  <c r="F3440" i="1"/>
  <c r="F3442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443" i="1"/>
  <c r="F3444" i="1"/>
  <c r="F3445" i="1"/>
  <c r="F3446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9" i="1"/>
  <c r="F3690" i="1"/>
  <c r="F369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G3904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2" i="1"/>
  <c r="F3893" i="1"/>
  <c r="F3894" i="1"/>
  <c r="F3895" i="1"/>
  <c r="F3896" i="1"/>
  <c r="F3897" i="1"/>
  <c r="F3898" i="1"/>
  <c r="F3899" i="1"/>
  <c r="F3900" i="1"/>
  <c r="F3905" i="1"/>
  <c r="F3906" i="1"/>
  <c r="F3907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8" i="1"/>
  <c r="F4089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G4246" i="1"/>
  <c r="F4247" i="1"/>
  <c r="F4248" i="1"/>
  <c r="F4250" i="1"/>
  <c r="F4251" i="1"/>
  <c r="F4252" i="1"/>
  <c r="F4254" i="1"/>
  <c r="F4255" i="1"/>
  <c r="F4256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2" i="1"/>
  <c r="F4493" i="1"/>
  <c r="F4494" i="1"/>
  <c r="F4495" i="1"/>
  <c r="F4496" i="1"/>
  <c r="F4497" i="1"/>
  <c r="F4498" i="1"/>
  <c r="F4499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5" i="1"/>
  <c r="F4656" i="1"/>
  <c r="F4657" i="1"/>
  <c r="F4658" i="1"/>
  <c r="F4662" i="1"/>
  <c r="F4663" i="1"/>
  <c r="F4664" i="1"/>
  <c r="F4665" i="1"/>
  <c r="F4666" i="1"/>
  <c r="F4667" i="1"/>
  <c r="F4668" i="1"/>
  <c r="F4669" i="1"/>
  <c r="F4670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81" i="1"/>
  <c r="F4982" i="1"/>
  <c r="F4983" i="1"/>
  <c r="F4984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4" i="1"/>
  <c r="F5775" i="1"/>
  <c r="F5777" i="1"/>
  <c r="F5778" i="1"/>
  <c r="F5779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78" i="1"/>
  <c r="F6379" i="1"/>
  <c r="F6380" i="1"/>
  <c r="F6381" i="1"/>
  <c r="F6382" i="1"/>
  <c r="F6383" i="1"/>
  <c r="F6384" i="1"/>
  <c r="F6385" i="1"/>
  <c r="F6386" i="1"/>
  <c r="F6387" i="1"/>
  <c r="F6389" i="1"/>
  <c r="F6390" i="1"/>
  <c r="F6406" i="1"/>
  <c r="F6407" i="1"/>
  <c r="F6408" i="1"/>
  <c r="F6409" i="1"/>
  <c r="F6410" i="1"/>
  <c r="F6411" i="1"/>
  <c r="F6412" i="1"/>
  <c r="F6413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388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8" i="1"/>
  <c r="F6609" i="1"/>
  <c r="F6610" i="1"/>
  <c r="F6611" i="1"/>
  <c r="F6613" i="1"/>
  <c r="F6614" i="1"/>
  <c r="F6615" i="1"/>
  <c r="F6616" i="1"/>
  <c r="F6617" i="1"/>
  <c r="F6618" i="1"/>
  <c r="F6619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7" i="1"/>
  <c r="F7078" i="1"/>
  <c r="F7079" i="1"/>
  <c r="F7080" i="1"/>
  <c r="F7083" i="1"/>
  <c r="F7084" i="1"/>
  <c r="F7085" i="1"/>
  <c r="F7086" i="1"/>
  <c r="F7087" i="1"/>
  <c r="F7088" i="1"/>
  <c r="F7089" i="1"/>
  <c r="F7090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4" i="1"/>
  <c r="F7115" i="1"/>
  <c r="F7116" i="1"/>
  <c r="F7117" i="1"/>
  <c r="F7118" i="1"/>
  <c r="F7119" i="1"/>
  <c r="F7122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6" i="1"/>
  <c r="F7877" i="1"/>
  <c r="F7873" i="1"/>
  <c r="F7874" i="1"/>
  <c r="F7875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8433" i="1"/>
  <c r="F8434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G8509" i="1" s="1"/>
  <c r="F8510" i="1"/>
  <c r="F8511" i="1"/>
  <c r="F8512" i="1"/>
  <c r="G8512" i="1" s="1"/>
  <c r="F8513" i="1"/>
  <c r="G8513" i="1" s="1"/>
  <c r="F8514" i="1"/>
  <c r="F8515" i="1"/>
  <c r="F8516" i="1"/>
  <c r="G8516" i="1" s="1"/>
  <c r="F8517" i="1"/>
  <c r="F8518" i="1"/>
  <c r="F8519" i="1"/>
  <c r="F8520" i="1"/>
  <c r="F8521" i="1"/>
  <c r="G8521" i="1" s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41" i="1"/>
  <c r="F8542" i="1"/>
  <c r="F8543" i="1"/>
  <c r="F8544" i="1"/>
  <c r="F8545" i="1"/>
  <c r="F8546" i="1"/>
  <c r="F8547" i="1"/>
  <c r="F8548" i="1"/>
  <c r="F8549" i="1"/>
  <c r="F8550" i="1"/>
  <c r="F8551" i="1"/>
  <c r="G8551" i="1" s="1"/>
  <c r="F8552" i="1"/>
  <c r="F8553" i="1"/>
  <c r="F8554" i="1"/>
  <c r="G8554" i="1" s="1"/>
  <c r="F8555" i="1"/>
  <c r="F8556" i="1"/>
  <c r="F8557" i="1"/>
  <c r="F8558" i="1"/>
  <c r="F8559" i="1"/>
  <c r="G8559" i="1" s="1"/>
  <c r="F8560" i="1"/>
  <c r="F8561" i="1"/>
  <c r="F8562" i="1"/>
  <c r="G8562" i="1" s="1"/>
  <c r="F8563" i="1"/>
  <c r="G8563" i="1" s="1"/>
  <c r="F8564" i="1"/>
  <c r="F8565" i="1"/>
  <c r="F8566" i="1"/>
  <c r="G8566" i="1" s="1"/>
  <c r="F8567" i="1"/>
  <c r="F8568" i="1"/>
  <c r="F8569" i="1"/>
  <c r="F8570" i="1"/>
  <c r="F8571" i="1"/>
  <c r="G8571" i="1" s="1"/>
  <c r="F8572" i="1"/>
  <c r="F8573" i="1"/>
  <c r="F8574" i="1"/>
  <c r="G8574" i="1" s="1"/>
  <c r="F8575" i="1"/>
  <c r="G8575" i="1" s="1"/>
  <c r="F8576" i="1"/>
  <c r="F8577" i="1"/>
  <c r="F8578" i="1"/>
  <c r="G8578" i="1" s="1"/>
  <c r="F8579" i="1"/>
  <c r="F8580" i="1"/>
  <c r="F8581" i="1"/>
  <c r="F8582" i="1"/>
  <c r="F8583" i="1"/>
  <c r="G8583" i="1" s="1"/>
  <c r="F8584" i="1"/>
  <c r="F8585" i="1"/>
  <c r="F8586" i="1"/>
  <c r="G8586" i="1" s="1"/>
  <c r="F8587" i="1"/>
  <c r="G8587" i="1" s="1"/>
  <c r="F8588" i="1"/>
  <c r="F8589" i="1"/>
  <c r="F8590" i="1"/>
  <c r="G8590" i="1" s="1"/>
  <c r="F8591" i="1"/>
  <c r="F8592" i="1"/>
  <c r="F8593" i="1"/>
  <c r="F8594" i="1"/>
  <c r="F8595" i="1"/>
  <c r="G8595" i="1" s="1"/>
  <c r="F8596" i="1"/>
  <c r="F8597" i="1"/>
  <c r="F8598" i="1"/>
  <c r="G8598" i="1" s="1"/>
  <c r="F8599" i="1"/>
  <c r="G8599" i="1" s="1"/>
  <c r="F8600" i="1"/>
  <c r="F8601" i="1"/>
  <c r="F8602" i="1"/>
  <c r="G8602" i="1" s="1"/>
  <c r="F8603" i="1"/>
  <c r="F8604" i="1"/>
  <c r="F8605" i="1"/>
  <c r="F8606" i="1"/>
  <c r="F8607" i="1"/>
  <c r="G8607" i="1" s="1"/>
  <c r="F8608" i="1"/>
  <c r="F8609" i="1"/>
  <c r="F8610" i="1"/>
  <c r="G8610" i="1" s="1"/>
  <c r="F8611" i="1"/>
  <c r="G8611" i="1" s="1"/>
  <c r="F8612" i="1"/>
  <c r="F8613" i="1"/>
  <c r="F8614" i="1"/>
  <c r="G8614" i="1" s="1"/>
  <c r="F8615" i="1"/>
  <c r="F8616" i="1"/>
  <c r="F8617" i="1"/>
  <c r="F8618" i="1"/>
  <c r="F8619" i="1"/>
  <c r="G8619" i="1" s="1"/>
  <c r="F8620" i="1"/>
  <c r="F8621" i="1"/>
  <c r="F8622" i="1"/>
  <c r="G8622" i="1" s="1"/>
  <c r="F8623" i="1"/>
  <c r="G8623" i="1" s="1"/>
  <c r="F8624" i="1"/>
  <c r="F8625" i="1"/>
  <c r="F8626" i="1"/>
  <c r="G8626" i="1" s="1"/>
  <c r="F8627" i="1"/>
  <c r="F8628" i="1"/>
  <c r="F8629" i="1"/>
  <c r="F8630" i="1"/>
  <c r="F8631" i="1"/>
  <c r="G8631" i="1" s="1"/>
  <c r="F8632" i="1"/>
  <c r="F8633" i="1"/>
  <c r="F8634" i="1"/>
  <c r="G8634" i="1" s="1"/>
  <c r="F8635" i="1"/>
  <c r="G8635" i="1" s="1"/>
  <c r="F8636" i="1"/>
  <c r="F8637" i="1"/>
  <c r="F8638" i="1"/>
  <c r="G8638" i="1" s="1"/>
  <c r="F8639" i="1"/>
  <c r="F8640" i="1"/>
  <c r="F8641" i="1"/>
  <c r="F8642" i="1"/>
  <c r="F8643" i="1"/>
  <c r="G8643" i="1" s="1"/>
  <c r="F8644" i="1"/>
  <c r="F8645" i="1"/>
  <c r="F8646" i="1"/>
  <c r="G8646" i="1" s="1"/>
  <c r="F8647" i="1"/>
  <c r="G8647" i="1" s="1"/>
  <c r="F8648" i="1"/>
  <c r="F8649" i="1"/>
  <c r="F8650" i="1"/>
  <c r="G8650" i="1" s="1"/>
  <c r="F8651" i="1"/>
  <c r="F8652" i="1"/>
  <c r="F8653" i="1"/>
  <c r="F8654" i="1"/>
  <c r="F8655" i="1"/>
  <c r="G8655" i="1" s="1"/>
  <c r="F8656" i="1"/>
  <c r="F8657" i="1"/>
  <c r="F8658" i="1"/>
  <c r="G8658" i="1" s="1"/>
  <c r="F8659" i="1"/>
  <c r="G8659" i="1" s="1"/>
  <c r="F8660" i="1"/>
  <c r="F8661" i="1"/>
  <c r="F8662" i="1"/>
  <c r="G8662" i="1" s="1"/>
  <c r="F8663" i="1"/>
  <c r="F8664" i="1"/>
  <c r="F8665" i="1"/>
  <c r="F8666" i="1"/>
  <c r="F8668" i="1"/>
  <c r="G8668" i="1" s="1"/>
  <c r="F8669" i="1"/>
  <c r="F8670" i="1"/>
  <c r="F8671" i="1"/>
  <c r="G8671" i="1" s="1"/>
  <c r="F8672" i="1"/>
  <c r="G8672" i="1" s="1"/>
  <c r="F8673" i="1"/>
  <c r="F8674" i="1"/>
  <c r="F8675" i="1"/>
  <c r="G8675" i="1" s="1"/>
  <c r="F8676" i="1"/>
  <c r="F8677" i="1"/>
  <c r="F8678" i="1"/>
  <c r="F8679" i="1"/>
  <c r="F8680" i="1"/>
  <c r="G8680" i="1" s="1"/>
  <c r="F8681" i="1"/>
  <c r="F8682" i="1"/>
  <c r="F8683" i="1"/>
  <c r="G8683" i="1" s="1"/>
  <c r="F8684" i="1"/>
  <c r="G8684" i="1" s="1"/>
  <c r="F8685" i="1"/>
  <c r="F8686" i="1"/>
  <c r="F8687" i="1"/>
  <c r="G8687" i="1" s="1"/>
  <c r="F8688" i="1"/>
  <c r="F8689" i="1"/>
  <c r="F8690" i="1"/>
  <c r="F8691" i="1"/>
  <c r="F8692" i="1"/>
  <c r="G8692" i="1" s="1"/>
  <c r="F8693" i="1"/>
  <c r="F8696" i="1"/>
  <c r="F8697" i="1"/>
  <c r="G8697" i="1" s="1"/>
  <c r="F8698" i="1"/>
  <c r="G8698" i="1" s="1"/>
  <c r="F8699" i="1"/>
  <c r="F8700" i="1"/>
  <c r="F8701" i="1"/>
  <c r="G8701" i="1" s="1"/>
  <c r="F8702" i="1"/>
  <c r="F8703" i="1"/>
  <c r="F8704" i="1"/>
  <c r="F8705" i="1"/>
  <c r="F8706" i="1"/>
  <c r="G8706" i="1" s="1"/>
  <c r="F8707" i="1"/>
  <c r="F8708" i="1"/>
  <c r="F8709" i="1"/>
  <c r="G8709" i="1" s="1"/>
  <c r="F8710" i="1"/>
  <c r="G8710" i="1" s="1"/>
  <c r="F8711" i="1"/>
  <c r="F8712" i="1"/>
  <c r="F8713" i="1"/>
  <c r="G8713" i="1" s="1"/>
  <c r="F8714" i="1"/>
  <c r="F8715" i="1"/>
  <c r="F8716" i="1"/>
  <c r="F8717" i="1"/>
  <c r="F8718" i="1"/>
  <c r="G8718" i="1" s="1"/>
  <c r="F8719" i="1"/>
  <c r="F8720" i="1"/>
  <c r="F8721" i="1"/>
  <c r="G8721" i="1" s="1"/>
  <c r="F8722" i="1"/>
  <c r="G8722" i="1" s="1"/>
  <c r="F8723" i="1"/>
  <c r="F8724" i="1"/>
  <c r="F8725" i="1"/>
  <c r="G8725" i="1" s="1"/>
  <c r="F8726" i="1"/>
  <c r="F8727" i="1"/>
  <c r="F8728" i="1"/>
  <c r="F8729" i="1"/>
  <c r="F8730" i="1"/>
  <c r="G8730" i="1" s="1"/>
  <c r="F8731" i="1"/>
  <c r="F8732" i="1"/>
  <c r="F8733" i="1"/>
  <c r="G8733" i="1" s="1"/>
  <c r="F8734" i="1"/>
  <c r="G8734" i="1" s="1"/>
  <c r="F8735" i="1"/>
  <c r="F8736" i="1"/>
  <c r="F8737" i="1"/>
  <c r="G8737" i="1" s="1"/>
  <c r="F8738" i="1"/>
  <c r="F8739" i="1"/>
  <c r="F8740" i="1"/>
  <c r="F8741" i="1"/>
  <c r="F8742" i="1"/>
  <c r="G8742" i="1" s="1"/>
  <c r="F8743" i="1"/>
  <c r="F8744" i="1"/>
  <c r="F8745" i="1"/>
  <c r="G8745" i="1" s="1"/>
  <c r="F8746" i="1"/>
  <c r="G8746" i="1" s="1"/>
  <c r="F8749" i="1"/>
  <c r="F8750" i="1"/>
  <c r="F8796" i="1"/>
  <c r="G8796" i="1" s="1"/>
  <c r="F8797" i="1"/>
  <c r="F8798" i="1"/>
  <c r="F8799" i="1"/>
  <c r="F8800" i="1"/>
  <c r="F8801" i="1"/>
  <c r="G8801" i="1" s="1"/>
  <c r="F8802" i="1"/>
  <c r="F8803" i="1"/>
  <c r="F8804" i="1"/>
  <c r="G8804" i="1" s="1"/>
  <c r="F8805" i="1"/>
  <c r="G8805" i="1" s="1"/>
  <c r="F8806" i="1"/>
  <c r="F8807" i="1"/>
  <c r="F8808" i="1"/>
  <c r="G8808" i="1" s="1"/>
  <c r="F8809" i="1"/>
  <c r="F8810" i="1"/>
  <c r="F8811" i="1"/>
  <c r="F8812" i="1"/>
  <c r="F8813" i="1"/>
  <c r="G8813" i="1" s="1"/>
  <c r="F8814" i="1"/>
  <c r="F8815" i="1"/>
  <c r="F8816" i="1"/>
  <c r="G8816" i="1" s="1"/>
  <c r="F8817" i="1"/>
  <c r="G8817" i="1" s="1"/>
  <c r="F8818" i="1"/>
  <c r="F8819" i="1"/>
  <c r="F8820" i="1"/>
  <c r="G8820" i="1" s="1"/>
  <c r="F8821" i="1"/>
  <c r="F8822" i="1"/>
  <c r="F8823" i="1"/>
  <c r="F8824" i="1"/>
  <c r="F8826" i="1"/>
  <c r="G8826" i="1" s="1"/>
  <c r="F8827" i="1"/>
  <c r="F8828" i="1"/>
  <c r="F8829" i="1"/>
  <c r="G8829" i="1" s="1"/>
  <c r="F8830" i="1"/>
  <c r="G8830" i="1" s="1"/>
  <c r="F8831" i="1"/>
  <c r="F8832" i="1"/>
  <c r="F8833" i="1"/>
  <c r="G8833" i="1" s="1"/>
  <c r="F8834" i="1"/>
  <c r="F8835" i="1"/>
  <c r="F8836" i="1"/>
  <c r="F8846" i="1"/>
  <c r="F8847" i="1"/>
  <c r="G8847" i="1" s="1"/>
  <c r="F8848" i="1"/>
  <c r="F8849" i="1"/>
  <c r="F8850" i="1"/>
  <c r="G8850" i="1" s="1"/>
  <c r="F8851" i="1"/>
  <c r="G8851" i="1" s="1"/>
  <c r="F8852" i="1"/>
  <c r="F8853" i="1"/>
  <c r="F8854" i="1"/>
  <c r="G8854" i="1" s="1"/>
  <c r="F8855" i="1"/>
  <c r="F8856" i="1"/>
  <c r="F8857" i="1"/>
  <c r="F8858" i="1"/>
  <c r="F8859" i="1"/>
  <c r="F8860" i="1"/>
  <c r="F8861" i="1"/>
  <c r="F8862" i="1"/>
  <c r="F8868" i="1"/>
  <c r="F8869" i="1"/>
  <c r="F8870" i="1"/>
  <c r="G8870" i="1" s="1"/>
  <c r="F8864" i="1"/>
  <c r="F8865" i="1"/>
  <c r="F8866" i="1"/>
  <c r="F8871" i="1"/>
  <c r="F8872" i="1"/>
  <c r="G8872" i="1" s="1"/>
  <c r="F8873" i="1"/>
  <c r="F8874" i="1"/>
  <c r="F8875" i="1"/>
  <c r="G8875" i="1" s="1"/>
  <c r="F8876" i="1"/>
  <c r="G8876" i="1" s="1"/>
  <c r="F8878" i="1"/>
  <c r="F8879" i="1"/>
  <c r="F8880" i="1"/>
  <c r="G8880" i="1" s="1"/>
  <c r="F8881" i="1"/>
  <c r="F8882" i="1"/>
  <c r="F8883" i="1"/>
  <c r="F8884" i="1"/>
  <c r="F8885" i="1"/>
  <c r="G8885" i="1" s="1"/>
  <c r="F8886" i="1"/>
  <c r="F8887" i="1"/>
  <c r="F8888" i="1"/>
  <c r="G8888" i="1" s="1"/>
  <c r="F8889" i="1"/>
  <c r="G8889" i="1" s="1"/>
  <c r="F8890" i="1"/>
  <c r="F8891" i="1"/>
  <c r="F8892" i="1"/>
  <c r="G8892" i="1" s="1"/>
  <c r="F8893" i="1"/>
  <c r="F8894" i="1"/>
  <c r="F8895" i="1"/>
  <c r="F8896" i="1"/>
  <c r="F8897" i="1"/>
  <c r="G8897" i="1" s="1"/>
  <c r="F8898" i="1"/>
  <c r="F8899" i="1"/>
  <c r="F8900" i="1"/>
  <c r="G8900" i="1" s="1"/>
  <c r="F8901" i="1"/>
  <c r="G8901" i="1" s="1"/>
  <c r="F8902" i="1"/>
  <c r="F8903" i="1"/>
  <c r="F8904" i="1"/>
  <c r="G8904" i="1" s="1"/>
  <c r="F8905" i="1"/>
  <c r="F8906" i="1"/>
  <c r="F8907" i="1"/>
  <c r="F8908" i="1"/>
  <c r="F8909" i="1"/>
  <c r="G8909" i="1" s="1"/>
  <c r="F8910" i="1"/>
  <c r="F8911" i="1"/>
  <c r="F8912" i="1"/>
  <c r="G8912" i="1" s="1"/>
  <c r="F8913" i="1"/>
  <c r="G8913" i="1" s="1"/>
  <c r="F8914" i="1"/>
  <c r="F8915" i="1"/>
  <c r="F8916" i="1"/>
  <c r="G8916" i="1" s="1"/>
  <c r="F8917" i="1"/>
  <c r="F8918" i="1"/>
  <c r="F8920" i="1"/>
  <c r="F8921" i="1"/>
  <c r="F8922" i="1"/>
  <c r="G8922" i="1" s="1"/>
  <c r="F8923" i="1"/>
  <c r="F8924" i="1"/>
  <c r="F8925" i="1"/>
  <c r="G8925" i="1" s="1"/>
  <c r="F8926" i="1"/>
  <c r="G8926" i="1" s="1"/>
  <c r="F8927" i="1"/>
  <c r="F8928" i="1"/>
  <c r="F8929" i="1"/>
  <c r="G8929" i="1" s="1"/>
  <c r="F8930" i="1"/>
  <c r="F8931" i="1"/>
  <c r="F8932" i="1"/>
  <c r="F8933" i="1"/>
  <c r="F8934" i="1"/>
  <c r="G8934" i="1" s="1"/>
  <c r="F8935" i="1"/>
  <c r="F8936" i="1"/>
  <c r="F8937" i="1"/>
  <c r="G8937" i="1" s="1"/>
  <c r="F8938" i="1"/>
  <c r="G8938" i="1" s="1"/>
  <c r="F8939" i="1"/>
  <c r="F8940" i="1"/>
  <c r="F8941" i="1"/>
  <c r="G8941" i="1" s="1"/>
  <c r="F8942" i="1"/>
  <c r="F8943" i="1"/>
  <c r="F8944" i="1"/>
  <c r="F8945" i="1"/>
  <c r="F8946" i="1"/>
  <c r="G8946" i="1" s="1"/>
  <c r="F8947" i="1"/>
  <c r="F8948" i="1"/>
  <c r="F8949" i="1"/>
  <c r="G8949" i="1" s="1"/>
  <c r="F8951" i="1"/>
  <c r="G8951" i="1" s="1"/>
  <c r="F8952" i="1"/>
  <c r="F8953" i="1"/>
  <c r="F8954" i="1"/>
  <c r="G8954" i="1" s="1"/>
  <c r="F8955" i="1"/>
  <c r="F8956" i="1"/>
  <c r="F8957" i="1"/>
  <c r="F8958" i="1"/>
  <c r="F8959" i="1"/>
  <c r="G8959" i="1" s="1"/>
  <c r="F8960" i="1"/>
  <c r="F8961" i="1"/>
  <c r="F8962" i="1"/>
  <c r="G8962" i="1" s="1"/>
  <c r="F8963" i="1"/>
  <c r="G8963" i="1" s="1"/>
  <c r="F8964" i="1"/>
  <c r="F8965" i="1"/>
  <c r="F8966" i="1"/>
  <c r="G8966" i="1" s="1"/>
  <c r="F8967" i="1"/>
  <c r="F8968" i="1"/>
  <c r="F8969" i="1"/>
  <c r="F8970" i="1"/>
  <c r="F8971" i="1"/>
  <c r="G8971" i="1" s="1"/>
  <c r="F8972" i="1"/>
  <c r="F8973" i="1"/>
  <c r="F8974" i="1"/>
  <c r="G8974" i="1" s="1"/>
  <c r="F8975" i="1"/>
  <c r="G8975" i="1" s="1"/>
  <c r="F8976" i="1"/>
  <c r="F8977" i="1"/>
  <c r="F8978" i="1"/>
  <c r="G8978" i="1" s="1"/>
  <c r="F8979" i="1"/>
  <c r="F8980" i="1"/>
  <c r="F8981" i="1"/>
  <c r="F8982" i="1"/>
  <c r="F8983" i="1"/>
  <c r="G8983" i="1" s="1"/>
  <c r="F8985" i="1"/>
  <c r="F8986" i="1"/>
  <c r="F8987" i="1"/>
  <c r="G8987" i="1" s="1"/>
  <c r="F8988" i="1"/>
  <c r="G8988" i="1" s="1"/>
  <c r="F8989" i="1"/>
  <c r="F8990" i="1"/>
  <c r="F8991" i="1"/>
  <c r="G8991" i="1" s="1"/>
  <c r="F8992" i="1"/>
  <c r="F8993" i="1"/>
  <c r="F8994" i="1"/>
  <c r="F8995" i="1"/>
  <c r="F8996" i="1"/>
  <c r="G8996" i="1" s="1"/>
  <c r="F8997" i="1"/>
  <c r="F8998" i="1"/>
  <c r="F8999" i="1"/>
  <c r="G8999" i="1" s="1"/>
  <c r="F9000" i="1"/>
  <c r="G9000" i="1" s="1"/>
  <c r="F9001" i="1"/>
  <c r="F9002" i="1"/>
  <c r="F9003" i="1"/>
  <c r="G9003" i="1" s="1"/>
  <c r="F9004" i="1"/>
  <c r="F9005" i="1"/>
  <c r="F9006" i="1"/>
  <c r="F9007" i="1"/>
  <c r="F9008" i="1"/>
  <c r="G9008" i="1" s="1"/>
  <c r="F9009" i="1"/>
  <c r="F9010" i="1"/>
  <c r="F9011" i="1"/>
  <c r="G9011" i="1" s="1"/>
  <c r="F9012" i="1"/>
  <c r="G9012" i="1" s="1"/>
  <c r="F9013" i="1"/>
  <c r="F9014" i="1"/>
  <c r="F9015" i="1"/>
  <c r="G9015" i="1" s="1"/>
  <c r="F9016" i="1"/>
  <c r="F9017" i="1"/>
  <c r="F9018" i="1"/>
  <c r="F9019" i="1"/>
  <c r="F9020" i="1"/>
  <c r="G9020" i="1" s="1"/>
  <c r="F9021" i="1"/>
  <c r="F9022" i="1"/>
  <c r="F9023" i="1"/>
  <c r="G9023" i="1" s="1"/>
  <c r="F9024" i="1"/>
  <c r="G9024" i="1" s="1"/>
  <c r="F9025" i="1"/>
  <c r="F9026" i="1"/>
  <c r="F9027" i="1"/>
  <c r="G9027" i="1" s="1"/>
  <c r="F9028" i="1"/>
  <c r="F9029" i="1"/>
  <c r="F9030" i="1"/>
  <c r="F9031" i="1"/>
  <c r="F9032" i="1"/>
  <c r="G9032" i="1" s="1"/>
  <c r="F9033" i="1"/>
  <c r="F9034" i="1"/>
  <c r="F9035" i="1"/>
  <c r="G9035" i="1" s="1"/>
  <c r="F9036" i="1"/>
  <c r="G9036" i="1" s="1"/>
  <c r="F9037" i="1"/>
  <c r="F9038" i="1"/>
  <c r="F9039" i="1"/>
  <c r="G9039" i="1" s="1"/>
  <c r="F9040" i="1"/>
  <c r="F9041" i="1"/>
  <c r="F9042" i="1"/>
  <c r="F9043" i="1"/>
  <c r="F9044" i="1"/>
  <c r="G9044" i="1" s="1"/>
  <c r="F9045" i="1"/>
  <c r="F9046" i="1"/>
  <c r="F9047" i="1"/>
  <c r="G9047" i="1" s="1"/>
  <c r="F9048" i="1"/>
  <c r="G9048" i="1" s="1"/>
  <c r="F9049" i="1"/>
  <c r="F9050" i="1"/>
  <c r="F9051" i="1"/>
  <c r="G9051" i="1" s="1"/>
  <c r="F9052" i="1"/>
  <c r="F9053" i="1"/>
  <c r="F9054" i="1"/>
  <c r="F9055" i="1"/>
  <c r="F9056" i="1"/>
  <c r="G9056" i="1" s="1"/>
  <c r="F9057" i="1"/>
  <c r="F9058" i="1"/>
  <c r="F9059" i="1"/>
  <c r="G9059" i="1" s="1"/>
  <c r="F9060" i="1"/>
  <c r="G9060" i="1" s="1"/>
  <c r="F9061" i="1"/>
  <c r="F9062" i="1"/>
  <c r="F9063" i="1"/>
  <c r="G9063" i="1" s="1"/>
  <c r="F9064" i="1"/>
  <c r="F9065" i="1"/>
  <c r="F9066" i="1"/>
  <c r="F9067" i="1"/>
  <c r="F9068" i="1"/>
  <c r="G9068" i="1" s="1"/>
  <c r="F9069" i="1"/>
  <c r="F9070" i="1"/>
  <c r="F9071" i="1"/>
  <c r="G9071" i="1" s="1"/>
  <c r="F9072" i="1"/>
  <c r="G9072" i="1" s="1"/>
  <c r="F9073" i="1"/>
  <c r="F9074" i="1"/>
  <c r="F9075" i="1"/>
  <c r="G9075" i="1" s="1"/>
  <c r="F9076" i="1"/>
  <c r="F9077" i="1"/>
  <c r="F9078" i="1"/>
  <c r="F9079" i="1"/>
  <c r="F9080" i="1"/>
  <c r="G9080" i="1" s="1"/>
  <c r="F9081" i="1"/>
  <c r="F9082" i="1"/>
  <c r="F9083" i="1"/>
  <c r="G9083" i="1" s="1"/>
  <c r="F9084" i="1"/>
  <c r="G9084" i="1" s="1"/>
  <c r="F9085" i="1"/>
  <c r="F9086" i="1"/>
  <c r="F9087" i="1"/>
  <c r="G9087" i="1" s="1"/>
  <c r="F9088" i="1"/>
  <c r="F9089" i="1"/>
  <c r="F9090" i="1"/>
  <c r="F9091" i="1"/>
  <c r="F9092" i="1"/>
  <c r="G9092" i="1" s="1"/>
  <c r="F9093" i="1"/>
  <c r="F9094" i="1"/>
  <c r="F9095" i="1"/>
  <c r="G9095" i="1" s="1"/>
  <c r="F9096" i="1"/>
  <c r="G9096" i="1" s="1"/>
  <c r="F9097" i="1"/>
  <c r="F9098" i="1"/>
  <c r="F9099" i="1"/>
  <c r="G9099" i="1" s="1"/>
  <c r="F9100" i="1"/>
  <c r="F9101" i="1"/>
  <c r="F9102" i="1"/>
  <c r="F9103" i="1"/>
  <c r="F9104" i="1"/>
  <c r="G9104" i="1" s="1"/>
  <c r="F9105" i="1"/>
  <c r="F9106" i="1"/>
  <c r="F9107" i="1"/>
  <c r="G9107" i="1" s="1"/>
  <c r="F9108" i="1"/>
  <c r="G9108" i="1" s="1"/>
  <c r="F9109" i="1"/>
  <c r="F9110" i="1"/>
  <c r="F9111" i="1"/>
  <c r="G9111" i="1" s="1"/>
  <c r="F9112" i="1"/>
  <c r="F9113" i="1"/>
  <c r="F9114" i="1"/>
  <c r="F9115" i="1"/>
  <c r="F9116" i="1"/>
  <c r="G9116" i="1" s="1"/>
  <c r="F9117" i="1"/>
  <c r="F9118" i="1"/>
  <c r="F9119" i="1"/>
  <c r="G9119" i="1" s="1"/>
  <c r="F9120" i="1"/>
  <c r="G9120" i="1" s="1"/>
  <c r="F9121" i="1"/>
  <c r="F9122" i="1"/>
  <c r="F9123" i="1"/>
  <c r="G9123" i="1" s="1"/>
  <c r="F9124" i="1"/>
  <c r="F9125" i="1"/>
  <c r="F9126" i="1"/>
  <c r="F9127" i="1"/>
  <c r="F9128" i="1"/>
  <c r="G9128" i="1" s="1"/>
  <c r="F9129" i="1"/>
  <c r="F9130" i="1"/>
  <c r="F9131" i="1"/>
  <c r="G9131" i="1" s="1"/>
  <c r="F9132" i="1"/>
  <c r="G9132" i="1" s="1"/>
  <c r="F9133" i="1"/>
  <c r="F9134" i="1"/>
  <c r="F9135" i="1"/>
  <c r="G9135" i="1" s="1"/>
  <c r="F9136" i="1"/>
  <c r="F9137" i="1"/>
  <c r="F9138" i="1"/>
  <c r="F9139" i="1"/>
  <c r="F9140" i="1"/>
  <c r="G9140" i="1" s="1"/>
  <c r="F9141" i="1"/>
  <c r="F9142" i="1"/>
  <c r="F9143" i="1"/>
  <c r="G9143" i="1" s="1"/>
  <c r="F9144" i="1"/>
  <c r="G9144" i="1" s="1"/>
  <c r="F9145" i="1"/>
  <c r="F9146" i="1"/>
  <c r="F9147" i="1"/>
  <c r="G9147" i="1" s="1"/>
  <c r="F9148" i="1"/>
  <c r="F9149" i="1"/>
  <c r="F9150" i="1"/>
  <c r="F9151" i="1"/>
  <c r="F9152" i="1"/>
  <c r="G9152" i="1" s="1"/>
  <c r="F9153" i="1"/>
  <c r="F9154" i="1"/>
  <c r="F9155" i="1"/>
  <c r="G9155" i="1" s="1"/>
  <c r="F9156" i="1"/>
  <c r="G9156" i="1" s="1"/>
  <c r="F9157" i="1"/>
  <c r="F9158" i="1"/>
  <c r="F9159" i="1"/>
  <c r="G9159" i="1" s="1"/>
  <c r="F9160" i="1"/>
  <c r="F9161" i="1"/>
  <c r="F9162" i="1"/>
  <c r="F9163" i="1"/>
  <c r="F9164" i="1"/>
  <c r="G9164" i="1" s="1"/>
  <c r="F9165" i="1"/>
  <c r="F9166" i="1"/>
  <c r="F9167" i="1"/>
  <c r="G9167" i="1" s="1"/>
  <c r="F9168" i="1"/>
  <c r="G9168" i="1" s="1"/>
  <c r="F9169" i="1"/>
  <c r="F9170" i="1"/>
  <c r="F9171" i="1"/>
  <c r="G9171" i="1" s="1"/>
  <c r="F9172" i="1"/>
  <c r="F9173" i="1"/>
  <c r="F9174" i="1"/>
  <c r="F9175" i="1"/>
  <c r="F9176" i="1"/>
  <c r="G9176" i="1" s="1"/>
  <c r="F9177" i="1"/>
  <c r="F9178" i="1"/>
  <c r="F9179" i="1"/>
  <c r="G9179" i="1" s="1"/>
  <c r="F9180" i="1"/>
  <c r="G9180" i="1" s="1"/>
  <c r="F9181" i="1"/>
  <c r="F9182" i="1"/>
  <c r="F9183" i="1"/>
  <c r="G9183" i="1" s="1"/>
  <c r="F9184" i="1"/>
  <c r="F9185" i="1"/>
  <c r="F9186" i="1"/>
  <c r="F9187" i="1"/>
  <c r="F9188" i="1"/>
  <c r="G9188" i="1" s="1"/>
  <c r="F9189" i="1"/>
  <c r="F9190" i="1"/>
  <c r="F9191" i="1"/>
  <c r="G9191" i="1" s="1"/>
  <c r="F9192" i="1"/>
  <c r="G9192" i="1" s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13" i="1"/>
  <c r="F9414" i="1"/>
  <c r="F9415" i="1"/>
  <c r="F9416" i="1"/>
  <c r="F9417" i="1"/>
  <c r="F9418" i="1"/>
  <c r="F9419" i="1"/>
  <c r="F9420" i="1"/>
  <c r="F9436" i="1"/>
  <c r="F9438" i="1"/>
  <c r="F9439" i="1"/>
  <c r="F9440" i="1"/>
  <c r="F9441" i="1"/>
  <c r="G9441" i="1" s="1"/>
  <c r="F9442" i="1"/>
  <c r="F9443" i="1"/>
  <c r="F9444" i="1"/>
  <c r="F9445" i="1"/>
  <c r="F9446" i="1"/>
  <c r="F9447" i="1"/>
  <c r="F9448" i="1"/>
  <c r="F9449" i="1"/>
  <c r="F9450" i="1"/>
  <c r="F9451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6" i="1"/>
  <c r="F9467" i="1"/>
  <c r="F9468" i="1"/>
  <c r="F9469" i="1"/>
  <c r="F9470" i="1"/>
  <c r="F9471" i="1"/>
  <c r="F9472" i="1"/>
  <c r="F9473" i="1"/>
  <c r="F9474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9" i="1"/>
  <c r="F9610" i="1"/>
  <c r="F9611" i="1"/>
  <c r="F9612" i="1"/>
  <c r="G9628" i="1"/>
  <c r="G9629" i="1"/>
  <c r="F9630" i="1"/>
  <c r="F9631" i="1"/>
  <c r="F9613" i="1"/>
  <c r="F9614" i="1"/>
  <c r="F9615" i="1"/>
  <c r="F9616" i="1"/>
  <c r="F9632" i="1"/>
  <c r="F9633" i="1"/>
  <c r="F9634" i="1"/>
  <c r="F9635" i="1"/>
  <c r="F9617" i="1"/>
  <c r="F9618" i="1"/>
  <c r="F9619" i="1"/>
  <c r="F9620" i="1"/>
  <c r="F9636" i="1"/>
  <c r="F9637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8" i="1"/>
  <c r="F9849" i="1"/>
  <c r="F9850" i="1"/>
  <c r="F9851" i="1"/>
  <c r="G9620" i="1" l="1"/>
  <c r="G9615" i="1"/>
  <c r="G9631" i="1"/>
  <c r="G472" i="1"/>
  <c r="G271" i="1"/>
  <c r="G259" i="1"/>
  <c r="G247" i="1"/>
  <c r="G235" i="1"/>
  <c r="G223" i="1"/>
  <c r="G211" i="1"/>
  <c r="G199" i="1"/>
  <c r="G187" i="1"/>
  <c r="G175" i="1"/>
  <c r="G163" i="1"/>
  <c r="G151" i="1"/>
  <c r="G139" i="1"/>
  <c r="G127" i="1"/>
  <c r="G115" i="1"/>
  <c r="G103" i="1"/>
  <c r="G26" i="1"/>
  <c r="G9619" i="1"/>
  <c r="G9635" i="1"/>
  <c r="G9630" i="1"/>
  <c r="G467" i="1"/>
  <c r="G31" i="1"/>
  <c r="G3152" i="1"/>
  <c r="G3148" i="1"/>
  <c r="G3140" i="1"/>
  <c r="G8550" i="1"/>
  <c r="G2861" i="1"/>
  <c r="G2857" i="1"/>
  <c r="G2849" i="1"/>
  <c r="G2840" i="1"/>
  <c r="G2836" i="1"/>
  <c r="G2192" i="1"/>
  <c r="G2179" i="1"/>
  <c r="G2167" i="1"/>
  <c r="G2155" i="1"/>
  <c r="G2143" i="1"/>
  <c r="G2131" i="1"/>
  <c r="G7088" i="1"/>
  <c r="G7085" i="1"/>
  <c r="G9634" i="1"/>
  <c r="G9184" i="1"/>
  <c r="G9172" i="1"/>
  <c r="G9160" i="1"/>
  <c r="G9148" i="1"/>
  <c r="G9139" i="1"/>
  <c r="G9124" i="1"/>
  <c r="G9112" i="1"/>
  <c r="G9100" i="1"/>
  <c r="G9088" i="1"/>
  <c r="G9076" i="1"/>
  <c r="G9064" i="1"/>
  <c r="G9055" i="1"/>
  <c r="G9043" i="1"/>
  <c r="G9031" i="1"/>
  <c r="G9019" i="1"/>
  <c r="G9007" i="1"/>
  <c r="G8995" i="1"/>
  <c r="G8982" i="1"/>
  <c r="G8967" i="1"/>
  <c r="G8955" i="1"/>
  <c r="G8942" i="1"/>
  <c r="G8905" i="1"/>
  <c r="G8893" i="1"/>
  <c r="G8881" i="1"/>
  <c r="G8871" i="1"/>
  <c r="G8846" i="1"/>
  <c r="G8824" i="1"/>
  <c r="G8812" i="1"/>
  <c r="G8809" i="1"/>
  <c r="G8800" i="1"/>
  <c r="G8797" i="1"/>
  <c r="G8741" i="1"/>
  <c r="G8738" i="1"/>
  <c r="G8729" i="1"/>
  <c r="G8726" i="1"/>
  <c r="G8717" i="1"/>
  <c r="G8714" i="1"/>
  <c r="G8702" i="1"/>
  <c r="G8691" i="1"/>
  <c r="G8688" i="1"/>
  <c r="G8679" i="1"/>
  <c r="G8676" i="1"/>
  <c r="G8666" i="1"/>
  <c r="G8663" i="1"/>
  <c r="G8654" i="1"/>
  <c r="G8651" i="1"/>
  <c r="G8642" i="1"/>
  <c r="G8639" i="1"/>
  <c r="G8630" i="1"/>
  <c r="G8627" i="1"/>
  <c r="G8618" i="1"/>
  <c r="G8615" i="1"/>
  <c r="G8606" i="1"/>
  <c r="G8603" i="1"/>
  <c r="G8594" i="1"/>
  <c r="G8591" i="1"/>
  <c r="G8582" i="1"/>
  <c r="G8579" i="1"/>
  <c r="G8570" i="1"/>
  <c r="G8567" i="1"/>
  <c r="G8558" i="1"/>
  <c r="G8555" i="1"/>
  <c r="G8520" i="1"/>
  <c r="G8517" i="1"/>
  <c r="G8508" i="1"/>
  <c r="G9616" i="1"/>
  <c r="G9187" i="1"/>
  <c r="G9175" i="1"/>
  <c r="G9163" i="1"/>
  <c r="G9151" i="1"/>
  <c r="G9136" i="1"/>
  <c r="G9127" i="1"/>
  <c r="G9115" i="1"/>
  <c r="G9103" i="1"/>
  <c r="G9091" i="1"/>
  <c r="G9079" i="1"/>
  <c r="G9067" i="1"/>
  <c r="G9052" i="1"/>
  <c r="G9040" i="1"/>
  <c r="G9028" i="1"/>
  <c r="G9016" i="1"/>
  <c r="G9004" i="1"/>
  <c r="G8992" i="1"/>
  <c r="G8979" i="1"/>
  <c r="G8970" i="1"/>
  <c r="G8958" i="1"/>
  <c r="G8945" i="1"/>
  <c r="G8933" i="1"/>
  <c r="G8930" i="1"/>
  <c r="G8921" i="1"/>
  <c r="G8917" i="1"/>
  <c r="G8908" i="1"/>
  <c r="G8896" i="1"/>
  <c r="G8884" i="1"/>
  <c r="G8864" i="1"/>
  <c r="G8855" i="1"/>
  <c r="G8834" i="1"/>
  <c r="G8821" i="1"/>
  <c r="G8705" i="1"/>
  <c r="G2273" i="1"/>
  <c r="G2270" i="1"/>
  <c r="G2261" i="1"/>
  <c r="G2258" i="1"/>
  <c r="G2249" i="1"/>
  <c r="G2246" i="1"/>
  <c r="G2237" i="1"/>
  <c r="G2234" i="1"/>
  <c r="G2225" i="1"/>
  <c r="G2223" i="1"/>
  <c r="G2208" i="1"/>
  <c r="G2196" i="1"/>
  <c r="G2111" i="1"/>
  <c r="G2098" i="1"/>
  <c r="G2084" i="1"/>
  <c r="G2072" i="1"/>
  <c r="G2059" i="1"/>
  <c r="G2039" i="1"/>
  <c r="G2027" i="1"/>
  <c r="G2015" i="1"/>
  <c r="G269" i="1"/>
  <c r="G263" i="1"/>
  <c r="G257" i="1"/>
  <c r="G251" i="1"/>
  <c r="G245" i="1"/>
  <c r="G239" i="1"/>
  <c r="G233" i="1"/>
  <c r="G227" i="1"/>
  <c r="G221" i="1"/>
  <c r="G215" i="1"/>
  <c r="G209" i="1"/>
  <c r="G203" i="1"/>
  <c r="G197" i="1"/>
  <c r="G191" i="1"/>
  <c r="G185" i="1"/>
  <c r="G179" i="1"/>
  <c r="G173" i="1"/>
  <c r="G167" i="1"/>
  <c r="G161" i="1"/>
  <c r="G155" i="1"/>
  <c r="G149" i="1"/>
  <c r="G143" i="1"/>
  <c r="G137" i="1"/>
  <c r="G131" i="1"/>
  <c r="G125" i="1"/>
  <c r="G119" i="1"/>
  <c r="G113" i="1"/>
  <c r="G107" i="1"/>
  <c r="G101" i="1"/>
  <c r="G95" i="1"/>
  <c r="G89" i="1"/>
  <c r="G86" i="1"/>
  <c r="G83" i="1"/>
  <c r="G7089" i="1"/>
  <c r="G7078" i="1"/>
  <c r="G7061" i="1"/>
  <c r="G2002" i="1"/>
  <c r="G1990" i="1"/>
  <c r="G7084" i="1"/>
  <c r="G7041" i="1"/>
  <c r="G7079" i="1"/>
  <c r="G3204" i="1"/>
  <c r="G3192" i="1"/>
  <c r="G3180" i="1"/>
  <c r="G3168" i="1"/>
  <c r="G3159" i="1"/>
  <c r="G3156" i="1"/>
  <c r="G3144" i="1"/>
  <c r="G3132" i="1"/>
  <c r="G3120" i="1"/>
  <c r="G3108" i="1"/>
  <c r="G3096" i="1"/>
  <c r="G3084" i="1"/>
  <c r="G3072" i="1"/>
  <c r="G3060" i="1"/>
  <c r="G3046" i="1"/>
  <c r="G3034" i="1"/>
  <c r="G3022" i="1"/>
  <c r="G3010" i="1"/>
  <c r="G2998" i="1"/>
  <c r="G2986" i="1"/>
  <c r="G2974" i="1"/>
  <c r="G2962" i="1"/>
  <c r="G2950" i="1"/>
  <c r="G2938" i="1"/>
  <c r="G2926" i="1"/>
  <c r="G2914" i="1"/>
  <c r="G2902" i="1"/>
  <c r="G2890" i="1"/>
  <c r="G2878" i="1"/>
  <c r="G2868" i="1"/>
  <c r="G2865" i="1"/>
  <c r="G2853" i="1"/>
  <c r="G2844" i="1"/>
  <c r="G2832" i="1"/>
  <c r="G2820" i="1"/>
  <c r="G2808" i="1"/>
  <c r="G2796" i="1"/>
  <c r="G2784" i="1"/>
  <c r="G2770" i="1"/>
  <c r="G2755" i="1"/>
  <c r="G2743" i="1"/>
  <c r="G2718" i="1"/>
  <c r="G2703" i="1"/>
  <c r="G2691" i="1"/>
  <c r="G2677" i="1"/>
  <c r="G2662" i="1"/>
  <c r="G2660" i="1"/>
  <c r="G2646" i="1"/>
  <c r="G2629" i="1"/>
  <c r="G2620" i="1"/>
  <c r="G2617" i="1"/>
  <c r="G2604" i="1"/>
  <c r="G2579" i="1"/>
  <c r="G2217" i="1"/>
  <c r="G2564" i="1"/>
  <c r="G2561" i="1"/>
  <c r="G2541" i="1"/>
  <c r="G2538" i="1"/>
  <c r="G2529" i="1"/>
  <c r="G2526" i="1"/>
  <c r="G2517" i="1"/>
  <c r="G2514" i="1"/>
  <c r="G2505" i="1"/>
  <c r="G2502" i="1"/>
  <c r="G2493" i="1"/>
  <c r="G2490" i="1"/>
  <c r="G2481" i="1"/>
  <c r="G2478" i="1"/>
  <c r="G2469" i="1"/>
  <c r="G2466" i="1"/>
  <c r="G2457" i="1"/>
  <c r="G2454" i="1"/>
  <c r="G2445" i="1"/>
  <c r="G2442" i="1"/>
  <c r="G2433" i="1"/>
  <c r="G2430" i="1"/>
  <c r="G2421" i="1"/>
  <c r="G2418" i="1"/>
  <c r="G2409" i="1"/>
  <c r="G2406" i="1"/>
  <c r="G2397" i="1"/>
  <c r="G2394" i="1"/>
  <c r="G2385" i="1"/>
  <c r="G2382" i="1"/>
  <c r="G2373" i="1"/>
  <c r="G2370" i="1"/>
  <c r="G2361" i="1"/>
  <c r="G2358" i="1"/>
  <c r="G2349" i="1"/>
  <c r="G2346" i="1"/>
  <c r="G2337" i="1"/>
  <c r="G2334" i="1"/>
  <c r="G2325" i="1"/>
  <c r="G2322" i="1"/>
  <c r="G2313" i="1"/>
  <c r="G2310" i="1"/>
  <c r="G2301" i="1"/>
  <c r="G2298" i="1"/>
  <c r="G2289" i="1"/>
  <c r="G2286" i="1"/>
  <c r="G2277" i="1"/>
  <c r="G2274" i="1"/>
  <c r="G2265" i="1"/>
  <c r="G2262" i="1"/>
  <c r="G2253" i="1"/>
  <c r="G2250" i="1"/>
  <c r="G2241" i="1"/>
  <c r="G2238" i="1"/>
  <c r="G2229" i="1"/>
  <c r="G2226" i="1"/>
  <c r="G2212" i="1"/>
  <c r="G2200" i="1"/>
  <c r="G2188" i="1"/>
  <c r="G2175" i="1"/>
  <c r="G2163" i="1"/>
  <c r="G2151" i="1"/>
  <c r="G2139" i="1"/>
  <c r="G2127" i="1"/>
  <c r="G2115" i="1"/>
  <c r="G2102" i="1"/>
  <c r="G2088" i="1"/>
  <c r="G2076" i="1"/>
  <c r="G2063" i="1"/>
  <c r="G28" i="1"/>
  <c r="G267" i="1"/>
  <c r="G261" i="1"/>
  <c r="G255" i="1"/>
  <c r="G249" i="1"/>
  <c r="G243" i="1"/>
  <c r="G237" i="1"/>
  <c r="G231" i="1"/>
  <c r="G225" i="1"/>
  <c r="G219" i="1"/>
  <c r="G213" i="1"/>
  <c r="G207" i="1"/>
  <c r="G201" i="1"/>
  <c r="G195" i="1"/>
  <c r="G189" i="1"/>
  <c r="G183" i="1"/>
  <c r="G177" i="1"/>
  <c r="G171" i="1"/>
  <c r="G165" i="1"/>
  <c r="G159" i="1"/>
  <c r="G153" i="1"/>
  <c r="G147" i="1"/>
  <c r="G141" i="1"/>
  <c r="G135" i="1"/>
  <c r="G129" i="1"/>
  <c r="G123" i="1"/>
  <c r="G117" i="1"/>
  <c r="G111" i="1"/>
  <c r="G105" i="1"/>
  <c r="G7040" i="1"/>
  <c r="G2043" i="1"/>
  <c r="G2031" i="1"/>
  <c r="G2019" i="1"/>
  <c r="G2007" i="1"/>
  <c r="G1994" i="1"/>
  <c r="G99" i="1"/>
  <c r="G93" i="1"/>
  <c r="G90" i="1"/>
  <c r="G87" i="1"/>
  <c r="G81" i="1"/>
  <c r="G40" i="1"/>
  <c r="G30" i="1"/>
  <c r="G27" i="1"/>
  <c r="G5573" i="1"/>
  <c r="G5569" i="1"/>
  <c r="G5565" i="1"/>
  <c r="G5561" i="1"/>
  <c r="G5557" i="1"/>
  <c r="G5533" i="1"/>
  <c r="G5529" i="1"/>
  <c r="G5525" i="1"/>
  <c r="G5521" i="1"/>
  <c r="G5517" i="1"/>
  <c r="G5513" i="1"/>
  <c r="G5509" i="1"/>
  <c r="G5505" i="1"/>
  <c r="G5501" i="1"/>
  <c r="G5497" i="1"/>
  <c r="G5493" i="1"/>
  <c r="G5489" i="1"/>
  <c r="G5485" i="1"/>
  <c r="G5481" i="1"/>
  <c r="G5477" i="1"/>
  <c r="G5473" i="1"/>
  <c r="G5469" i="1"/>
  <c r="G5465" i="1"/>
  <c r="G5461" i="1"/>
  <c r="G5457" i="1"/>
  <c r="G5453" i="1"/>
  <c r="G5449" i="1"/>
  <c r="G5445" i="1"/>
  <c r="G5441" i="1"/>
  <c r="G5437" i="1"/>
  <c r="G5433" i="1"/>
  <c r="G5429" i="1"/>
  <c r="G5425" i="1"/>
  <c r="G5421" i="1"/>
  <c r="G5417" i="1"/>
  <c r="G5413" i="1"/>
  <c r="G5409" i="1"/>
  <c r="G5405" i="1"/>
  <c r="G5401" i="1"/>
  <c r="G5397" i="1"/>
  <c r="G5393" i="1"/>
  <c r="G5389" i="1"/>
  <c r="G5385" i="1"/>
  <c r="G5381" i="1"/>
  <c r="G5377" i="1"/>
  <c r="G5373" i="1"/>
  <c r="G5369" i="1"/>
  <c r="G5365" i="1"/>
  <c r="G5361" i="1"/>
  <c r="G5357" i="1"/>
  <c r="G5353" i="1"/>
  <c r="G5349" i="1"/>
  <c r="G5345" i="1"/>
  <c r="G5341" i="1"/>
  <c r="G5337" i="1"/>
  <c r="G5333" i="1"/>
  <c r="G5286" i="1"/>
  <c r="G5282" i="1"/>
  <c r="G5278" i="1"/>
  <c r="G5275" i="1"/>
  <c r="G5271" i="1"/>
  <c r="G5267" i="1"/>
  <c r="G5263" i="1"/>
  <c r="G5259" i="1"/>
  <c r="G5255" i="1"/>
  <c r="G5574" i="1"/>
  <c r="G5570" i="1"/>
  <c r="G5566" i="1"/>
  <c r="G5562" i="1"/>
  <c r="G5558" i="1"/>
  <c r="G5534" i="1"/>
  <c r="G5530" i="1"/>
  <c r="G5526" i="1"/>
  <c r="G5522" i="1"/>
  <c r="G5518" i="1"/>
  <c r="G5514" i="1"/>
  <c r="G5510" i="1"/>
  <c r="G5506" i="1"/>
  <c r="G5502" i="1"/>
  <c r="G5498" i="1"/>
  <c r="G5494" i="1"/>
  <c r="G5490" i="1"/>
  <c r="G5486" i="1"/>
  <c r="G5482" i="1"/>
  <c r="G5478" i="1"/>
  <c r="G5251" i="1"/>
  <c r="G5247" i="1"/>
  <c r="G5220" i="1"/>
  <c r="G5216" i="1"/>
  <c r="G5212" i="1"/>
  <c r="G5208" i="1"/>
  <c r="G5204" i="1"/>
  <c r="G5200" i="1"/>
  <c r="G5196" i="1"/>
  <c r="G5192" i="1"/>
  <c r="G5188" i="1"/>
  <c r="G5184" i="1"/>
  <c r="G5180" i="1"/>
  <c r="G5176" i="1"/>
  <c r="G5172" i="1"/>
  <c r="G5168" i="1"/>
  <c r="G5164" i="1"/>
  <c r="G5160" i="1"/>
  <c r="G5079" i="1"/>
  <c r="G5075" i="1"/>
  <c r="G5071" i="1"/>
  <c r="G5063" i="1"/>
  <c r="G5055" i="1"/>
  <c r="G5051" i="1"/>
  <c r="G5019" i="1"/>
  <c r="G5015" i="1"/>
  <c r="G5010" i="1"/>
  <c r="G4998" i="1"/>
  <c r="G4994" i="1"/>
  <c r="G4990" i="1"/>
  <c r="G4944" i="1"/>
  <c r="G4940" i="1"/>
  <c r="G4936" i="1"/>
  <c r="G4932" i="1"/>
  <c r="G4925" i="1"/>
  <c r="G4921" i="1"/>
  <c r="G4913" i="1"/>
  <c r="G4909" i="1"/>
  <c r="G4905" i="1"/>
  <c r="G4871" i="1"/>
  <c r="G4867" i="1"/>
  <c r="G4863" i="1"/>
  <c r="G4859" i="1"/>
  <c r="G4739" i="1"/>
  <c r="G4735" i="1"/>
  <c r="G4731" i="1"/>
  <c r="G4727" i="1"/>
  <c r="G4723" i="1"/>
  <c r="G4719" i="1"/>
  <c r="G4715" i="1"/>
  <c r="G4711" i="1"/>
  <c r="G4706" i="1"/>
  <c r="G4702" i="1"/>
  <c r="G4698" i="1"/>
  <c r="G4694" i="1"/>
  <c r="G4690" i="1"/>
  <c r="G4686" i="1"/>
  <c r="G4682" i="1"/>
  <c r="G4678" i="1"/>
  <c r="G4674" i="1"/>
  <c r="G4669" i="1"/>
  <c r="G4665" i="1"/>
  <c r="G4658" i="1"/>
  <c r="G4653" i="1"/>
  <c r="G4649" i="1"/>
  <c r="G4645" i="1"/>
  <c r="G4641" i="1"/>
  <c r="G4637" i="1"/>
  <c r="G4633" i="1"/>
  <c r="G4629" i="1"/>
  <c r="G4625" i="1"/>
  <c r="G4621" i="1"/>
  <c r="G4617" i="1"/>
  <c r="G4613" i="1"/>
  <c r="G4609" i="1"/>
  <c r="G4605" i="1"/>
  <c r="G4601" i="1"/>
  <c r="G4597" i="1"/>
  <c r="G5474" i="1"/>
  <c r="G5470" i="1"/>
  <c r="G5466" i="1"/>
  <c r="G5462" i="1"/>
  <c r="G5458" i="1"/>
  <c r="G5454" i="1"/>
  <c r="G5450" i="1"/>
  <c r="G5446" i="1"/>
  <c r="G5442" i="1"/>
  <c r="G5438" i="1"/>
  <c r="G5434" i="1"/>
  <c r="G5430" i="1"/>
  <c r="G5426" i="1"/>
  <c r="G5422" i="1"/>
  <c r="G5418" i="1"/>
  <c r="G5414" i="1"/>
  <c r="G5410" i="1"/>
  <c r="G5406" i="1"/>
  <c r="G5402" i="1"/>
  <c r="G5398" i="1"/>
  <c r="G5394" i="1"/>
  <c r="G5390" i="1"/>
  <c r="G5386" i="1"/>
  <c r="G5382" i="1"/>
  <c r="G5378" i="1"/>
  <c r="G5374" i="1"/>
  <c r="G5370" i="1"/>
  <c r="G5366" i="1"/>
  <c r="G5362" i="1"/>
  <c r="G5358" i="1"/>
  <c r="G5354" i="1"/>
  <c r="G5350" i="1"/>
  <c r="G5346" i="1"/>
  <c r="G5342" i="1"/>
  <c r="G5338" i="1"/>
  <c r="G5334" i="1"/>
  <c r="G5287" i="1"/>
  <c r="G5283" i="1"/>
  <c r="G5279" i="1"/>
  <c r="G5276" i="1"/>
  <c r="G5272" i="1"/>
  <c r="G5268" i="1"/>
  <c r="G5264" i="1"/>
  <c r="G5260" i="1"/>
  <c r="G5256" i="1"/>
  <c r="G5252" i="1"/>
  <c r="G5248" i="1"/>
  <c r="G5217" i="1"/>
  <c r="G5213" i="1"/>
  <c r="G5209" i="1"/>
  <c r="G5205" i="1"/>
  <c r="G5201" i="1"/>
  <c r="G5197" i="1"/>
  <c r="G5193" i="1"/>
  <c r="G5189" i="1"/>
  <c r="G5185" i="1"/>
  <c r="G5181" i="1"/>
  <c r="G5177" i="1"/>
  <c r="G5173" i="1"/>
  <c r="G5169" i="1"/>
  <c r="G5165" i="1"/>
  <c r="G5161" i="1"/>
  <c r="G5157" i="1"/>
  <c r="G5080" i="1"/>
  <c r="G5076" i="1"/>
  <c r="G5068" i="1"/>
  <c r="G5064" i="1"/>
  <c r="G5056" i="1"/>
  <c r="G5052" i="1"/>
  <c r="G5020" i="1"/>
  <c r="G5016" i="1"/>
  <c r="G5007" i="1"/>
  <c r="G5003" i="1"/>
  <c r="G4999" i="1"/>
  <c r="G4995" i="1"/>
  <c r="G4991" i="1"/>
  <c r="G4945" i="1"/>
  <c r="G4922" i="1"/>
  <c r="G4914" i="1"/>
  <c r="G4910" i="1"/>
  <c r="G4906" i="1"/>
  <c r="G4593" i="1"/>
  <c r="G4589" i="1"/>
  <c r="G4584" i="1"/>
  <c r="G4580" i="1"/>
  <c r="G4576" i="1"/>
  <c r="G4572" i="1"/>
  <c r="G4568" i="1"/>
  <c r="G4564" i="1"/>
  <c r="G4559" i="1"/>
  <c r="G4555" i="1"/>
  <c r="G4551" i="1"/>
  <c r="G4547" i="1"/>
  <c r="G4543" i="1"/>
  <c r="G4539" i="1"/>
  <c r="G4535" i="1"/>
  <c r="G4531" i="1"/>
  <c r="G4526" i="1"/>
  <c r="G4522" i="1"/>
  <c r="G4518" i="1"/>
  <c r="G4514" i="1"/>
  <c r="G4510" i="1"/>
  <c r="G4506" i="1"/>
  <c r="G4502" i="1"/>
  <c r="G4497" i="1"/>
  <c r="G4493" i="1"/>
  <c r="G4488" i="1"/>
  <c r="G4484" i="1"/>
  <c r="G4480" i="1"/>
  <c r="G4476" i="1"/>
  <c r="G4472" i="1"/>
  <c r="G4468" i="1"/>
  <c r="G4463" i="1"/>
  <c r="G4459" i="1"/>
  <c r="G4455" i="1"/>
  <c r="G4450" i="1"/>
  <c r="G4446" i="1"/>
  <c r="G4442" i="1"/>
  <c r="G4437" i="1"/>
  <c r="G4433" i="1"/>
  <c r="G4429" i="1"/>
  <c r="G4425" i="1"/>
  <c r="G4421" i="1"/>
  <c r="G4417" i="1"/>
  <c r="G4413" i="1"/>
  <c r="G4408" i="1"/>
  <c r="G4404" i="1"/>
  <c r="G4400" i="1"/>
  <c r="G4396" i="1"/>
  <c r="G4392" i="1"/>
  <c r="G4388" i="1"/>
  <c r="G4384" i="1"/>
  <c r="G4380" i="1"/>
  <c r="G4376" i="1"/>
  <c r="G4372" i="1"/>
  <c r="G4368" i="1"/>
  <c r="G4364" i="1"/>
  <c r="G4360" i="1"/>
  <c r="G4356" i="1"/>
  <c r="G4352" i="1"/>
  <c r="G4348" i="1"/>
  <c r="G4344" i="1"/>
  <c r="G4340" i="1"/>
  <c r="G4336" i="1"/>
  <c r="G4332" i="1"/>
  <c r="G4328" i="1"/>
  <c r="G4324" i="1"/>
  <c r="G4320" i="1"/>
  <c r="G4316" i="1"/>
  <c r="G4312" i="1"/>
  <c r="G4308" i="1"/>
  <c r="G4304" i="1"/>
  <c r="G4300" i="1"/>
  <c r="G4296" i="1"/>
  <c r="G4292" i="1"/>
  <c r="G4288" i="1"/>
  <c r="G4282" i="1"/>
  <c r="G4278" i="1"/>
  <c r="G4274" i="1"/>
  <c r="G4270" i="1"/>
  <c r="G4266" i="1"/>
  <c r="G4262" i="1"/>
  <c r="G4255" i="1"/>
  <c r="G4250" i="1"/>
  <c r="G3684" i="1"/>
  <c r="G3680" i="1"/>
  <c r="G24" i="1"/>
  <c r="G4864" i="1"/>
  <c r="G4860" i="1"/>
  <c r="G4856" i="1"/>
  <c r="G4724" i="1"/>
  <c r="G4720" i="1"/>
  <c r="G3685" i="1"/>
  <c r="G3681" i="1"/>
  <c r="G2209" i="1"/>
  <c r="G2205" i="1"/>
  <c r="G2201" i="1"/>
  <c r="G2197" i="1"/>
  <c r="G2193" i="1"/>
  <c r="G2189" i="1"/>
  <c r="G2184" i="1"/>
  <c r="G2180" i="1"/>
  <c r="G2176" i="1"/>
  <c r="G2172" i="1"/>
  <c r="G2168" i="1"/>
  <c r="G2164" i="1"/>
  <c r="G2160" i="1"/>
  <c r="G2156" i="1"/>
  <c r="G2152" i="1"/>
  <c r="G2148" i="1"/>
  <c r="G2144" i="1"/>
  <c r="G2140" i="1"/>
  <c r="G2136" i="1"/>
  <c r="G2132" i="1"/>
  <c r="G2128" i="1"/>
  <c r="G2124" i="1"/>
  <c r="G2120" i="1"/>
  <c r="G2112" i="1"/>
  <c r="G2107" i="1"/>
  <c r="G2099" i="1"/>
  <c r="G2093" i="1"/>
  <c r="G2085" i="1"/>
  <c r="G2081" i="1"/>
  <c r="G2073" i="1"/>
  <c r="G2068" i="1"/>
  <c r="G2060" i="1"/>
  <c r="G2056" i="1"/>
  <c r="G2040" i="1"/>
  <c r="G2036" i="1"/>
  <c r="G2028" i="1"/>
  <c r="G2024" i="1"/>
  <c r="G2016" i="1"/>
  <c r="G2012" i="1"/>
  <c r="G2003" i="1"/>
  <c r="G1999" i="1"/>
  <c r="G1991" i="1"/>
  <c r="G1987" i="1"/>
  <c r="G1979" i="1"/>
  <c r="G1975" i="1"/>
  <c r="G1967" i="1"/>
  <c r="G1963" i="1"/>
  <c r="G1955" i="1"/>
  <c r="G1951" i="1"/>
  <c r="G1943" i="1"/>
  <c r="G1939" i="1"/>
  <c r="G1931" i="1"/>
  <c r="G1927" i="1"/>
  <c r="G1919" i="1"/>
  <c r="G1915" i="1"/>
  <c r="G1907" i="1"/>
  <c r="G1903" i="1"/>
  <c r="G1895" i="1"/>
  <c r="G1891" i="1"/>
  <c r="G1883" i="1"/>
  <c r="G1879" i="1"/>
  <c r="G1870" i="1"/>
  <c r="G1866" i="1"/>
  <c r="G1854" i="1"/>
  <c r="G1982" i="1"/>
  <c r="G1978" i="1"/>
  <c r="G1970" i="1"/>
  <c r="G1966" i="1"/>
  <c r="G1958" i="1"/>
  <c r="G1954" i="1"/>
  <c r="G1946" i="1"/>
  <c r="G1942" i="1"/>
  <c r="G1934" i="1"/>
  <c r="G1930" i="1"/>
  <c r="G1922" i="1"/>
  <c r="G1918" i="1"/>
  <c r="G23" i="1"/>
  <c r="G9632" i="1"/>
  <c r="G9185" i="1"/>
  <c r="G9177" i="1"/>
  <c r="G9169" i="1"/>
  <c r="G9161" i="1"/>
  <c r="G9153" i="1"/>
  <c r="G9145" i="1"/>
  <c r="G9137" i="1"/>
  <c r="G9129" i="1"/>
  <c r="G9121" i="1"/>
  <c r="G9113" i="1"/>
  <c r="G9105" i="1"/>
  <c r="G9097" i="1"/>
  <c r="G9089" i="1"/>
  <c r="G9081" i="1"/>
  <c r="G9073" i="1"/>
  <c r="G9065" i="1"/>
  <c r="G9057" i="1"/>
  <c r="G9049" i="1"/>
  <c r="G9041" i="1"/>
  <c r="G9033" i="1"/>
  <c r="G9025" i="1"/>
  <c r="G9017" i="1"/>
  <c r="G9009" i="1"/>
  <c r="G9001" i="1"/>
  <c r="G8993" i="1"/>
  <c r="G8980" i="1"/>
  <c r="G8972" i="1"/>
  <c r="G8964" i="1"/>
  <c r="G8956" i="1"/>
  <c r="G8952" i="1"/>
  <c r="G8943" i="1"/>
  <c r="G8935" i="1"/>
  <c r="G8927" i="1"/>
  <c r="G8918" i="1"/>
  <c r="G8910" i="1"/>
  <c r="G8902" i="1"/>
  <c r="G8894" i="1"/>
  <c r="G8886" i="1"/>
  <c r="G8878" i="1"/>
  <c r="G8865" i="1"/>
  <c r="G8852" i="1"/>
  <c r="G8835" i="1"/>
  <c r="G8827" i="1"/>
  <c r="G8818" i="1"/>
  <c r="G8814" i="1"/>
  <c r="G8806" i="1"/>
  <c r="G8798" i="1"/>
  <c r="G8743" i="1"/>
  <c r="G8735" i="1"/>
  <c r="G8727" i="1"/>
  <c r="G8719" i="1"/>
  <c r="G8711" i="1"/>
  <c r="G8707" i="1"/>
  <c r="G8699" i="1"/>
  <c r="G8693" i="1"/>
  <c r="G8689" i="1"/>
  <c r="G8685" i="1"/>
  <c r="G8681" i="1"/>
  <c r="G8677" i="1"/>
  <c r="G8673" i="1"/>
  <c r="G8669" i="1"/>
  <c r="G8664" i="1"/>
  <c r="G8660" i="1"/>
  <c r="G8656" i="1"/>
  <c r="G8648" i="1"/>
  <c r="G9613" i="1"/>
  <c r="G9189" i="1"/>
  <c r="G9181" i="1"/>
  <c r="G9173" i="1"/>
  <c r="G9165" i="1"/>
  <c r="G9157" i="1"/>
  <c r="G9149" i="1"/>
  <c r="G9141" i="1"/>
  <c r="G9133" i="1"/>
  <c r="G9125" i="1"/>
  <c r="G9117" i="1"/>
  <c r="G9109" i="1"/>
  <c r="G9101" i="1"/>
  <c r="G9093" i="1"/>
  <c r="G9085" i="1"/>
  <c r="G9077" i="1"/>
  <c r="G9069" i="1"/>
  <c r="G9061" i="1"/>
  <c r="G9053" i="1"/>
  <c r="G9045" i="1"/>
  <c r="G9037" i="1"/>
  <c r="G9029" i="1"/>
  <c r="G9021" i="1"/>
  <c r="G9013" i="1"/>
  <c r="G9005" i="1"/>
  <c r="G8997" i="1"/>
  <c r="G8989" i="1"/>
  <c r="G8985" i="1"/>
  <c r="G8976" i="1"/>
  <c r="G8968" i="1"/>
  <c r="G8960" i="1"/>
  <c r="G8947" i="1"/>
  <c r="G8939" i="1"/>
  <c r="G8931" i="1"/>
  <c r="G8923" i="1"/>
  <c r="G8914" i="1"/>
  <c r="G8906" i="1"/>
  <c r="G8898" i="1"/>
  <c r="G8890" i="1"/>
  <c r="G8882" i="1"/>
  <c r="G8873" i="1"/>
  <c r="G8868" i="1"/>
  <c r="G8856" i="1"/>
  <c r="G8848" i="1"/>
  <c r="G8831" i="1"/>
  <c r="G8822" i="1"/>
  <c r="G8810" i="1"/>
  <c r="G8802" i="1"/>
  <c r="G8749" i="1"/>
  <c r="G8739" i="1"/>
  <c r="G8731" i="1"/>
  <c r="G8723" i="1"/>
  <c r="G8715" i="1"/>
  <c r="G8703" i="1"/>
  <c r="G8652" i="1"/>
  <c r="G9636" i="1"/>
  <c r="G9617" i="1"/>
  <c r="G8640" i="1"/>
  <c r="G8632" i="1"/>
  <c r="G8624" i="1"/>
  <c r="G8616" i="1"/>
  <c r="G8608" i="1"/>
  <c r="G8600" i="1"/>
  <c r="G8592" i="1"/>
  <c r="G8584" i="1"/>
  <c r="G8576" i="1"/>
  <c r="G8568" i="1"/>
  <c r="G8560" i="1"/>
  <c r="G8552" i="1"/>
  <c r="G8518" i="1"/>
  <c r="G8510" i="1"/>
  <c r="G7090" i="1"/>
  <c r="G7086" i="1"/>
  <c r="G7062" i="1"/>
  <c r="G7042" i="1"/>
  <c r="G5567" i="1"/>
  <c r="G5559" i="1"/>
  <c r="G5527" i="1"/>
  <c r="G5515" i="1"/>
  <c r="G5503" i="1"/>
  <c r="G5491" i="1"/>
  <c r="G5483" i="1"/>
  <c r="G5471" i="1"/>
  <c r="G5459" i="1"/>
  <c r="G5451" i="1"/>
  <c r="G5439" i="1"/>
  <c r="G5427" i="1"/>
  <c r="G5419" i="1"/>
  <c r="G5407" i="1"/>
  <c r="G5395" i="1"/>
  <c r="G5383" i="1"/>
  <c r="G5371" i="1"/>
  <c r="G5359" i="1"/>
  <c r="G5347" i="1"/>
  <c r="G5335" i="1"/>
  <c r="G5284" i="1"/>
  <c r="G5265" i="1"/>
  <c r="G5249" i="1"/>
  <c r="G5221" i="1"/>
  <c r="G5206" i="1"/>
  <c r="G5198" i="1"/>
  <c r="G5186" i="1"/>
  <c r="G5174" i="1"/>
  <c r="G5162" i="1"/>
  <c r="G5073" i="1"/>
  <c r="G5008" i="1"/>
  <c r="G4992" i="1"/>
  <c r="G8644" i="1"/>
  <c r="G8636" i="1"/>
  <c r="G8628" i="1"/>
  <c r="G8620" i="1"/>
  <c r="G8612" i="1"/>
  <c r="G8604" i="1"/>
  <c r="G8596" i="1"/>
  <c r="G8588" i="1"/>
  <c r="G8580" i="1"/>
  <c r="G8572" i="1"/>
  <c r="G8564" i="1"/>
  <c r="G8556" i="1"/>
  <c r="G8548" i="1"/>
  <c r="G8522" i="1"/>
  <c r="G8514" i="1"/>
  <c r="G7080" i="1"/>
  <c r="G5571" i="1"/>
  <c r="G5563" i="1"/>
  <c r="G5535" i="1"/>
  <c r="G5531" i="1"/>
  <c r="G5523" i="1"/>
  <c r="G5519" i="1"/>
  <c r="G5511" i="1"/>
  <c r="G5507" i="1"/>
  <c r="G5499" i="1"/>
  <c r="G5495" i="1"/>
  <c r="G5487" i="1"/>
  <c r="G5479" i="1"/>
  <c r="G5475" i="1"/>
  <c r="G5467" i="1"/>
  <c r="G5463" i="1"/>
  <c r="G5455" i="1"/>
  <c r="G5447" i="1"/>
  <c r="G5443" i="1"/>
  <c r="G5435" i="1"/>
  <c r="G5431" i="1"/>
  <c r="G5423" i="1"/>
  <c r="G5415" i="1"/>
  <c r="G5411" i="1"/>
  <c r="G5403" i="1"/>
  <c r="G5399" i="1"/>
  <c r="G5391" i="1"/>
  <c r="G5387" i="1"/>
  <c r="G5379" i="1"/>
  <c r="G5375" i="1"/>
  <c r="G5367" i="1"/>
  <c r="G5363" i="1"/>
  <c r="G5355" i="1"/>
  <c r="G5351" i="1"/>
  <c r="G5343" i="1"/>
  <c r="G5339" i="1"/>
  <c r="G5288" i="1"/>
  <c r="G5280" i="1"/>
  <c r="G5273" i="1"/>
  <c r="G5269" i="1"/>
  <c r="G5261" i="1"/>
  <c r="G5257" i="1"/>
  <c r="G5253" i="1"/>
  <c r="G5214" i="1"/>
  <c r="G5210" i="1"/>
  <c r="G5202" i="1"/>
  <c r="G5194" i="1"/>
  <c r="G5190" i="1"/>
  <c r="G5182" i="1"/>
  <c r="G5178" i="1"/>
  <c r="G5170" i="1"/>
  <c r="G5166" i="1"/>
  <c r="G5158" i="1"/>
  <c r="G5077" i="1"/>
  <c r="G5069" i="1"/>
  <c r="G5053" i="1"/>
  <c r="G5017" i="1"/>
  <c r="G5004" i="1"/>
  <c r="G5000" i="1"/>
  <c r="G4996" i="1"/>
  <c r="G4946" i="1"/>
  <c r="G4938" i="1"/>
  <c r="G4934" i="1"/>
  <c r="G4923" i="1"/>
  <c r="G4919" i="1"/>
  <c r="G4915" i="1"/>
  <c r="G4911" i="1"/>
  <c r="G4907" i="1"/>
  <c r="G4869" i="1"/>
  <c r="G4861" i="1"/>
  <c r="G4737" i="1"/>
  <c r="G4729" i="1"/>
  <c r="G4721" i="1"/>
  <c r="G4713" i="1"/>
  <c r="G4704" i="1"/>
  <c r="G4696" i="1"/>
  <c r="G4688" i="1"/>
  <c r="G4680" i="1"/>
  <c r="G4672" i="1"/>
  <c r="G4663" i="1"/>
  <c r="G4651" i="1"/>
  <c r="G4643" i="1"/>
  <c r="G4635" i="1"/>
  <c r="G4627" i="1"/>
  <c r="G4619" i="1"/>
  <c r="G4611" i="1"/>
  <c r="G4603" i="1"/>
  <c r="G4595" i="1"/>
  <c r="G4587" i="1"/>
  <c r="G4578" i="1"/>
  <c r="G4570" i="1"/>
  <c r="G4561" i="1"/>
  <c r="G4553" i="1"/>
  <c r="G4549" i="1"/>
  <c r="G4541" i="1"/>
  <c r="G4537" i="1"/>
  <c r="G4533" i="1"/>
  <c r="G4524" i="1"/>
  <c r="G4520" i="1"/>
  <c r="G4516" i="1"/>
  <c r="G4512" i="1"/>
  <c r="G4508" i="1"/>
  <c r="G4504" i="1"/>
  <c r="G4499" i="1"/>
  <c r="G4495" i="1"/>
  <c r="G4490" i="1"/>
  <c r="G4486" i="1"/>
  <c r="G4482" i="1"/>
  <c r="G4478" i="1"/>
  <c r="G4474" i="1"/>
  <c r="G4470" i="1"/>
  <c r="G4465" i="1"/>
  <c r="G4461" i="1"/>
  <c r="G4457" i="1"/>
  <c r="G4452" i="1"/>
  <c r="G4448" i="1"/>
  <c r="G4444" i="1"/>
  <c r="G4440" i="1"/>
  <c r="G4435" i="1"/>
  <c r="G4431" i="1"/>
  <c r="G4427" i="1"/>
  <c r="G4423" i="1"/>
  <c r="G4419" i="1"/>
  <c r="G4415" i="1"/>
  <c r="G4410" i="1"/>
  <c r="G4406" i="1"/>
  <c r="G4402" i="1"/>
  <c r="G4398" i="1"/>
  <c r="G4394" i="1"/>
  <c r="G4390" i="1"/>
  <c r="G4386" i="1"/>
  <c r="G4382" i="1"/>
  <c r="G4378" i="1"/>
  <c r="G4374" i="1"/>
  <c r="G4370" i="1"/>
  <c r="G4366" i="1"/>
  <c r="G4362" i="1"/>
  <c r="G4358" i="1"/>
  <c r="G4354" i="1"/>
  <c r="G4350" i="1"/>
  <c r="G4346" i="1"/>
  <c r="G4342" i="1"/>
  <c r="G4338" i="1"/>
  <c r="G4334" i="1"/>
  <c r="G4330" i="1"/>
  <c r="G4326" i="1"/>
  <c r="G4322" i="1"/>
  <c r="G4318" i="1"/>
  <c r="G4314" i="1"/>
  <c r="G4310" i="1"/>
  <c r="G4306" i="1"/>
  <c r="G4302" i="1"/>
  <c r="G4298" i="1"/>
  <c r="G4294" i="1"/>
  <c r="G4286" i="1"/>
  <c r="G4280" i="1"/>
  <c r="G4276" i="1"/>
  <c r="G4272" i="1"/>
  <c r="G4268" i="1"/>
  <c r="G4264" i="1"/>
  <c r="G4260" i="1"/>
  <c r="G4252" i="1"/>
  <c r="G4247" i="1"/>
  <c r="G3686" i="1"/>
  <c r="G3682" i="1"/>
  <c r="G3393" i="1"/>
  <c r="G3161" i="1"/>
  <c r="G3137" i="1"/>
  <c r="G2829" i="1"/>
  <c r="G2663" i="1"/>
  <c r="G2657" i="1"/>
  <c r="G2653" i="1"/>
  <c r="G2626" i="1"/>
  <c r="G2622" i="1"/>
  <c r="G2618" i="1"/>
  <c r="G2614" i="1"/>
  <c r="G2606" i="1"/>
  <c r="G2602" i="1"/>
  <c r="G2570" i="1"/>
  <c r="G2566" i="1"/>
  <c r="G2562" i="1"/>
  <c r="G2547" i="1"/>
  <c r="G2543" i="1"/>
  <c r="G2539" i="1"/>
  <c r="G2535" i="1"/>
  <c r="G2531" i="1"/>
  <c r="G2527" i="1"/>
  <c r="G2523" i="1"/>
  <c r="G2519" i="1"/>
  <c r="G2515" i="1"/>
  <c r="G2511" i="1"/>
  <c r="G2507" i="1"/>
  <c r="G2503" i="1"/>
  <c r="G2499" i="1"/>
  <c r="G2495" i="1"/>
  <c r="G2491" i="1"/>
  <c r="G2487" i="1"/>
  <c r="G2483" i="1"/>
  <c r="G2479" i="1"/>
  <c r="G2475" i="1"/>
  <c r="G2471" i="1"/>
  <c r="G2467" i="1"/>
  <c r="G2463" i="1"/>
  <c r="G2459" i="1"/>
  <c r="G2455" i="1"/>
  <c r="G2451" i="1"/>
  <c r="G2447" i="1"/>
  <c r="G2443" i="1"/>
  <c r="G2439" i="1"/>
  <c r="G2435" i="1"/>
  <c r="G2431" i="1"/>
  <c r="G2427" i="1"/>
  <c r="G2423" i="1"/>
  <c r="G2419" i="1"/>
  <c r="G2415" i="1"/>
  <c r="G2411" i="1"/>
  <c r="G2407" i="1"/>
  <c r="G2403" i="1"/>
  <c r="G2399" i="1"/>
  <c r="G2395" i="1"/>
  <c r="G2391" i="1"/>
  <c r="G2387" i="1"/>
  <c r="G2383" i="1"/>
  <c r="G2379" i="1"/>
  <c r="G2375" i="1"/>
  <c r="G2371" i="1"/>
  <c r="G2367" i="1"/>
  <c r="G2363" i="1"/>
  <c r="G2359" i="1"/>
  <c r="G2355" i="1"/>
  <c r="G2351" i="1"/>
  <c r="G2347" i="1"/>
  <c r="G2343" i="1"/>
  <c r="G2339" i="1"/>
  <c r="G2335" i="1"/>
  <c r="G2331" i="1"/>
  <c r="G2327" i="1"/>
  <c r="G4865" i="1"/>
  <c r="G4857" i="1"/>
  <c r="G4733" i="1"/>
  <c r="G4725" i="1"/>
  <c r="G4717" i="1"/>
  <c r="G4708" i="1"/>
  <c r="G4700" i="1"/>
  <c r="G4692" i="1"/>
  <c r="G4684" i="1"/>
  <c r="G4676" i="1"/>
  <c r="G4667" i="1"/>
  <c r="G4656" i="1"/>
  <c r="G4647" i="1"/>
  <c r="G4639" i="1"/>
  <c r="G4631" i="1"/>
  <c r="G4623" i="1"/>
  <c r="G4615" i="1"/>
  <c r="G4607" i="1"/>
  <c r="G4599" i="1"/>
  <c r="G4591" i="1"/>
  <c r="G4582" i="1"/>
  <c r="G4574" i="1"/>
  <c r="G4566" i="1"/>
  <c r="G4557" i="1"/>
  <c r="G4545" i="1"/>
  <c r="G4528" i="1"/>
  <c r="G4290" i="1"/>
  <c r="G4239" i="1"/>
  <c r="G4227" i="1"/>
  <c r="G4215" i="1"/>
  <c r="G4203" i="1"/>
  <c r="G2323" i="1"/>
  <c r="G2319" i="1"/>
  <c r="G2315" i="1"/>
  <c r="G2311" i="1"/>
  <c r="G2307" i="1"/>
  <c r="G2303" i="1"/>
  <c r="G2299" i="1"/>
  <c r="G2295" i="1"/>
  <c r="G2291" i="1"/>
  <c r="G2287" i="1"/>
  <c r="G2283" i="1"/>
  <c r="G2279" i="1"/>
  <c r="G2275" i="1"/>
  <c r="G2271" i="1"/>
  <c r="G2267" i="1"/>
  <c r="G2263" i="1"/>
  <c r="G2259" i="1"/>
  <c r="G2255" i="1"/>
  <c r="G2251" i="1"/>
  <c r="G2247" i="1"/>
  <c r="G2243" i="1"/>
  <c r="G2239" i="1"/>
  <c r="G2235" i="1"/>
  <c r="G2231" i="1"/>
  <c r="G2227" i="1"/>
  <c r="G2214" i="1"/>
  <c r="G2210" i="1"/>
  <c r="G2206" i="1"/>
  <c r="G2202" i="1"/>
  <c r="G2198" i="1"/>
  <c r="G2194" i="1"/>
  <c r="G2190" i="1"/>
  <c r="G2186" i="1"/>
  <c r="G2181" i="1"/>
  <c r="G2177" i="1"/>
  <c r="G2173" i="1"/>
  <c r="G2169" i="1"/>
  <c r="G2165" i="1"/>
  <c r="G2161" i="1"/>
  <c r="G2157" i="1"/>
  <c r="G2153" i="1"/>
  <c r="G2149" i="1"/>
  <c r="G2145" i="1"/>
  <c r="G2141" i="1"/>
  <c r="G2137" i="1"/>
  <c r="G2133" i="1"/>
  <c r="G2129" i="1"/>
  <c r="G2121" i="1"/>
  <c r="G2117" i="1"/>
  <c r="G2109" i="1"/>
  <c r="G2104" i="1"/>
  <c r="G2096" i="1"/>
  <c r="G2090" i="1"/>
  <c r="G2082" i="1"/>
  <c r="G2078" i="1"/>
  <c r="G2070" i="1"/>
  <c r="G2065" i="1"/>
  <c r="G2057" i="1"/>
  <c r="G2045" i="1"/>
  <c r="G2037" i="1"/>
  <c r="G2033" i="1"/>
  <c r="G2025" i="1"/>
  <c r="G2021" i="1"/>
  <c r="G2013" i="1"/>
  <c r="G2009" i="1"/>
  <c r="G2000" i="1"/>
  <c r="G1996" i="1"/>
  <c r="G1988" i="1"/>
  <c r="G1984" i="1"/>
  <c r="G1976" i="1"/>
  <c r="G1972" i="1"/>
  <c r="G1964" i="1"/>
  <c r="G1960" i="1"/>
  <c r="G1952" i="1"/>
  <c r="G1948" i="1"/>
  <c r="G1940" i="1"/>
  <c r="G1936" i="1"/>
  <c r="G1928" i="1"/>
  <c r="G1924" i="1"/>
  <c r="G1916" i="1"/>
  <c r="G1912" i="1"/>
  <c r="G1904" i="1"/>
  <c r="G1900" i="1"/>
  <c r="G1892" i="1"/>
  <c r="G96" i="1"/>
  <c r="G92" i="1"/>
  <c r="G88" i="1"/>
  <c r="G84" i="1"/>
  <c r="G80" i="1"/>
  <c r="G38" i="1"/>
  <c r="G34" i="1"/>
  <c r="G29" i="1"/>
  <c r="G25" i="1"/>
  <c r="G21" i="1"/>
  <c r="G1910" i="1"/>
  <c r="G1906" i="1"/>
  <c r="G1898" i="1"/>
  <c r="G1894" i="1"/>
  <c r="G1886" i="1"/>
  <c r="G1882" i="1"/>
  <c r="G1873" i="1"/>
  <c r="G1869" i="1"/>
  <c r="G4191" i="1"/>
  <c r="G4179" i="1"/>
  <c r="G4167" i="1"/>
  <c r="G4155" i="1"/>
  <c r="G4143" i="1"/>
  <c r="G4131" i="1"/>
  <c r="G4119" i="1"/>
  <c r="G4107" i="1"/>
  <c r="G4095" i="1"/>
  <c r="G4081" i="1"/>
  <c r="G4069" i="1"/>
  <c r="G9618" i="1"/>
  <c r="G9186" i="1"/>
  <c r="G9178" i="1"/>
  <c r="G9170" i="1"/>
  <c r="G9162" i="1"/>
  <c r="G9154" i="1"/>
  <c r="G9146" i="1"/>
  <c r="G9138" i="1"/>
  <c r="G9130" i="1"/>
  <c r="G9122" i="1"/>
  <c r="G9114" i="1"/>
  <c r="G9106" i="1"/>
  <c r="G9098" i="1"/>
  <c r="G9090" i="1"/>
  <c r="G9082" i="1"/>
  <c r="G9074" i="1"/>
  <c r="G9066" i="1"/>
  <c r="G9058" i="1"/>
  <c r="G9050" i="1"/>
  <c r="G9042" i="1"/>
  <c r="G9034" i="1"/>
  <c r="G9026" i="1"/>
  <c r="G9018" i="1"/>
  <c r="G9010" i="1"/>
  <c r="G9002" i="1"/>
  <c r="G8994" i="1"/>
  <c r="G8986" i="1"/>
  <c r="G8977" i="1"/>
  <c r="G8969" i="1"/>
  <c r="G8961" i="1"/>
  <c r="G8953" i="1"/>
  <c r="G8944" i="1"/>
  <c r="G8936" i="1"/>
  <c r="G8928" i="1"/>
  <c r="G8920" i="1"/>
  <c r="G8911" i="1"/>
  <c r="G8903" i="1"/>
  <c r="G8895" i="1"/>
  <c r="G8887" i="1"/>
  <c r="G8879" i="1"/>
  <c r="G8866" i="1"/>
  <c r="G8853" i="1"/>
  <c r="G8836" i="1"/>
  <c r="G8828" i="1"/>
  <c r="G8819" i="1"/>
  <c r="G8811" i="1"/>
  <c r="G8803" i="1"/>
  <c r="G8750" i="1"/>
  <c r="G8740" i="1"/>
  <c r="G8732" i="1"/>
  <c r="G8724" i="1"/>
  <c r="G8720" i="1"/>
  <c r="G8712" i="1"/>
  <c r="G8704" i="1"/>
  <c r="G8696" i="1"/>
  <c r="G8690" i="1"/>
  <c r="G8682" i="1"/>
  <c r="G9633" i="1"/>
  <c r="G9614" i="1"/>
  <c r="G9190" i="1"/>
  <c r="G9182" i="1"/>
  <c r="G9174" i="1"/>
  <c r="G9166" i="1"/>
  <c r="G9158" i="1"/>
  <c r="G9150" i="1"/>
  <c r="G9142" i="1"/>
  <c r="G9134" i="1"/>
  <c r="G9126" i="1"/>
  <c r="G9118" i="1"/>
  <c r="G9110" i="1"/>
  <c r="G9102" i="1"/>
  <c r="G9094" i="1"/>
  <c r="G9086" i="1"/>
  <c r="G9078" i="1"/>
  <c r="G9070" i="1"/>
  <c r="G9062" i="1"/>
  <c r="G9054" i="1"/>
  <c r="G9046" i="1"/>
  <c r="G9038" i="1"/>
  <c r="G9030" i="1"/>
  <c r="G9022" i="1"/>
  <c r="G9014" i="1"/>
  <c r="G9006" i="1"/>
  <c r="G8998" i="1"/>
  <c r="G8990" i="1"/>
  <c r="G8981" i="1"/>
  <c r="G8973" i="1"/>
  <c r="G8965" i="1"/>
  <c r="G8957" i="1"/>
  <c r="G8948" i="1"/>
  <c r="G8940" i="1"/>
  <c r="G8932" i="1"/>
  <c r="G8924" i="1"/>
  <c r="G8915" i="1"/>
  <c r="G8907" i="1"/>
  <c r="G8899" i="1"/>
  <c r="G8891" i="1"/>
  <c r="G8883" i="1"/>
  <c r="G8874" i="1"/>
  <c r="G8869" i="1"/>
  <c r="G8849" i="1"/>
  <c r="G8832" i="1"/>
  <c r="G8823" i="1"/>
  <c r="G8815" i="1"/>
  <c r="G8807" i="1"/>
  <c r="G8799" i="1"/>
  <c r="G8744" i="1"/>
  <c r="G8736" i="1"/>
  <c r="G8728" i="1"/>
  <c r="G8716" i="1"/>
  <c r="G8708" i="1"/>
  <c r="G8700" i="1"/>
  <c r="G8686" i="1"/>
  <c r="G8678" i="1"/>
  <c r="G9637" i="1"/>
  <c r="G8553" i="1"/>
  <c r="G8511" i="1"/>
  <c r="G7077" i="1"/>
  <c r="G5572" i="1"/>
  <c r="G5564" i="1"/>
  <c r="G5536" i="1"/>
  <c r="G5528" i="1"/>
  <c r="G5520" i="1"/>
  <c r="G5516" i="1"/>
  <c r="G5508" i="1"/>
  <c r="G5500" i="1"/>
  <c r="G5492" i="1"/>
  <c r="G5484" i="1"/>
  <c r="G5480" i="1"/>
  <c r="G5472" i="1"/>
  <c r="G5464" i="1"/>
  <c r="G5456" i="1"/>
  <c r="G5448" i="1"/>
  <c r="G5440" i="1"/>
  <c r="G5432" i="1"/>
  <c r="G5428" i="1"/>
  <c r="G5420" i="1"/>
  <c r="G5412" i="1"/>
  <c r="G5404" i="1"/>
  <c r="G5396" i="1"/>
  <c r="G5388" i="1"/>
  <c r="G5380" i="1"/>
  <c r="G5372" i="1"/>
  <c r="G5368" i="1"/>
  <c r="G5360" i="1"/>
  <c r="G5352" i="1"/>
  <c r="G5344" i="1"/>
  <c r="G5336" i="1"/>
  <c r="G5289" i="1"/>
  <c r="G5281" i="1"/>
  <c r="G5270" i="1"/>
  <c r="G5262" i="1"/>
  <c r="G5254" i="1"/>
  <c r="G5246" i="1"/>
  <c r="G5215" i="1"/>
  <c r="G5207" i="1"/>
  <c r="G5199" i="1"/>
  <c r="G5195" i="1"/>
  <c r="G5187" i="1"/>
  <c r="G5179" i="1"/>
  <c r="G5171" i="1"/>
  <c r="G5163" i="1"/>
  <c r="G5018" i="1"/>
  <c r="G4989" i="1"/>
  <c r="G4947" i="1"/>
  <c r="G4939" i="1"/>
  <c r="G4924" i="1"/>
  <c r="G4912" i="1"/>
  <c r="G4904" i="1"/>
  <c r="G4866" i="1"/>
  <c r="G4862" i="1"/>
  <c r="G4722" i="1"/>
  <c r="G3683" i="1"/>
  <c r="G3679" i="1"/>
  <c r="G3394" i="1"/>
  <c r="G3206" i="1"/>
  <c r="G3202" i="1"/>
  <c r="G3198" i="1"/>
  <c r="G3194" i="1"/>
  <c r="G3190" i="1"/>
  <c r="G3186" i="1"/>
  <c r="G3182" i="1"/>
  <c r="G3178" i="1"/>
  <c r="G3174" i="1"/>
  <c r="G3170" i="1"/>
  <c r="G3166" i="1"/>
  <c r="G3162" i="1"/>
  <c r="G3158" i="1"/>
  <c r="G3154" i="1"/>
  <c r="G3150" i="1"/>
  <c r="G3146" i="1"/>
  <c r="G3142" i="1"/>
  <c r="G3138" i="1"/>
  <c r="G3134" i="1"/>
  <c r="G3130" i="1"/>
  <c r="G3126" i="1"/>
  <c r="G3122" i="1"/>
  <c r="G3118" i="1"/>
  <c r="G3114" i="1"/>
  <c r="G3110" i="1"/>
  <c r="G3106" i="1"/>
  <c r="G3102" i="1"/>
  <c r="G3098" i="1"/>
  <c r="G3094" i="1"/>
  <c r="G3090" i="1"/>
  <c r="G3086" i="1"/>
  <c r="G3082" i="1"/>
  <c r="G3078" i="1"/>
  <c r="G3074" i="1"/>
  <c r="G3070" i="1"/>
  <c r="G3066" i="1"/>
  <c r="G8674" i="1"/>
  <c r="G8670" i="1"/>
  <c r="G8665" i="1"/>
  <c r="G8661" i="1"/>
  <c r="G8657" i="1"/>
  <c r="G8653" i="1"/>
  <c r="G8649" i="1"/>
  <c r="G8645" i="1"/>
  <c r="G8641" i="1"/>
  <c r="G8637" i="1"/>
  <c r="G8633" i="1"/>
  <c r="G8629" i="1"/>
  <c r="G8625" i="1"/>
  <c r="G8621" i="1"/>
  <c r="G8617" i="1"/>
  <c r="G8613" i="1"/>
  <c r="G8609" i="1"/>
  <c r="G8605" i="1"/>
  <c r="G8601" i="1"/>
  <c r="G8597" i="1"/>
  <c r="G8593" i="1"/>
  <c r="G8589" i="1"/>
  <c r="G8585" i="1"/>
  <c r="G8581" i="1"/>
  <c r="G8577" i="1"/>
  <c r="G8573" i="1"/>
  <c r="G8569" i="1"/>
  <c r="G8565" i="1"/>
  <c r="G8561" i="1"/>
  <c r="G8557" i="1"/>
  <c r="G8549" i="1"/>
  <c r="G8519" i="1"/>
  <c r="G8515" i="1"/>
  <c r="G7087" i="1"/>
  <c r="G5568" i="1"/>
  <c r="G5560" i="1"/>
  <c r="G5532" i="1"/>
  <c r="G5524" i="1"/>
  <c r="G5512" i="1"/>
  <c r="G5504" i="1"/>
  <c r="G5496" i="1"/>
  <c r="G5488" i="1"/>
  <c r="G5476" i="1"/>
  <c r="G5468" i="1"/>
  <c r="G5460" i="1"/>
  <c r="G5452" i="1"/>
  <c r="G5444" i="1"/>
  <c r="G5436" i="1"/>
  <c r="G5424" i="1"/>
  <c r="G5416" i="1"/>
  <c r="G5408" i="1"/>
  <c r="G5400" i="1"/>
  <c r="G5392" i="1"/>
  <c r="G5384" i="1"/>
  <c r="G5376" i="1"/>
  <c r="G5364" i="1"/>
  <c r="G5356" i="1"/>
  <c r="G5348" i="1"/>
  <c r="G5340" i="1"/>
  <c r="G5285" i="1"/>
  <c r="G5274" i="1"/>
  <c r="G5266" i="1"/>
  <c r="G5258" i="1"/>
  <c r="G5250" i="1"/>
  <c r="G5219" i="1"/>
  <c r="G5211" i="1"/>
  <c r="G5203" i="1"/>
  <c r="G5191" i="1"/>
  <c r="G5183" i="1"/>
  <c r="G5175" i="1"/>
  <c r="G5167" i="1"/>
  <c r="G5159" i="1"/>
  <c r="G5078" i="1"/>
  <c r="G5054" i="1"/>
  <c r="G5009" i="1"/>
  <c r="G4993" i="1"/>
  <c r="G4943" i="1"/>
  <c r="G4928" i="1"/>
  <c r="G4920" i="1"/>
  <c r="G4908" i="1"/>
  <c r="G4870" i="1"/>
  <c r="G4858" i="1"/>
  <c r="G4718" i="1"/>
  <c r="G3062" i="1"/>
  <c r="G3058" i="1"/>
  <c r="G3052" i="1"/>
  <c r="G3048" i="1"/>
  <c r="G3044" i="1"/>
  <c r="G3040" i="1"/>
  <c r="G3036" i="1"/>
  <c r="G3032" i="1"/>
  <c r="G3028" i="1"/>
  <c r="G3024" i="1"/>
  <c r="G3020" i="1"/>
  <c r="G3016" i="1"/>
  <c r="G3012" i="1"/>
  <c r="G3008" i="1"/>
  <c r="G3004" i="1"/>
  <c r="G3000" i="1"/>
  <c r="G2996" i="1"/>
  <c r="G2992" i="1"/>
  <c r="G2988" i="1"/>
  <c r="G2984" i="1"/>
  <c r="G2980" i="1"/>
  <c r="G2976" i="1"/>
  <c r="G2972" i="1"/>
  <c r="G2968" i="1"/>
  <c r="G2964" i="1"/>
  <c r="G2960" i="1"/>
  <c r="G2956" i="1"/>
  <c r="G2952" i="1"/>
  <c r="G2948" i="1"/>
  <c r="G2944" i="1"/>
  <c r="G2940" i="1"/>
  <c r="G2936" i="1"/>
  <c r="G2932" i="1"/>
  <c r="G2928" i="1"/>
  <c r="G2924" i="1"/>
  <c r="G2920" i="1"/>
  <c r="G2916" i="1"/>
  <c r="G2912" i="1"/>
  <c r="G2908" i="1"/>
  <c r="G2904" i="1"/>
  <c r="G2900" i="1"/>
  <c r="G2896" i="1"/>
  <c r="G2892" i="1"/>
  <c r="G2888" i="1"/>
  <c r="G2884" i="1"/>
  <c r="G2880" i="1"/>
  <c r="G2876" i="1"/>
  <c r="G2871" i="1"/>
  <c r="G2867" i="1"/>
  <c r="G2863" i="1"/>
  <c r="G2859" i="1"/>
  <c r="G2855" i="1"/>
  <c r="G2851" i="1"/>
  <c r="G2847" i="1"/>
  <c r="G2846" i="1"/>
  <c r="G2842" i="1"/>
  <c r="G2838" i="1"/>
  <c r="G2834" i="1"/>
  <c r="G2830" i="1"/>
  <c r="G2826" i="1"/>
  <c r="G2822" i="1"/>
  <c r="G2818" i="1"/>
  <c r="G2814" i="1"/>
  <c r="G2810" i="1"/>
  <c r="G2806" i="1"/>
  <c r="G2802" i="1"/>
  <c r="G2798" i="1"/>
  <c r="G2794" i="1"/>
  <c r="G2790" i="1"/>
  <c r="G2786" i="1"/>
  <c r="G2782" i="1"/>
  <c r="G2777" i="1"/>
  <c r="G2773" i="1"/>
  <c r="G2768" i="1"/>
  <c r="G2762" i="1"/>
  <c r="G2757" i="1"/>
  <c r="G2753" i="1"/>
  <c r="G2749" i="1"/>
  <c r="G2745" i="1"/>
  <c r="G2741" i="1"/>
  <c r="G2738" i="1"/>
  <c r="G2720" i="1"/>
  <c r="G2716" i="1"/>
  <c r="G2709" i="1"/>
  <c r="G2705" i="1"/>
  <c r="G2701" i="1"/>
  <c r="G2697" i="1"/>
  <c r="G2693" i="1"/>
  <c r="G2689" i="1"/>
  <c r="G2685" i="1"/>
  <c r="G2681" i="1"/>
  <c r="G2672" i="1"/>
  <c r="G2668" i="1"/>
  <c r="G2661" i="1"/>
  <c r="G2658" i="1"/>
  <c r="G2654" i="1"/>
  <c r="G2645" i="1"/>
  <c r="G2627" i="1"/>
  <c r="G2623" i="1"/>
  <c r="G2619" i="1"/>
  <c r="G2615" i="1"/>
  <c r="G2607" i="1"/>
  <c r="G2603" i="1"/>
  <c r="G2577" i="1"/>
  <c r="G2573" i="1"/>
  <c r="G2219" i="1"/>
  <c r="G2215" i="1"/>
  <c r="G2567" i="1"/>
  <c r="G2563" i="1"/>
  <c r="G2548" i="1"/>
  <c r="G2544" i="1"/>
  <c r="G2540" i="1"/>
  <c r="G2536" i="1"/>
  <c r="G2532" i="1"/>
  <c r="G2528" i="1"/>
  <c r="G2524" i="1"/>
  <c r="G2520" i="1"/>
  <c r="G2516" i="1"/>
  <c r="G2512" i="1"/>
  <c r="G2508" i="1"/>
  <c r="G2504" i="1"/>
  <c r="G2500" i="1"/>
  <c r="G2496" i="1"/>
  <c r="G2492" i="1"/>
  <c r="G2488" i="1"/>
  <c r="G2484" i="1"/>
  <c r="G2480" i="1"/>
  <c r="G2476" i="1"/>
  <c r="G2472" i="1"/>
  <c r="G2468" i="1"/>
  <c r="G2464" i="1"/>
  <c r="G2460" i="1"/>
  <c r="G2456" i="1"/>
  <c r="G2452" i="1"/>
  <c r="G2448" i="1"/>
  <c r="G2444" i="1"/>
  <c r="G2440" i="1"/>
  <c r="G2436" i="1"/>
  <c r="G2432" i="1"/>
  <c r="G2428" i="1"/>
  <c r="G2424" i="1"/>
  <c r="G2420" i="1"/>
  <c r="G2416" i="1"/>
  <c r="G2412" i="1"/>
  <c r="G2408" i="1"/>
  <c r="G2404" i="1"/>
  <c r="G2400" i="1"/>
  <c r="G2396" i="1"/>
  <c r="G2392" i="1"/>
  <c r="G2388" i="1"/>
  <c r="G2384" i="1"/>
  <c r="G2380" i="1"/>
  <c r="G2376" i="1"/>
  <c r="G2372" i="1"/>
  <c r="G2368" i="1"/>
  <c r="G2364" i="1"/>
  <c r="G2360" i="1"/>
  <c r="G2356" i="1"/>
  <c r="G2352" i="1"/>
  <c r="G2348" i="1"/>
  <c r="G2344" i="1"/>
  <c r="G2340" i="1"/>
  <c r="G2336" i="1"/>
  <c r="G2332" i="1"/>
  <c r="G2328" i="1"/>
  <c r="G2324" i="1"/>
  <c r="G2320" i="1"/>
  <c r="G2316" i="1"/>
  <c r="G2312" i="1"/>
  <c r="G2308" i="1"/>
  <c r="G4242" i="1"/>
  <c r="G4230" i="1"/>
  <c r="G4218" i="1"/>
  <c r="G4206" i="1"/>
  <c r="G4194" i="1"/>
  <c r="G4182" i="1"/>
  <c r="G4170" i="1"/>
  <c r="G4158" i="1"/>
  <c r="G4146" i="1"/>
  <c r="G4134" i="1"/>
  <c r="G4122" i="1"/>
  <c r="G4110" i="1"/>
  <c r="G4098" i="1"/>
  <c r="G4084" i="1"/>
  <c r="G4072" i="1"/>
  <c r="G4233" i="1"/>
  <c r="G4221" i="1"/>
  <c r="G4209" i="1"/>
  <c r="G4197" i="1"/>
  <c r="G4185" i="1"/>
  <c r="G4173" i="1"/>
  <c r="G4161" i="1"/>
  <c r="G4149" i="1"/>
  <c r="G4137" i="1"/>
  <c r="G4125" i="1"/>
  <c r="G4113" i="1"/>
  <c r="G4101" i="1"/>
  <c r="G4088" i="1"/>
  <c r="G4075" i="1"/>
  <c r="G4236" i="1"/>
  <c r="G4224" i="1"/>
  <c r="G4212" i="1"/>
  <c r="G4200" i="1"/>
  <c r="G4188" i="1"/>
  <c r="G4176" i="1"/>
  <c r="G4164" i="1"/>
  <c r="G4152" i="1"/>
  <c r="G4140" i="1"/>
  <c r="G4128" i="1"/>
  <c r="G4116" i="1"/>
  <c r="G4104" i="1"/>
  <c r="G4092" i="1"/>
  <c r="G4078" i="1"/>
  <c r="G4066" i="1"/>
  <c r="G2304" i="1"/>
  <c r="G2300" i="1"/>
  <c r="G2296" i="1"/>
  <c r="G2292" i="1"/>
  <c r="G2288" i="1"/>
  <c r="G2284" i="1"/>
  <c r="G2280" i="1"/>
  <c r="G2276" i="1"/>
  <c r="G2272" i="1"/>
  <c r="G2268" i="1"/>
  <c r="G2264" i="1"/>
  <c r="G2260" i="1"/>
  <c r="G2256" i="1"/>
  <c r="G2252" i="1"/>
  <c r="G2248" i="1"/>
  <c r="G2244" i="1"/>
  <c r="G2240" i="1"/>
  <c r="G2236" i="1"/>
  <c r="G2232" i="1"/>
  <c r="G2228" i="1"/>
  <c r="G2224" i="1"/>
  <c r="G2221" i="1"/>
  <c r="G2211" i="1"/>
  <c r="G2207" i="1"/>
  <c r="G2203" i="1"/>
  <c r="G2199" i="1"/>
  <c r="G2195" i="1"/>
  <c r="G2191" i="1"/>
  <c r="G2187" i="1"/>
  <c r="G2182" i="1"/>
  <c r="G2178" i="1"/>
  <c r="G2174" i="1"/>
  <c r="G2170" i="1"/>
  <c r="G2166" i="1"/>
  <c r="G2162" i="1"/>
  <c r="G2158" i="1"/>
  <c r="G2154" i="1"/>
  <c r="G2150" i="1"/>
  <c r="G2146" i="1"/>
  <c r="G2142" i="1"/>
  <c r="G2138" i="1"/>
  <c r="G2134" i="1"/>
  <c r="G2130" i="1"/>
  <c r="G2126" i="1"/>
  <c r="G2118" i="1"/>
  <c r="G2114" i="1"/>
  <c r="G2105" i="1"/>
  <c r="G2101" i="1"/>
  <c r="G2091" i="1"/>
  <c r="G2087" i="1"/>
  <c r="G2079" i="1"/>
  <c r="G2075" i="1"/>
  <c r="G2066" i="1"/>
  <c r="G2062" i="1"/>
  <c r="G2054" i="1"/>
  <c r="G2042" i="1"/>
  <c r="G2034" i="1"/>
  <c r="G2030" i="1"/>
  <c r="G2022" i="1"/>
  <c r="G2018" i="1"/>
  <c r="G2010" i="1"/>
  <c r="G2006" i="1"/>
  <c r="G1997" i="1"/>
  <c r="G1993" i="1"/>
  <c r="G1985" i="1"/>
  <c r="G1981" i="1"/>
  <c r="G1973" i="1"/>
  <c r="G1969" i="1"/>
  <c r="G1961" i="1"/>
  <c r="G1957" i="1"/>
  <c r="G1949" i="1"/>
  <c r="G1945" i="1"/>
  <c r="G1937" i="1"/>
  <c r="G1933" i="1"/>
  <c r="G1925" i="1"/>
  <c r="G1921" i="1"/>
  <c r="G1913" i="1"/>
  <c r="G1909" i="1"/>
  <c r="G1901" i="1"/>
  <c r="G1897" i="1"/>
  <c r="G1889" i="1"/>
  <c r="G1885" i="1"/>
  <c r="G1877" i="1"/>
  <c r="G1872" i="1"/>
  <c r="G1860" i="1"/>
  <c r="G22" i="1"/>
  <c r="G1888" i="1"/>
  <c r="G1880" i="1"/>
  <c r="G1875" i="1"/>
  <c r="G1863" i="1"/>
  <c r="G37" i="1"/>
  <c r="G1857" i="1"/>
  <c r="G2125" i="1"/>
  <c r="G2122" i="1"/>
  <c r="G2119" i="1"/>
  <c r="G2116" i="1"/>
  <c r="G2113" i="1"/>
  <c r="G2110" i="1"/>
  <c r="G2106" i="1"/>
  <c r="G2103" i="1"/>
  <c r="G2100" i="1"/>
  <c r="G2097" i="1"/>
  <c r="G2092" i="1"/>
  <c r="G2089" i="1"/>
  <c r="G2086" i="1"/>
  <c r="G2083" i="1"/>
  <c r="G2080" i="1"/>
  <c r="G2077" i="1"/>
  <c r="G2074" i="1"/>
  <c r="G2071" i="1"/>
  <c r="G2067" i="1"/>
  <c r="G2064" i="1"/>
  <c r="G2061" i="1"/>
  <c r="G2058" i="1"/>
  <c r="G2055" i="1"/>
  <c r="G2044" i="1"/>
  <c r="G2041" i="1"/>
  <c r="G2038" i="1"/>
  <c r="G2035" i="1"/>
  <c r="G2032" i="1"/>
  <c r="G2029" i="1"/>
  <c r="G2026" i="1"/>
  <c r="G2023" i="1"/>
  <c r="G2020" i="1"/>
  <c r="G2017" i="1"/>
  <c r="G2014" i="1"/>
  <c r="G2011" i="1"/>
  <c r="G2008" i="1"/>
  <c r="G2004" i="1"/>
  <c r="G2001" i="1"/>
  <c r="G1998" i="1"/>
  <c r="G1995" i="1"/>
  <c r="G1992" i="1"/>
  <c r="G1989" i="1"/>
  <c r="G1986" i="1"/>
  <c r="G1983" i="1"/>
  <c r="G1980" i="1"/>
  <c r="G1977" i="1"/>
  <c r="G1974" i="1"/>
  <c r="G1971" i="1"/>
  <c r="G1968" i="1"/>
  <c r="G1965" i="1"/>
  <c r="G1962" i="1"/>
  <c r="G1959" i="1"/>
  <c r="G1956" i="1"/>
  <c r="G1953" i="1"/>
  <c r="G1950" i="1"/>
  <c r="G1947" i="1"/>
  <c r="G1944" i="1"/>
  <c r="G1941" i="1"/>
  <c r="G1938" i="1"/>
  <c r="G1935" i="1"/>
  <c r="G1932" i="1"/>
  <c r="G1929" i="1"/>
  <c r="G1926" i="1"/>
  <c r="G1923" i="1"/>
  <c r="G1920" i="1"/>
  <c r="G1917" i="1"/>
  <c r="G1914" i="1"/>
  <c r="G1911" i="1"/>
  <c r="G1908" i="1"/>
  <c r="G1905" i="1"/>
  <c r="G1902" i="1"/>
  <c r="G1899" i="1"/>
  <c r="G1896" i="1"/>
  <c r="G1893" i="1"/>
  <c r="G1890" i="1"/>
  <c r="G1887" i="1"/>
  <c r="G1884" i="1"/>
  <c r="G1881" i="1"/>
  <c r="G1878" i="1"/>
  <c r="G1874" i="1"/>
  <c r="G1871" i="1"/>
  <c r="G1868" i="1"/>
  <c r="G1865" i="1"/>
  <c r="G1862" i="1"/>
  <c r="G1859" i="1"/>
  <c r="G1856" i="1"/>
  <c r="G1853" i="1"/>
  <c r="G1850" i="1"/>
  <c r="G1845" i="1"/>
  <c r="G1842" i="1"/>
  <c r="G1839" i="1"/>
  <c r="G1836" i="1"/>
  <c r="G1833" i="1"/>
  <c r="G1830" i="1"/>
  <c r="G1825" i="1"/>
  <c r="G1822" i="1"/>
  <c r="G2665" i="1"/>
  <c r="G1812" i="1"/>
  <c r="G1809" i="1"/>
  <c r="G1806" i="1"/>
  <c r="G1803" i="1"/>
  <c r="G1800" i="1"/>
  <c r="G1795" i="1"/>
  <c r="G1791" i="1"/>
  <c r="G1788" i="1"/>
  <c r="G1785" i="1"/>
  <c r="G1782" i="1"/>
  <c r="G1779" i="1"/>
  <c r="G1776" i="1"/>
  <c r="G1773" i="1"/>
  <c r="G1770" i="1"/>
  <c r="G1767" i="1"/>
  <c r="G1764" i="1"/>
  <c r="G1761" i="1"/>
  <c r="G1758" i="1"/>
  <c r="G1755" i="1"/>
  <c r="G1751" i="1"/>
  <c r="G1748" i="1"/>
  <c r="G1741" i="1"/>
  <c r="G1738" i="1"/>
  <c r="G1733" i="1"/>
  <c r="G1729" i="1"/>
  <c r="G1727" i="1"/>
  <c r="G1723" i="1"/>
  <c r="G1720" i="1"/>
  <c r="G1716" i="1"/>
  <c r="G1713" i="1"/>
  <c r="G1710" i="1"/>
  <c r="G1707" i="1"/>
  <c r="G1704" i="1"/>
  <c r="G1701" i="1"/>
  <c r="G1697" i="1"/>
  <c r="G1655" i="1"/>
  <c r="G1652" i="1"/>
  <c r="G1647" i="1"/>
  <c r="G1644" i="1"/>
  <c r="G1641" i="1"/>
  <c r="G1638" i="1"/>
  <c r="G1635" i="1"/>
  <c r="G1632" i="1"/>
  <c r="G1629" i="1"/>
  <c r="G1625" i="1"/>
  <c r="G1620" i="1"/>
  <c r="G1617" i="1"/>
  <c r="G1614" i="1"/>
  <c r="G1611" i="1"/>
  <c r="G1582" i="1"/>
  <c r="G1579" i="1"/>
  <c r="G1576" i="1"/>
  <c r="G1573" i="1"/>
  <c r="G1570" i="1"/>
  <c r="G1567" i="1"/>
  <c r="G1564" i="1"/>
  <c r="G1561" i="1"/>
  <c r="G1558" i="1"/>
  <c r="G1555" i="1"/>
  <c r="G1552" i="1"/>
  <c r="G1549" i="1"/>
  <c r="G1546" i="1"/>
  <c r="G1543" i="1"/>
  <c r="G1540" i="1"/>
  <c r="G1537" i="1"/>
  <c r="G1534" i="1"/>
  <c r="G1507" i="1"/>
  <c r="G1504" i="1"/>
  <c r="G1501" i="1"/>
  <c r="G1498" i="1"/>
  <c r="G1495" i="1"/>
  <c r="G1492" i="1"/>
  <c r="G1486" i="1"/>
  <c r="G1483" i="1"/>
  <c r="G1479" i="1"/>
  <c r="G1476" i="1"/>
  <c r="G1473" i="1"/>
  <c r="G1469" i="1"/>
  <c r="G1466" i="1"/>
  <c r="G1463" i="1"/>
  <c r="G1460" i="1"/>
  <c r="G1457" i="1"/>
  <c r="G1454" i="1"/>
  <c r="G1450" i="1"/>
  <c r="G1447" i="1"/>
  <c r="G1444" i="1"/>
  <c r="G1440" i="1"/>
  <c r="G1437" i="1"/>
  <c r="G1434" i="1"/>
  <c r="G1431" i="1"/>
  <c r="G1428" i="1"/>
  <c r="G1424" i="1"/>
  <c r="G1420" i="1"/>
  <c r="G1415" i="1"/>
  <c r="G1412" i="1"/>
  <c r="G1409" i="1"/>
  <c r="G1406" i="1"/>
  <c r="G1403" i="1"/>
  <c r="G1400" i="1"/>
  <c r="G1397" i="1"/>
  <c r="G1394" i="1"/>
  <c r="G1391" i="1"/>
  <c r="G1388" i="1"/>
  <c r="G1385" i="1"/>
  <c r="G1382" i="1"/>
  <c r="G1376" i="1"/>
  <c r="G1373" i="1"/>
  <c r="G1370" i="1"/>
  <c r="G1367" i="1"/>
  <c r="G1364" i="1"/>
  <c r="G1361" i="1"/>
  <c r="G1358" i="1"/>
  <c r="G1354" i="1"/>
  <c r="G1351" i="1"/>
  <c r="G1348" i="1"/>
  <c r="G1342" i="1"/>
  <c r="G1339" i="1"/>
  <c r="G1336" i="1"/>
  <c r="G1332" i="1"/>
  <c r="G1328" i="1"/>
  <c r="G1325" i="1"/>
  <c r="G1321" i="1"/>
  <c r="G1318" i="1"/>
  <c r="G1314" i="1"/>
  <c r="G1311" i="1"/>
  <c r="G1308" i="1"/>
  <c r="G1303" i="1"/>
  <c r="G1300" i="1"/>
  <c r="G1297" i="1"/>
  <c r="G1294" i="1"/>
  <c r="G1291" i="1"/>
  <c r="G1288" i="1"/>
  <c r="G1285" i="1"/>
  <c r="G4063" i="1"/>
  <c r="G4060" i="1"/>
  <c r="G4057" i="1"/>
  <c r="G4053" i="1"/>
  <c r="G4050" i="1"/>
  <c r="G4047" i="1"/>
  <c r="G4044" i="1"/>
  <c r="G4041" i="1"/>
  <c r="G4038" i="1"/>
  <c r="G4035" i="1"/>
  <c r="G4031" i="1"/>
  <c r="G4028" i="1"/>
  <c r="G4025" i="1"/>
  <c r="G4022" i="1"/>
  <c r="G4019" i="1"/>
  <c r="G4016" i="1"/>
  <c r="G4013" i="1"/>
  <c r="G4009" i="1"/>
  <c r="G4006" i="1"/>
  <c r="G4003" i="1"/>
  <c r="G4000" i="1"/>
  <c r="G3996" i="1"/>
  <c r="G3993" i="1"/>
  <c r="G3990" i="1"/>
  <c r="G3987" i="1"/>
  <c r="G3984" i="1"/>
  <c r="G3980" i="1"/>
  <c r="G3977" i="1"/>
  <c r="G3974" i="1"/>
  <c r="G3971" i="1"/>
  <c r="G3968" i="1"/>
  <c r="G3965" i="1"/>
  <c r="G3962" i="1"/>
  <c r="G3959" i="1"/>
  <c r="G3956" i="1"/>
  <c r="G3952" i="1"/>
  <c r="G3949" i="1"/>
  <c r="G3946" i="1"/>
  <c r="G3943" i="1"/>
  <c r="G3940" i="1"/>
  <c r="G3937" i="1"/>
  <c r="G3934" i="1"/>
  <c r="G3931" i="1"/>
  <c r="G3928" i="1"/>
  <c r="G3925" i="1"/>
  <c r="G3922" i="1"/>
  <c r="G3919" i="1"/>
  <c r="G3916" i="1"/>
  <c r="G3913" i="1"/>
  <c r="G3910" i="1"/>
  <c r="G3905" i="1"/>
  <c r="G3898" i="1"/>
  <c r="G3895" i="1"/>
  <c r="G3892" i="1"/>
  <c r="G3888" i="1"/>
  <c r="G3885" i="1"/>
  <c r="G3882" i="1"/>
  <c r="G3879" i="1"/>
  <c r="G3876" i="1"/>
  <c r="G3873" i="1"/>
  <c r="G3870" i="1"/>
  <c r="G3866" i="1"/>
  <c r="G3863" i="1"/>
  <c r="G3860" i="1"/>
  <c r="G3857" i="1"/>
  <c r="G3854" i="1"/>
  <c r="G3851" i="1"/>
  <c r="G3848" i="1"/>
  <c r="G3845" i="1"/>
  <c r="G3842" i="1"/>
  <c r="G3839" i="1"/>
  <c r="G3836" i="1"/>
  <c r="G3833" i="1"/>
  <c r="G3830" i="1"/>
  <c r="G3827" i="1"/>
  <c r="G3824" i="1"/>
  <c r="G3821" i="1"/>
  <c r="G3818" i="1"/>
  <c r="G1867" i="1"/>
  <c r="G1864" i="1"/>
  <c r="G1861" i="1"/>
  <c r="G1858" i="1"/>
  <c r="G1855" i="1"/>
  <c r="G1852" i="1"/>
  <c r="G1848" i="1"/>
  <c r="G1844" i="1"/>
  <c r="G1841" i="1"/>
  <c r="G1838" i="1"/>
  <c r="G1835" i="1"/>
  <c r="G1832" i="1"/>
  <c r="G1829" i="1"/>
  <c r="G1824" i="1"/>
  <c r="G1815" i="1"/>
  <c r="G2664" i="1"/>
  <c r="G1811" i="1"/>
  <c r="G1808" i="1"/>
  <c r="G1805" i="1"/>
  <c r="G1802" i="1"/>
  <c r="G1799" i="1"/>
  <c r="G1794" i="1"/>
  <c r="G1790" i="1"/>
  <c r="G1787" i="1"/>
  <c r="G1784" i="1"/>
  <c r="G1781" i="1"/>
  <c r="G1778" i="1"/>
  <c r="G1775" i="1"/>
  <c r="G1772" i="1"/>
  <c r="G1769" i="1"/>
  <c r="G1766" i="1"/>
  <c r="G1763" i="1"/>
  <c r="G1760" i="1"/>
  <c r="G1757" i="1"/>
  <c r="G1753" i="1"/>
  <c r="G1750" i="1"/>
  <c r="G1747" i="1"/>
  <c r="G1740" i="1"/>
  <c r="G1736" i="1"/>
  <c r="G1731" i="1"/>
  <c r="G1816" i="1"/>
  <c r="G1725" i="1"/>
  <c r="G1722" i="1"/>
  <c r="G1718" i="1"/>
  <c r="G1715" i="1"/>
  <c r="G1712" i="1"/>
  <c r="G1709" i="1"/>
  <c r="G1706" i="1"/>
  <c r="G1703" i="1"/>
  <c r="G1700" i="1"/>
  <c r="G1696" i="1"/>
  <c r="G1654" i="1"/>
  <c r="G1651" i="1"/>
  <c r="G1646" i="1"/>
  <c r="G1643" i="1"/>
  <c r="G1640" i="1"/>
  <c r="G1637" i="1"/>
  <c r="G1634" i="1"/>
  <c r="G1631" i="1"/>
  <c r="G1627" i="1"/>
  <c r="G1622" i="1"/>
  <c r="G1619" i="1"/>
  <c r="G1616" i="1"/>
  <c r="G1613" i="1"/>
  <c r="G1584" i="1"/>
  <c r="G1581" i="1"/>
  <c r="G1578" i="1"/>
  <c r="G1575" i="1"/>
  <c r="G1572" i="1"/>
  <c r="G1569" i="1"/>
  <c r="G1566" i="1"/>
  <c r="G1563" i="1"/>
  <c r="G1560" i="1"/>
  <c r="G1557" i="1"/>
  <c r="G1554" i="1"/>
  <c r="G1551" i="1"/>
  <c r="G1548" i="1"/>
  <c r="G1545" i="1"/>
  <c r="G1542" i="1"/>
  <c r="G1539" i="1"/>
  <c r="G1536" i="1"/>
  <c r="G1509" i="1"/>
  <c r="G1506" i="1"/>
  <c r="G1503" i="1"/>
  <c r="G1500" i="1"/>
  <c r="G1497" i="1"/>
  <c r="G1494" i="1"/>
  <c r="G1491" i="1"/>
  <c r="G1485" i="1"/>
  <c r="G1481" i="1"/>
  <c r="G1478" i="1"/>
  <c r="G1475" i="1"/>
  <c r="G1472" i="1"/>
  <c r="G1468" i="1"/>
  <c r="G1465" i="1"/>
  <c r="G1462" i="1"/>
  <c r="G1459" i="1"/>
  <c r="G1456" i="1"/>
  <c r="G1453" i="1"/>
  <c r="G1449" i="1"/>
  <c r="G1446" i="1"/>
  <c r="G1442" i="1"/>
  <c r="G1439" i="1"/>
  <c r="G1436" i="1"/>
  <c r="G1433" i="1"/>
  <c r="G1430" i="1"/>
  <c r="G1427" i="1"/>
  <c r="G1423" i="1"/>
  <c r="G1419" i="1"/>
  <c r="G1414" i="1"/>
  <c r="G1411" i="1"/>
  <c r="G1408" i="1"/>
  <c r="G1405" i="1"/>
  <c r="G1402" i="1"/>
  <c r="G1399" i="1"/>
  <c r="G1396" i="1"/>
  <c r="G1393" i="1"/>
  <c r="G1390" i="1"/>
  <c r="G1387" i="1"/>
  <c r="G1384" i="1"/>
  <c r="G1381" i="1"/>
  <c r="G1378" i="1"/>
  <c r="G1375" i="1"/>
  <c r="G1372" i="1"/>
  <c r="G1369" i="1"/>
  <c r="G1366" i="1"/>
  <c r="G1363" i="1"/>
  <c r="G1360" i="1"/>
  <c r="G1356" i="1"/>
  <c r="G1353" i="1"/>
  <c r="G1350" i="1"/>
  <c r="G1347" i="1"/>
  <c r="G1341" i="1"/>
  <c r="G1338" i="1"/>
  <c r="G1334" i="1"/>
  <c r="G1331" i="1"/>
  <c r="G1327" i="1"/>
  <c r="G1324" i="1"/>
  <c r="G1320" i="1"/>
  <c r="G1316" i="1"/>
  <c r="G1313" i="1"/>
  <c r="G1310" i="1"/>
  <c r="G1307" i="1"/>
  <c r="G1302" i="1"/>
  <c r="G1299" i="1"/>
  <c r="G1296" i="1"/>
  <c r="G1293" i="1"/>
  <c r="G1290" i="1"/>
  <c r="G1287" i="1"/>
  <c r="G1284" i="1"/>
  <c r="G4244" i="1"/>
  <c r="G4241" i="1"/>
  <c r="G4238" i="1"/>
  <c r="G4235" i="1"/>
  <c r="G4232" i="1"/>
  <c r="G4229" i="1"/>
  <c r="G4226" i="1"/>
  <c r="G4223" i="1"/>
  <c r="G4220" i="1"/>
  <c r="G4217" i="1"/>
  <c r="G4214" i="1"/>
  <c r="G4211" i="1"/>
  <c r="G4208" i="1"/>
  <c r="G4205" i="1"/>
  <c r="G4202" i="1"/>
  <c r="G4199" i="1"/>
  <c r="G4196" i="1"/>
  <c r="G4193" i="1"/>
  <c r="G4190" i="1"/>
  <c r="G4187" i="1"/>
  <c r="G4184" i="1"/>
  <c r="G4181" i="1"/>
  <c r="G4178" i="1"/>
  <c r="G4175" i="1"/>
  <c r="G4172" i="1"/>
  <c r="G4169" i="1"/>
  <c r="G4166" i="1"/>
  <c r="G4163" i="1"/>
  <c r="G4160" i="1"/>
  <c r="G4157" i="1"/>
  <c r="G4154" i="1"/>
  <c r="G4151" i="1"/>
  <c r="G4148" i="1"/>
  <c r="G4145" i="1"/>
  <c r="G4142" i="1"/>
  <c r="G4139" i="1"/>
  <c r="G4136" i="1"/>
  <c r="G4133" i="1"/>
  <c r="G4130" i="1"/>
  <c r="G4127" i="1"/>
  <c r="G4124" i="1"/>
  <c r="G4121" i="1"/>
  <c r="G4118" i="1"/>
  <c r="G4115" i="1"/>
  <c r="G4112" i="1"/>
  <c r="G4109" i="1"/>
  <c r="G4106" i="1"/>
  <c r="G4103" i="1"/>
  <c r="G4100" i="1"/>
  <c r="G4097" i="1"/>
  <c r="G4094" i="1"/>
  <c r="G4091" i="1"/>
  <c r="G4086" i="1"/>
  <c r="G4083" i="1"/>
  <c r="G4080" i="1"/>
  <c r="G4077" i="1"/>
  <c r="G4074" i="1"/>
  <c r="G4071" i="1"/>
  <c r="G4068" i="1"/>
  <c r="G4065" i="1"/>
  <c r="G4062" i="1"/>
  <c r="G4059" i="1"/>
  <c r="G4056" i="1"/>
  <c r="G4052" i="1"/>
  <c r="G4049" i="1"/>
  <c r="G4046" i="1"/>
  <c r="G4043" i="1"/>
  <c r="G4040" i="1"/>
  <c r="G4037" i="1"/>
  <c r="G4034" i="1"/>
  <c r="G4030" i="1"/>
  <c r="G4027" i="1"/>
  <c r="G4024" i="1"/>
  <c r="G4021" i="1"/>
  <c r="G4018" i="1"/>
  <c r="G4015" i="1"/>
  <c r="G4012" i="1"/>
  <c r="G4008" i="1"/>
  <c r="G4005" i="1"/>
  <c r="G4002" i="1"/>
  <c r="G3999" i="1"/>
  <c r="G3995" i="1"/>
  <c r="G3992" i="1"/>
  <c r="G3989" i="1"/>
  <c r="G3986" i="1"/>
  <c r="G3983" i="1"/>
  <c r="G3979" i="1"/>
  <c r="G3976" i="1"/>
  <c r="G3973" i="1"/>
  <c r="G3970" i="1"/>
  <c r="G3967" i="1"/>
  <c r="G3964" i="1"/>
  <c r="G3961" i="1"/>
  <c r="G3958" i="1"/>
  <c r="G3955" i="1"/>
  <c r="G3951" i="1"/>
  <c r="G3948" i="1"/>
  <c r="G3945" i="1"/>
  <c r="G3942" i="1"/>
  <c r="G3939" i="1"/>
  <c r="G3936" i="1"/>
  <c r="G3933" i="1"/>
  <c r="G3930" i="1"/>
  <c r="G3927" i="1"/>
  <c r="G3924" i="1"/>
  <c r="G3921" i="1"/>
  <c r="G3918" i="1"/>
  <c r="G3915" i="1"/>
  <c r="G3912" i="1"/>
  <c r="G3907" i="1"/>
  <c r="G3900" i="1"/>
  <c r="G3897" i="1"/>
  <c r="G3894" i="1"/>
  <c r="G3890" i="1"/>
  <c r="G3887" i="1"/>
  <c r="G3884" i="1"/>
  <c r="G3881" i="1"/>
  <c r="G3878" i="1"/>
  <c r="G3875" i="1"/>
  <c r="G3872" i="1"/>
  <c r="G3868" i="1"/>
  <c r="G3865" i="1"/>
  <c r="G3862" i="1"/>
  <c r="G3859" i="1"/>
  <c r="G3856" i="1"/>
  <c r="G3853" i="1"/>
  <c r="G3850" i="1"/>
  <c r="G3847" i="1"/>
  <c r="G3844" i="1"/>
  <c r="G3841" i="1"/>
  <c r="G3838" i="1"/>
  <c r="G3835" i="1"/>
  <c r="G3832" i="1"/>
  <c r="G3829" i="1"/>
  <c r="G3826" i="1"/>
  <c r="G3823" i="1"/>
  <c r="G3820" i="1"/>
  <c r="G3817" i="1"/>
  <c r="G1851" i="1"/>
  <c r="G1846" i="1"/>
  <c r="G1843" i="1"/>
  <c r="G1840" i="1"/>
  <c r="G1837" i="1"/>
  <c r="G1834" i="1"/>
  <c r="G1831" i="1"/>
  <c r="G1827" i="1"/>
  <c r="G1823" i="1"/>
  <c r="G1814" i="1"/>
  <c r="G1813" i="1"/>
  <c r="G1810" i="1"/>
  <c r="G1807" i="1"/>
  <c r="G1804" i="1"/>
  <c r="G1801" i="1"/>
  <c r="G1796" i="1"/>
  <c r="G1793" i="1"/>
  <c r="G1789" i="1"/>
  <c r="G1786" i="1"/>
  <c r="G1783" i="1"/>
  <c r="G1780" i="1"/>
  <c r="G1777" i="1"/>
  <c r="G1774" i="1"/>
  <c r="G1771" i="1"/>
  <c r="G1768" i="1"/>
  <c r="G1765" i="1"/>
  <c r="G1762" i="1"/>
  <c r="G1759" i="1"/>
  <c r="G1756" i="1"/>
  <c r="G1752" i="1"/>
  <c r="G1749" i="1"/>
  <c r="G1746" i="1"/>
  <c r="G1739" i="1"/>
  <c r="G1735" i="1"/>
  <c r="G1730" i="1"/>
  <c r="G1724" i="1"/>
  <c r="G1721" i="1"/>
  <c r="G1717" i="1"/>
  <c r="G1714" i="1"/>
  <c r="G1711" i="1"/>
  <c r="G1708" i="1"/>
  <c r="G1705" i="1"/>
  <c r="G1702" i="1"/>
  <c r="G1699" i="1"/>
  <c r="G1695" i="1"/>
  <c r="G1653" i="1"/>
  <c r="G1650" i="1"/>
  <c r="G1645" i="1"/>
  <c r="G1642" i="1"/>
  <c r="G1639" i="1"/>
  <c r="G1636" i="1"/>
  <c r="G1633" i="1"/>
  <c r="G1630" i="1"/>
  <c r="G1626" i="1"/>
  <c r="G1621" i="1"/>
  <c r="G1618" i="1"/>
  <c r="G1615" i="1"/>
  <c r="G1612" i="1"/>
  <c r="G1583" i="1"/>
  <c r="G1580" i="1"/>
  <c r="G1577" i="1"/>
  <c r="G1574" i="1"/>
  <c r="G1571" i="1"/>
  <c r="G1568" i="1"/>
  <c r="G1565" i="1"/>
  <c r="G1562" i="1"/>
  <c r="G1559" i="1"/>
  <c r="G1556" i="1"/>
  <c r="G1553" i="1"/>
  <c r="G1550" i="1"/>
  <c r="G1547" i="1"/>
  <c r="G1544" i="1"/>
  <c r="G1541" i="1"/>
  <c r="G1538" i="1"/>
  <c r="G1535" i="1"/>
  <c r="G1508" i="1"/>
  <c r="G1505" i="1"/>
  <c r="G1502" i="1"/>
  <c r="G1499" i="1"/>
  <c r="G1496" i="1"/>
  <c r="G1493" i="1"/>
  <c r="G1490" i="1"/>
  <c r="G1484" i="1"/>
  <c r="G1480" i="1"/>
  <c r="G1477" i="1"/>
  <c r="G1474" i="1"/>
  <c r="G1471" i="1"/>
  <c r="G1467" i="1"/>
  <c r="G1464" i="1"/>
  <c r="G1461" i="1"/>
  <c r="G1458" i="1"/>
  <c r="G1455" i="1"/>
  <c r="G1452" i="1"/>
  <c r="G1448" i="1"/>
  <c r="G1445" i="1"/>
  <c r="G1441" i="1"/>
  <c r="G1438" i="1"/>
  <c r="G1435" i="1"/>
  <c r="G1432" i="1"/>
  <c r="G1429" i="1"/>
  <c r="G1426" i="1"/>
  <c r="G1422" i="1"/>
  <c r="G1417" i="1"/>
  <c r="G1413" i="1"/>
  <c r="G1410" i="1"/>
  <c r="G1407" i="1"/>
  <c r="G1404" i="1"/>
  <c r="G1401" i="1"/>
  <c r="G1398" i="1"/>
  <c r="G1395" i="1"/>
  <c r="G1392" i="1"/>
  <c r="G1389" i="1"/>
  <c r="G1386" i="1"/>
  <c r="G1383" i="1"/>
  <c r="G1380" i="1"/>
  <c r="G1377" i="1"/>
  <c r="G1374" i="1"/>
  <c r="G1371" i="1"/>
  <c r="G1368" i="1"/>
  <c r="G1365" i="1"/>
  <c r="G1362" i="1"/>
  <c r="G1359" i="1"/>
  <c r="G1355" i="1"/>
  <c r="G1352" i="1"/>
  <c r="G1349" i="1"/>
  <c r="G1346" i="1"/>
  <c r="G1340" i="1"/>
  <c r="G1337" i="1"/>
  <c r="G1333" i="1"/>
  <c r="G1330" i="1"/>
  <c r="G1326" i="1"/>
  <c r="G1323" i="1"/>
  <c r="G1319" i="1"/>
  <c r="G1315" i="1"/>
  <c r="G1312" i="1"/>
  <c r="G1309" i="1"/>
  <c r="G1305" i="1"/>
  <c r="G1301" i="1"/>
  <c r="G1298" i="1"/>
  <c r="G1295" i="1"/>
  <c r="G1292" i="1"/>
  <c r="G1289" i="1"/>
  <c r="G1286" i="1"/>
  <c r="G1283" i="1"/>
  <c r="G4243" i="1"/>
  <c r="G4240" i="1"/>
  <c r="G4237" i="1"/>
  <c r="G4234" i="1"/>
  <c r="G4231" i="1"/>
  <c r="G4228" i="1"/>
  <c r="G4225" i="1"/>
  <c r="G4222" i="1"/>
  <c r="G4219" i="1"/>
  <c r="G4216" i="1"/>
  <c r="G4213" i="1"/>
  <c r="G4210" i="1"/>
  <c r="G4207" i="1"/>
  <c r="G4204" i="1"/>
  <c r="G4201" i="1"/>
  <c r="G4198" i="1"/>
  <c r="G4195" i="1"/>
  <c r="G4192" i="1"/>
  <c r="G4189" i="1"/>
  <c r="G4186" i="1"/>
  <c r="G4183" i="1"/>
  <c r="G4180" i="1"/>
  <c r="G4177" i="1"/>
  <c r="G4174" i="1"/>
  <c r="G4171" i="1"/>
  <c r="G4168" i="1"/>
  <c r="G4165" i="1"/>
  <c r="G4162" i="1"/>
  <c r="G4159" i="1"/>
  <c r="G4156" i="1"/>
  <c r="G4153" i="1"/>
  <c r="G4150" i="1"/>
  <c r="G4147" i="1"/>
  <c r="G4144" i="1"/>
  <c r="G4141" i="1"/>
  <c r="G4138" i="1"/>
  <c r="G4135" i="1"/>
  <c r="G4132" i="1"/>
  <c r="G4129" i="1"/>
  <c r="G4126" i="1"/>
  <c r="G4123" i="1"/>
  <c r="G4120" i="1"/>
  <c r="G4117" i="1"/>
  <c r="G4114" i="1"/>
  <c r="G4111" i="1"/>
  <c r="G4108" i="1"/>
  <c r="G4105" i="1"/>
  <c r="G4102" i="1"/>
  <c r="G4099" i="1"/>
  <c r="G4096" i="1"/>
  <c r="G4093" i="1"/>
  <c r="G4089" i="1"/>
  <c r="G4085" i="1"/>
  <c r="G4082" i="1"/>
  <c r="G4079" i="1"/>
  <c r="G4076" i="1"/>
  <c r="G4073" i="1"/>
  <c r="G4070" i="1"/>
  <c r="G4067" i="1"/>
  <c r="G4064" i="1"/>
  <c r="G4061" i="1"/>
  <c r="G4058" i="1"/>
  <c r="G4055" i="1"/>
  <c r="G4054" i="1"/>
  <c r="G4051" i="1"/>
  <c r="G4048" i="1"/>
  <c r="G4045" i="1"/>
  <c r="G4042" i="1"/>
  <c r="G4039" i="1"/>
  <c r="G4036" i="1"/>
  <c r="G4033" i="1"/>
  <c r="G4032" i="1"/>
  <c r="G4029" i="1"/>
  <c r="G4026" i="1"/>
  <c r="G4023" i="1"/>
  <c r="G4020" i="1"/>
  <c r="G4017" i="1"/>
  <c r="G4014" i="1"/>
  <c r="G4011" i="1"/>
  <c r="G4007" i="1"/>
  <c r="G4004" i="1"/>
  <c r="G4001" i="1"/>
  <c r="G3998" i="1"/>
  <c r="G3994" i="1"/>
  <c r="G3991" i="1"/>
  <c r="G3988" i="1"/>
  <c r="G3985" i="1"/>
  <c r="G3982" i="1"/>
  <c r="G3978" i="1"/>
  <c r="G3975" i="1"/>
  <c r="G3972" i="1"/>
  <c r="G3969" i="1"/>
  <c r="G3966" i="1"/>
  <c r="G3963" i="1"/>
  <c r="G3960" i="1"/>
  <c r="G3957" i="1"/>
  <c r="G3953" i="1"/>
  <c r="G3950" i="1"/>
  <c r="G3947" i="1"/>
  <c r="G3944" i="1"/>
  <c r="G3941" i="1"/>
  <c r="G3938" i="1"/>
  <c r="G3935" i="1"/>
  <c r="G3932" i="1"/>
  <c r="G3929" i="1"/>
  <c r="G3926" i="1"/>
  <c r="G3923" i="1"/>
  <c r="G3920" i="1"/>
  <c r="G3917" i="1"/>
  <c r="G3914" i="1"/>
  <c r="G3911" i="1"/>
  <c r="G3906" i="1"/>
  <c r="G3899" i="1"/>
  <c r="G3896" i="1"/>
  <c r="G3893" i="1"/>
  <c r="G3889" i="1"/>
  <c r="G3886" i="1"/>
  <c r="G3883" i="1"/>
  <c r="G3880" i="1"/>
  <c r="G3877" i="1"/>
  <c r="G3874" i="1"/>
  <c r="G3871" i="1"/>
  <c r="G3867" i="1"/>
  <c r="G3864" i="1"/>
  <c r="G3861" i="1"/>
  <c r="G3858" i="1"/>
  <c r="G3855" i="1"/>
  <c r="G3852" i="1"/>
  <c r="G3849" i="1"/>
  <c r="G3846" i="1"/>
  <c r="G3843" i="1"/>
  <c r="G3840" i="1"/>
  <c r="G3837" i="1"/>
  <c r="G3834" i="1"/>
  <c r="G3831" i="1"/>
  <c r="G3828" i="1"/>
  <c r="G3825" i="1"/>
  <c r="G3822" i="1"/>
  <c r="G3819" i="1"/>
  <c r="G3816" i="1"/>
  <c r="G9842" i="1"/>
  <c r="G9834" i="1"/>
  <c r="G9826" i="1"/>
  <c r="G9664" i="1"/>
  <c r="G9610" i="1"/>
  <c r="G8862" i="1"/>
  <c r="G8860" i="1"/>
  <c r="G8858" i="1"/>
  <c r="G6617" i="1"/>
  <c r="G6615" i="1"/>
  <c r="G6613" i="1"/>
  <c r="G6610" i="1"/>
  <c r="G6608" i="1"/>
  <c r="G6605" i="1"/>
  <c r="G6603" i="1"/>
  <c r="G6601" i="1"/>
  <c r="G6599" i="1"/>
  <c r="G6597" i="1"/>
  <c r="G6595" i="1"/>
  <c r="G6593" i="1"/>
  <c r="G6591" i="1"/>
  <c r="G6589" i="1"/>
  <c r="G6587" i="1"/>
  <c r="G6585" i="1"/>
  <c r="G6583" i="1"/>
  <c r="G6581" i="1"/>
  <c r="G6579" i="1"/>
  <c r="G6577" i="1"/>
  <c r="G6575" i="1"/>
  <c r="G6573" i="1"/>
  <c r="G6571" i="1"/>
  <c r="G6569" i="1"/>
  <c r="G6567" i="1"/>
  <c r="G6565" i="1"/>
  <c r="G6563" i="1"/>
  <c r="G6561" i="1"/>
  <c r="G6028" i="1"/>
  <c r="G6026" i="1"/>
  <c r="G6024" i="1"/>
  <c r="G6022" i="1"/>
  <c r="G6020" i="1"/>
  <c r="G6018" i="1"/>
  <c r="G6016" i="1"/>
  <c r="G6014" i="1"/>
  <c r="G6012" i="1"/>
  <c r="G6010" i="1"/>
  <c r="G6008" i="1"/>
  <c r="G6006" i="1"/>
  <c r="G6004" i="1"/>
  <c r="G6002" i="1"/>
  <c r="G6000" i="1"/>
  <c r="G5998" i="1"/>
  <c r="G5996" i="1"/>
  <c r="G5994" i="1"/>
  <c r="G5992" i="1"/>
  <c r="G5990" i="1"/>
  <c r="G5988" i="1"/>
  <c r="G5986" i="1"/>
  <c r="G5984" i="1"/>
  <c r="G5982" i="1"/>
  <c r="G5980" i="1"/>
  <c r="G5978" i="1"/>
  <c r="G5976" i="1"/>
  <c r="G5974" i="1"/>
  <c r="G5956" i="1"/>
  <c r="G5954" i="1"/>
  <c r="G5952" i="1"/>
  <c r="G5950" i="1"/>
  <c r="G5948" i="1"/>
  <c r="G5946" i="1"/>
  <c r="G5944" i="1"/>
  <c r="G5942" i="1"/>
  <c r="G5940" i="1"/>
  <c r="G5779" i="1"/>
  <c r="G5777" i="1"/>
  <c r="G5774" i="1"/>
  <c r="G5769" i="1"/>
  <c r="G5767" i="1"/>
  <c r="G5765" i="1"/>
  <c r="G5763" i="1"/>
  <c r="G5761" i="1"/>
  <c r="G5759" i="1"/>
  <c r="G5757" i="1"/>
  <c r="G5755" i="1"/>
  <c r="G5753" i="1"/>
  <c r="G5751" i="1"/>
  <c r="G5749" i="1"/>
  <c r="G5747" i="1"/>
  <c r="G5745" i="1"/>
  <c r="G5743" i="1"/>
  <c r="G5741" i="1"/>
  <c r="G5739" i="1"/>
  <c r="G5737" i="1"/>
  <c r="G5735" i="1"/>
  <c r="G5733" i="1"/>
  <c r="G5731" i="1"/>
  <c r="G5729" i="1"/>
  <c r="G5727" i="1"/>
  <c r="G5725" i="1"/>
  <c r="G5723" i="1"/>
  <c r="G5721" i="1"/>
  <c r="G5719" i="1"/>
  <c r="G5717" i="1"/>
  <c r="G5715" i="1"/>
  <c r="G5701" i="1"/>
  <c r="G5699" i="1"/>
  <c r="G5697" i="1"/>
  <c r="G5695" i="1"/>
  <c r="G5693" i="1"/>
  <c r="G5691" i="1"/>
  <c r="G5689" i="1"/>
  <c r="G5686" i="1"/>
  <c r="G5684" i="1"/>
  <c r="G5682" i="1"/>
  <c r="G5680" i="1"/>
  <c r="G5678" i="1"/>
  <c r="G5676" i="1"/>
  <c r="G5674" i="1"/>
  <c r="G5672" i="1"/>
  <c r="G5670" i="1"/>
  <c r="G5668" i="1"/>
  <c r="G5666" i="1"/>
  <c r="G5664" i="1"/>
  <c r="G5662" i="1"/>
  <c r="G5660" i="1"/>
  <c r="G5658" i="1"/>
  <c r="G5656" i="1"/>
  <c r="G5654" i="1"/>
  <c r="G5652" i="1"/>
  <c r="G5650" i="1"/>
  <c r="G5648" i="1"/>
  <c r="G5646" i="1"/>
  <c r="G5644" i="1"/>
  <c r="G5642" i="1"/>
  <c r="G5640" i="1"/>
  <c r="G5638" i="1"/>
  <c r="G5636" i="1"/>
  <c r="G5634" i="1"/>
  <c r="G5632" i="1"/>
  <c r="G5630" i="1"/>
  <c r="G5628" i="1"/>
  <c r="G5626" i="1"/>
  <c r="G5624" i="1"/>
  <c r="G5622" i="1"/>
  <c r="G5620" i="1"/>
  <c r="G5618" i="1"/>
  <c r="G5616" i="1"/>
  <c r="G5614" i="1"/>
  <c r="G5612" i="1"/>
  <c r="G5610" i="1"/>
  <c r="G5608" i="1"/>
  <c r="G5606" i="1"/>
  <c r="G5604" i="1"/>
  <c r="G5602" i="1"/>
  <c r="G5600" i="1"/>
  <c r="G5598" i="1"/>
  <c r="G5596" i="1"/>
  <c r="G5594" i="1"/>
  <c r="G5592" i="1"/>
  <c r="G5590" i="1"/>
  <c r="G5588" i="1"/>
  <c r="G5586" i="1"/>
  <c r="G5584" i="1"/>
  <c r="G5582" i="1"/>
  <c r="G5580" i="1"/>
  <c r="G5578" i="1"/>
  <c r="G5576" i="1"/>
  <c r="G5331" i="1"/>
  <c r="G5329" i="1"/>
  <c r="G5327" i="1"/>
  <c r="G5325" i="1"/>
  <c r="G5323" i="1"/>
  <c r="G5321" i="1"/>
  <c r="G5319" i="1"/>
  <c r="G5317" i="1"/>
  <c r="G5315" i="1"/>
  <c r="G5313" i="1"/>
  <c r="G5310" i="1"/>
  <c r="G5308" i="1"/>
  <c r="G5306" i="1"/>
  <c r="G5304" i="1"/>
  <c r="G5302" i="1"/>
  <c r="G5300" i="1"/>
  <c r="G5298" i="1"/>
  <c r="G5296" i="1"/>
  <c r="G5294" i="1"/>
  <c r="G5292" i="1"/>
  <c r="G5277" i="1"/>
  <c r="G5244" i="1"/>
  <c r="G5242" i="1"/>
  <c r="G5240" i="1"/>
  <c r="G5238" i="1"/>
  <c r="G5236" i="1"/>
  <c r="G5234" i="1"/>
  <c r="G5232" i="1"/>
  <c r="G5230" i="1"/>
  <c r="G5228" i="1"/>
  <c r="G5226" i="1"/>
  <c r="G5224" i="1"/>
  <c r="G5222" i="1"/>
  <c r="G5084" i="1"/>
  <c r="G5082" i="1"/>
  <c r="G5074" i="1"/>
  <c r="G5072" i="1"/>
  <c r="G5070" i="1"/>
  <c r="G5066" i="1"/>
  <c r="G5062" i="1"/>
  <c r="G5060" i="1"/>
  <c r="G5058" i="1"/>
  <c r="G5050" i="1"/>
  <c r="G5048" i="1"/>
  <c r="G5046" i="1"/>
  <c r="G5044" i="1"/>
  <c r="G5042" i="1"/>
  <c r="G5040" i="1"/>
  <c r="G5038" i="1"/>
  <c r="G5036" i="1"/>
  <c r="G5034" i="1"/>
  <c r="G5032" i="1"/>
  <c r="G5030" i="1"/>
  <c r="G5028" i="1"/>
  <c r="G5026" i="1"/>
  <c r="G5024" i="1"/>
  <c r="G5022" i="1"/>
  <c r="G5013" i="1"/>
  <c r="G5011" i="1"/>
  <c r="G5005" i="1"/>
  <c r="G5001" i="1"/>
  <c r="G4997" i="1"/>
  <c r="G4983" i="1"/>
  <c r="G4981" i="1"/>
  <c r="G4973" i="1"/>
  <c r="G4971" i="1"/>
  <c r="G4969" i="1"/>
  <c r="G4967" i="1"/>
  <c r="G4965" i="1"/>
  <c r="G4963" i="1"/>
  <c r="G4961" i="1"/>
  <c r="G4959" i="1"/>
  <c r="G4957" i="1"/>
  <c r="G4955" i="1"/>
  <c r="G4953" i="1"/>
  <c r="G4951" i="1"/>
  <c r="G4949" i="1"/>
  <c r="G4941" i="1"/>
  <c r="G4937" i="1"/>
  <c r="G4935" i="1"/>
  <c r="G4933" i="1"/>
  <c r="G4926" i="1"/>
  <c r="G4918" i="1"/>
  <c r="G4916" i="1"/>
  <c r="G4902" i="1"/>
  <c r="G4900" i="1"/>
  <c r="G4896" i="1"/>
  <c r="G4894" i="1"/>
  <c r="G4892" i="1"/>
  <c r="G4890" i="1"/>
  <c r="G4888" i="1"/>
  <c r="G4886" i="1"/>
  <c r="G4884" i="1"/>
  <c r="G4882" i="1"/>
  <c r="G4880" i="1"/>
  <c r="G4878" i="1"/>
  <c r="G4876" i="1"/>
  <c r="G4874" i="1"/>
  <c r="G4872" i="1"/>
  <c r="G4868" i="1"/>
  <c r="G4738" i="1"/>
  <c r="G4736" i="1"/>
  <c r="G4734" i="1"/>
  <c r="G4732" i="1"/>
  <c r="G4730" i="1"/>
  <c r="G4728" i="1"/>
  <c r="G4726" i="1"/>
  <c r="G4709" i="1"/>
  <c r="G4707" i="1"/>
  <c r="G4705" i="1"/>
  <c r="G4703" i="1"/>
  <c r="G4701" i="1"/>
  <c r="G4699" i="1"/>
  <c r="G4697" i="1"/>
  <c r="G4695" i="1"/>
  <c r="G4693" i="1"/>
  <c r="G4691" i="1"/>
  <c r="G4689" i="1"/>
  <c r="G4687" i="1"/>
  <c r="G4685" i="1"/>
  <c r="G4683" i="1"/>
  <c r="G4681" i="1"/>
  <c r="G4679" i="1"/>
  <c r="G4677" i="1"/>
  <c r="G4675" i="1"/>
  <c r="G4673" i="1"/>
  <c r="G4670" i="1"/>
  <c r="G4668" i="1"/>
  <c r="G4666" i="1"/>
  <c r="G4664" i="1"/>
  <c r="G4662" i="1"/>
  <c r="G4657" i="1"/>
  <c r="G4655" i="1"/>
  <c r="G4652" i="1"/>
  <c r="G4650" i="1"/>
  <c r="G4648" i="1"/>
  <c r="G4646" i="1"/>
  <c r="G4644" i="1"/>
  <c r="G4642" i="1"/>
  <c r="G4640" i="1"/>
  <c r="G4638" i="1"/>
  <c r="G4636" i="1"/>
  <c r="G4634" i="1"/>
  <c r="G4632" i="1"/>
  <c r="G4630" i="1"/>
  <c r="G4628" i="1"/>
  <c r="G4626" i="1"/>
  <c r="G4624" i="1"/>
  <c r="G4622" i="1"/>
  <c r="G4620" i="1"/>
  <c r="G4618" i="1"/>
  <c r="G4616" i="1"/>
  <c r="G4614" i="1"/>
  <c r="G4612" i="1"/>
  <c r="G4610" i="1"/>
  <c r="G4608" i="1"/>
  <c r="G4606" i="1"/>
  <c r="G4604" i="1"/>
  <c r="G4602" i="1"/>
  <c r="G4600" i="1"/>
  <c r="G4598" i="1"/>
  <c r="G4596" i="1"/>
  <c r="G4594" i="1"/>
  <c r="G4586" i="1"/>
  <c r="G4527" i="1"/>
  <c r="G4525" i="1"/>
  <c r="G4523" i="1"/>
  <c r="G4521" i="1"/>
  <c r="G4519" i="1"/>
  <c r="G4517" i="1"/>
  <c r="G4515" i="1"/>
  <c r="G4513" i="1"/>
  <c r="G4511" i="1"/>
  <c r="G4509" i="1"/>
  <c r="G4507" i="1"/>
  <c r="G4505" i="1"/>
  <c r="G4503" i="1"/>
  <c r="G4501" i="1"/>
  <c r="G4409" i="1"/>
  <c r="G4407" i="1"/>
  <c r="G4405" i="1"/>
  <c r="G4403" i="1"/>
  <c r="G4401" i="1"/>
  <c r="G4399" i="1"/>
  <c r="G4397" i="1"/>
  <c r="G4395" i="1"/>
  <c r="G4393" i="1"/>
  <c r="G4391" i="1"/>
  <c r="G4389" i="1"/>
  <c r="G4387" i="1"/>
  <c r="G4385" i="1"/>
  <c r="G4383" i="1"/>
  <c r="G4381" i="1"/>
  <c r="G4379" i="1"/>
  <c r="G4377" i="1"/>
  <c r="G4375" i="1"/>
  <c r="G4373" i="1"/>
  <c r="G4371" i="1"/>
  <c r="G4369" i="1"/>
  <c r="G4367" i="1"/>
  <c r="G4365" i="1"/>
  <c r="G4363" i="1"/>
  <c r="G3763" i="1"/>
  <c r="G3761" i="1"/>
  <c r="G3759" i="1"/>
  <c r="G3757" i="1"/>
  <c r="G3749" i="1"/>
  <c r="G3747" i="1"/>
  <c r="G3745" i="1"/>
  <c r="G3741" i="1"/>
  <c r="G3739" i="1"/>
  <c r="G3731" i="1"/>
  <c r="G3727" i="1"/>
  <c r="G3719" i="1"/>
  <c r="G3717" i="1"/>
  <c r="G3715" i="1"/>
  <c r="G3711" i="1"/>
  <c r="G3709" i="1"/>
  <c r="G3707" i="1"/>
  <c r="G3705" i="1"/>
  <c r="G3703" i="1"/>
  <c r="G3665" i="1"/>
  <c r="G3663" i="1"/>
  <c r="G3661" i="1"/>
  <c r="G3659" i="1"/>
  <c r="G3657" i="1"/>
  <c r="G3655" i="1"/>
  <c r="G3653" i="1"/>
  <c r="G3651" i="1"/>
  <c r="G3649" i="1"/>
  <c r="G3647" i="1"/>
  <c r="G3645" i="1"/>
  <c r="G3643" i="1"/>
  <c r="G3641" i="1"/>
  <c r="G3639" i="1"/>
  <c r="G3637" i="1"/>
  <c r="G3635" i="1"/>
  <c r="G3633" i="1"/>
  <c r="G3631" i="1"/>
  <c r="G3629" i="1"/>
  <c r="G3627" i="1"/>
  <c r="G3625" i="1"/>
  <c r="G3623" i="1"/>
  <c r="G3621" i="1"/>
  <c r="G3619" i="1"/>
  <c r="G3617" i="1"/>
  <c r="G3615" i="1"/>
  <c r="G3613" i="1"/>
  <c r="G3611" i="1"/>
  <c r="G3609" i="1"/>
  <c r="G3607" i="1"/>
  <c r="G3605" i="1"/>
  <c r="G3603" i="1"/>
  <c r="G3601" i="1"/>
  <c r="G3599" i="1"/>
  <c r="G3597" i="1"/>
  <c r="G3595" i="1"/>
  <c r="G3593" i="1"/>
  <c r="G3591" i="1"/>
  <c r="G3589" i="1"/>
  <c r="G3587" i="1"/>
  <c r="G3585" i="1"/>
  <c r="G3562" i="1"/>
  <c r="G3560" i="1"/>
  <c r="G3558" i="1"/>
  <c r="G3446" i="1"/>
  <c r="G3444" i="1"/>
  <c r="G3530" i="1"/>
  <c r="G3528" i="1"/>
  <c r="G3522" i="1"/>
  <c r="G3520" i="1"/>
  <c r="G3237" i="1"/>
  <c r="G3235" i="1"/>
  <c r="G3233" i="1"/>
  <c r="G3231" i="1"/>
  <c r="G3217" i="1"/>
  <c r="G3169" i="1"/>
  <c r="G3167" i="1"/>
  <c r="G3165" i="1"/>
  <c r="G3143" i="1"/>
  <c r="G3141" i="1"/>
  <c r="G3139" i="1"/>
  <c r="G2915" i="1"/>
  <c r="G2913" i="1"/>
  <c r="G2911" i="1"/>
  <c r="G2874" i="1"/>
  <c r="G2872" i="1"/>
  <c r="G2870" i="1"/>
  <c r="G2852" i="1"/>
  <c r="G2850" i="1"/>
  <c r="G2848" i="1"/>
  <c r="G2845" i="1"/>
  <c r="G2843" i="1"/>
  <c r="G2841" i="1"/>
  <c r="G2839" i="1"/>
  <c r="G2837" i="1"/>
  <c r="G2835" i="1"/>
  <c r="G2833" i="1"/>
  <c r="G2831" i="1"/>
  <c r="G2827" i="1"/>
  <c r="G2825" i="1"/>
  <c r="G2805" i="1"/>
  <c r="G2803" i="1"/>
  <c r="G2801" i="1"/>
  <c r="G2799" i="1"/>
  <c r="G2797" i="1"/>
  <c r="G2795" i="1"/>
  <c r="G2793" i="1"/>
  <c r="G2776" i="1"/>
  <c r="G2774" i="1"/>
  <c r="G2772" i="1"/>
  <c r="G2769" i="1"/>
  <c r="G2766" i="1"/>
  <c r="G2763" i="1"/>
  <c r="G2761" i="1"/>
  <c r="G2758" i="1"/>
  <c r="G2756" i="1"/>
  <c r="G2754" i="1"/>
  <c r="G2752" i="1"/>
  <c r="G2750" i="1"/>
  <c r="G2748" i="1"/>
  <c r="G2746" i="1"/>
  <c r="G2744" i="1"/>
  <c r="G2742" i="1"/>
  <c r="G2739" i="1"/>
  <c r="G2737" i="1"/>
  <c r="G2723" i="1"/>
  <c r="G2721" i="1"/>
  <c r="G2719" i="1"/>
  <c r="G2717" i="1"/>
  <c r="G2715" i="1"/>
  <c r="G2713" i="1"/>
  <c r="G2708" i="1"/>
  <c r="G2706" i="1"/>
  <c r="G2704" i="1"/>
  <c r="G2702" i="1"/>
  <c r="G2700" i="1"/>
  <c r="G2698" i="1"/>
  <c r="G2696" i="1"/>
  <c r="G2694" i="1"/>
  <c r="G2692" i="1"/>
  <c r="G2690" i="1"/>
  <c r="G2688" i="1"/>
  <c r="G2686" i="1"/>
  <c r="G2684" i="1"/>
  <c r="G2682" i="1"/>
  <c r="G2680" i="1"/>
  <c r="G2673" i="1"/>
  <c r="G2671" i="1"/>
  <c r="G2669" i="1"/>
  <c r="G2667" i="1"/>
  <c r="G2578" i="1"/>
  <c r="G2576" i="1"/>
  <c r="G2574" i="1"/>
  <c r="G2572" i="1"/>
  <c r="G2220" i="1"/>
  <c r="G2218" i="1"/>
  <c r="G9849" i="1"/>
  <c r="G9836" i="1"/>
  <c r="G9828" i="1"/>
  <c r="G9660" i="1"/>
  <c r="G9642" i="1"/>
  <c r="G9603" i="1"/>
  <c r="G8546" i="1"/>
  <c r="G8544" i="1"/>
  <c r="G8542" i="1"/>
  <c r="G8538" i="1"/>
  <c r="G8536" i="1"/>
  <c r="G8534" i="1"/>
  <c r="G8532" i="1"/>
  <c r="G8530" i="1"/>
  <c r="G8528" i="1"/>
  <c r="G8526" i="1"/>
  <c r="G8524" i="1"/>
  <c r="G8506" i="1"/>
  <c r="G8504" i="1"/>
  <c r="G8502" i="1"/>
  <c r="G8500" i="1"/>
  <c r="G8498" i="1"/>
  <c r="G8496" i="1"/>
  <c r="G8494" i="1"/>
  <c r="G8492" i="1"/>
  <c r="G8490" i="1"/>
  <c r="G8488" i="1"/>
  <c r="G8486" i="1"/>
  <c r="G8484" i="1"/>
  <c r="G8482" i="1"/>
  <c r="G8480" i="1"/>
  <c r="G8478" i="1"/>
  <c r="G8476" i="1"/>
  <c r="G8474" i="1"/>
  <c r="G8472" i="1"/>
  <c r="G8470" i="1"/>
  <c r="G8468" i="1"/>
  <c r="G8466" i="1"/>
  <c r="G8464" i="1"/>
  <c r="G8462" i="1"/>
  <c r="G8460" i="1"/>
  <c r="G8458" i="1"/>
  <c r="G8456" i="1"/>
  <c r="G7905" i="1"/>
  <c r="G7903" i="1"/>
  <c r="G7901" i="1"/>
  <c r="G7899" i="1"/>
  <c r="G7897" i="1"/>
  <c r="G7895" i="1"/>
  <c r="G7893" i="1"/>
  <c r="G7891" i="1"/>
  <c r="G7889" i="1"/>
  <c r="G7887" i="1"/>
  <c r="G7885" i="1"/>
  <c r="G7883" i="1"/>
  <c r="G7881" i="1"/>
  <c r="G7879" i="1"/>
  <c r="G7878" i="1"/>
  <c r="G7874" i="1"/>
  <c r="G7877" i="1"/>
  <c r="G7871" i="1"/>
  <c r="G7869" i="1"/>
  <c r="G7867" i="1"/>
  <c r="G7119" i="1"/>
  <c r="G7117" i="1"/>
  <c r="G7115" i="1"/>
  <c r="G7074" i="1"/>
  <c r="G7072" i="1"/>
  <c r="G7070" i="1"/>
  <c r="G7068" i="1"/>
  <c r="G7066" i="1"/>
  <c r="G7064" i="1"/>
  <c r="G7060" i="1"/>
  <c r="G7058" i="1"/>
  <c r="G7056" i="1"/>
  <c r="G7054" i="1"/>
  <c r="G7052" i="1"/>
  <c r="G7050" i="1"/>
  <c r="G7048" i="1"/>
  <c r="G7046" i="1"/>
  <c r="G7044" i="1"/>
  <c r="G7004" i="1"/>
  <c r="G7002" i="1"/>
  <c r="G7000" i="1"/>
  <c r="G6998" i="1"/>
  <c r="G6996" i="1"/>
  <c r="G6994" i="1"/>
  <c r="G6992" i="1"/>
  <c r="G6990" i="1"/>
  <c r="G6988" i="1"/>
  <c r="G6986" i="1"/>
  <c r="G6984" i="1"/>
  <c r="G6982" i="1"/>
  <c r="G6980" i="1"/>
  <c r="G6978" i="1"/>
  <c r="G6976" i="1"/>
  <c r="G6974" i="1"/>
  <c r="G6971" i="1"/>
  <c r="G6969" i="1"/>
  <c r="G6967" i="1"/>
  <c r="G6965" i="1"/>
  <c r="G6963" i="1"/>
  <c r="G6961" i="1"/>
  <c r="G6959" i="1"/>
  <c r="G6957" i="1"/>
  <c r="G6955" i="1"/>
  <c r="G6953" i="1"/>
  <c r="G6951" i="1"/>
  <c r="G6949" i="1"/>
  <c r="G6947" i="1"/>
  <c r="G6945" i="1"/>
  <c r="G6943" i="1"/>
  <c r="G6941" i="1"/>
  <c r="G6939" i="1"/>
  <c r="G6937" i="1"/>
  <c r="G6935" i="1"/>
  <c r="G6933" i="1"/>
  <c r="G6931" i="1"/>
  <c r="G6929" i="1"/>
  <c r="G6927" i="1"/>
  <c r="G6925" i="1"/>
  <c r="G1213" i="1"/>
  <c r="G1008" i="1"/>
  <c r="G647" i="1"/>
  <c r="G471" i="1"/>
  <c r="G9851" i="1"/>
  <c r="G9832" i="1"/>
  <c r="G9662" i="1"/>
  <c r="G9850" i="1"/>
  <c r="G9843" i="1"/>
  <c r="G9835" i="1"/>
  <c r="G9831" i="1"/>
  <c r="G9827" i="1"/>
  <c r="G9661" i="1"/>
  <c r="G9611" i="1"/>
  <c r="G9604" i="1"/>
  <c r="G8859" i="1"/>
  <c r="G8547" i="1"/>
  <c r="G8543" i="1"/>
  <c r="G8537" i="1"/>
  <c r="G8533" i="1"/>
  <c r="G8529" i="1"/>
  <c r="G8525" i="1"/>
  <c r="G8505" i="1"/>
  <c r="G8501" i="1"/>
  <c r="G8497" i="1"/>
  <c r="G8493" i="1"/>
  <c r="G8489" i="1"/>
  <c r="G8485" i="1"/>
  <c r="G8481" i="1"/>
  <c r="G8477" i="1"/>
  <c r="G8473" i="1"/>
  <c r="G8469" i="1"/>
  <c r="G8465" i="1"/>
  <c r="G8461" i="1"/>
  <c r="G8457" i="1"/>
  <c r="G7900" i="1"/>
  <c r="G7896" i="1"/>
  <c r="G7892" i="1"/>
  <c r="G7888" i="1"/>
  <c r="G7884" i="1"/>
  <c r="G7880" i="1"/>
  <c r="G7875" i="1"/>
  <c r="G7876" i="1"/>
  <c r="G7868" i="1"/>
  <c r="G7118" i="1"/>
  <c r="G7116" i="1"/>
  <c r="G7073" i="1"/>
  <c r="G7069" i="1"/>
  <c r="G7065" i="1"/>
  <c r="G7057" i="1"/>
  <c r="G7053" i="1"/>
  <c r="G7049" i="1"/>
  <c r="G7047" i="1"/>
  <c r="G7003" i="1"/>
  <c r="G6999" i="1"/>
  <c r="G6995" i="1"/>
  <c r="G6989" i="1"/>
  <c r="G6985" i="1"/>
  <c r="G6981" i="1"/>
  <c r="G6977" i="1"/>
  <c r="G6972" i="1"/>
  <c r="G6968" i="1"/>
  <c r="G6964" i="1"/>
  <c r="G6960" i="1"/>
  <c r="G6956" i="1"/>
  <c r="G6944" i="1"/>
  <c r="G6611" i="1"/>
  <c r="G6606" i="1"/>
  <c r="G6602" i="1"/>
  <c r="G6598" i="1"/>
  <c r="G6594" i="1"/>
  <c r="G6590" i="1"/>
  <c r="G6586" i="1"/>
  <c r="G6582" i="1"/>
  <c r="G6578" i="1"/>
  <c r="G6574" i="1"/>
  <c r="G6572" i="1"/>
  <c r="G6568" i="1"/>
  <c r="G6564" i="1"/>
  <c r="G6027" i="1"/>
  <c r="G6023" i="1"/>
  <c r="G6019" i="1"/>
  <c r="G6015" i="1"/>
  <c r="G6011" i="1"/>
  <c r="G6007" i="1"/>
  <c r="G6003" i="1"/>
  <c r="G5999" i="1"/>
  <c r="G5995" i="1"/>
  <c r="G5991" i="1"/>
  <c r="G5987" i="1"/>
  <c r="G5983" i="1"/>
  <c r="G5979" i="1"/>
  <c r="G5977" i="1"/>
  <c r="G5973" i="1"/>
  <c r="G5957" i="1"/>
  <c r="G5953" i="1"/>
  <c r="G5947" i="1"/>
  <c r="G5941" i="1"/>
  <c r="G5778" i="1"/>
  <c r="G5770" i="1"/>
  <c r="G5766" i="1"/>
  <c r="G5762" i="1"/>
  <c r="G5758" i="1"/>
  <c r="G5754" i="1"/>
  <c r="G5750" i="1"/>
  <c r="G5746" i="1"/>
  <c r="G5742" i="1"/>
  <c r="G5738" i="1"/>
  <c r="G5734" i="1"/>
  <c r="G5730" i="1"/>
  <c r="G5726" i="1"/>
  <c r="G5722" i="1"/>
  <c r="G5718" i="1"/>
  <c r="G5714" i="1"/>
  <c r="G5698" i="1"/>
  <c r="G5694" i="1"/>
  <c r="G5690" i="1"/>
  <c r="G5685" i="1"/>
  <c r="G5681" i="1"/>
  <c r="G5675" i="1"/>
  <c r="G5671" i="1"/>
  <c r="G5667" i="1"/>
  <c r="G5663" i="1"/>
  <c r="G5659" i="1"/>
  <c r="G5655" i="1"/>
  <c r="G5651" i="1"/>
  <c r="G5647" i="1"/>
  <c r="G5641" i="1"/>
  <c r="G5637" i="1"/>
  <c r="G5635" i="1"/>
  <c r="G5631" i="1"/>
  <c r="G5627" i="1"/>
  <c r="G5623" i="1"/>
  <c r="G5619" i="1"/>
  <c r="G5615" i="1"/>
  <c r="G5611" i="1"/>
  <c r="G5607" i="1"/>
  <c r="G5603" i="1"/>
  <c r="G5599" i="1"/>
  <c r="G5595" i="1"/>
  <c r="G5591" i="1"/>
  <c r="G5587" i="1"/>
  <c r="G5583" i="1"/>
  <c r="G5579" i="1"/>
  <c r="G5330" i="1"/>
  <c r="G5326" i="1"/>
  <c r="G5322" i="1"/>
  <c r="G5318" i="1"/>
  <c r="G5314" i="1"/>
  <c r="G5309" i="1"/>
  <c r="G5305" i="1"/>
  <c r="G5301" i="1"/>
  <c r="G5297" i="1"/>
  <c r="G5293" i="1"/>
  <c r="G5245" i="1"/>
  <c r="G5241" i="1"/>
  <c r="G5237" i="1"/>
  <c r="G5233" i="1"/>
  <c r="G5229" i="1"/>
  <c r="G5225" i="1"/>
  <c r="G5085" i="1"/>
  <c r="G5081" i="1"/>
  <c r="G5067" i="1"/>
  <c r="G5059" i="1"/>
  <c r="G5047" i="1"/>
  <c r="G5043" i="1"/>
  <c r="G5039" i="1"/>
  <c r="G5035" i="1"/>
  <c r="G5031" i="1"/>
  <c r="G5025" i="1"/>
  <c r="G3762" i="1"/>
  <c r="G3758" i="1"/>
  <c r="G3748" i="1"/>
  <c r="G3728" i="1"/>
  <c r="G3716" i="1"/>
  <c r="G3712" i="1"/>
  <c r="G3706" i="1"/>
  <c r="G3702" i="1"/>
  <c r="G3662" i="1"/>
  <c r="G3658" i="1"/>
  <c r="G3654" i="1"/>
  <c r="G3650" i="1"/>
  <c r="G3646" i="1"/>
  <c r="G3642" i="1"/>
  <c r="G3640" i="1"/>
  <c r="G3636" i="1"/>
  <c r="G3630" i="1"/>
  <c r="G3626" i="1"/>
  <c r="G3622" i="1"/>
  <c r="G3618" i="1"/>
  <c r="G3614" i="1"/>
  <c r="G3610" i="1"/>
  <c r="G3606" i="1"/>
  <c r="G3602" i="1"/>
  <c r="G3598" i="1"/>
  <c r="G3594" i="1"/>
  <c r="G3590" i="1"/>
  <c r="G3586" i="1"/>
  <c r="G3561" i="1"/>
  <c r="G3557" i="1"/>
  <c r="G3443" i="1"/>
  <c r="G3523" i="1"/>
  <c r="G3441" i="1"/>
  <c r="G9844" i="1"/>
  <c r="G9838" i="1"/>
  <c r="G9830" i="1"/>
  <c r="G9612" i="1"/>
  <c r="G9601" i="1"/>
  <c r="G9848" i="1"/>
  <c r="G9837" i="1"/>
  <c r="G9833" i="1"/>
  <c r="G9829" i="1"/>
  <c r="G9825" i="1"/>
  <c r="G9663" i="1"/>
  <c r="G9609" i="1"/>
  <c r="G9602" i="1"/>
  <c r="G8861" i="1"/>
  <c r="G8857" i="1"/>
  <c r="G8545" i="1"/>
  <c r="G8541" i="1"/>
  <c r="G8535" i="1"/>
  <c r="G8531" i="1"/>
  <c r="G8527" i="1"/>
  <c r="G8523" i="1"/>
  <c r="G8507" i="1"/>
  <c r="G8503" i="1"/>
  <c r="G8499" i="1"/>
  <c r="G8495" i="1"/>
  <c r="G8491" i="1"/>
  <c r="G8487" i="1"/>
  <c r="G8483" i="1"/>
  <c r="G8479" i="1"/>
  <c r="G8475" i="1"/>
  <c r="G8471" i="1"/>
  <c r="G8467" i="1"/>
  <c r="G8463" i="1"/>
  <c r="G8459" i="1"/>
  <c r="G7904" i="1"/>
  <c r="G7902" i="1"/>
  <c r="G7898" i="1"/>
  <c r="G7894" i="1"/>
  <c r="G7890" i="1"/>
  <c r="G7886" i="1"/>
  <c r="G7882" i="1"/>
  <c r="G7873" i="1"/>
  <c r="G7870" i="1"/>
  <c r="G7866" i="1"/>
  <c r="G7122" i="1"/>
  <c r="G7114" i="1"/>
  <c r="G7083" i="1"/>
  <c r="G7071" i="1"/>
  <c r="G7067" i="1"/>
  <c r="G7063" i="1"/>
  <c r="G7059" i="1"/>
  <c r="G7055" i="1"/>
  <c r="G7051" i="1"/>
  <c r="G7045" i="1"/>
  <c r="G7043" i="1"/>
  <c r="G7005" i="1"/>
  <c r="G7001" i="1"/>
  <c r="G6997" i="1"/>
  <c r="G6993" i="1"/>
  <c r="G6991" i="1"/>
  <c r="G6987" i="1"/>
  <c r="G6983" i="1"/>
  <c r="G6979" i="1"/>
  <c r="G6975" i="1"/>
  <c r="G6970" i="1"/>
  <c r="G6966" i="1"/>
  <c r="G6962" i="1"/>
  <c r="G6958" i="1"/>
  <c r="G6954" i="1"/>
  <c r="G6952" i="1"/>
  <c r="G6950" i="1"/>
  <c r="G6948" i="1"/>
  <c r="G6946" i="1"/>
  <c r="G6942" i="1"/>
  <c r="G6940" i="1"/>
  <c r="G6938" i="1"/>
  <c r="G6936" i="1"/>
  <c r="G6934" i="1"/>
  <c r="G6932" i="1"/>
  <c r="G6930" i="1"/>
  <c r="G6928" i="1"/>
  <c r="G6926" i="1"/>
  <c r="G6924" i="1"/>
  <c r="G6616" i="1"/>
  <c r="G6614" i="1"/>
  <c r="G6609" i="1"/>
  <c r="G6604" i="1"/>
  <c r="G6600" i="1"/>
  <c r="G6596" i="1"/>
  <c r="G6592" i="1"/>
  <c r="G6588" i="1"/>
  <c r="G6584" i="1"/>
  <c r="G6580" i="1"/>
  <c r="G6576" i="1"/>
  <c r="G6570" i="1"/>
  <c r="G6566" i="1"/>
  <c r="G6562" i="1"/>
  <c r="G6029" i="1"/>
  <c r="G6025" i="1"/>
  <c r="G6021" i="1"/>
  <c r="G6017" i="1"/>
  <c r="G6013" i="1"/>
  <c r="G6009" i="1"/>
  <c r="G6005" i="1"/>
  <c r="G6001" i="1"/>
  <c r="G5997" i="1"/>
  <c r="G5989" i="1"/>
  <c r="G5985" i="1"/>
  <c r="G5981" i="1"/>
  <c r="G5975" i="1"/>
  <c r="G5955" i="1"/>
  <c r="G5951" i="1"/>
  <c r="G5949" i="1"/>
  <c r="G5945" i="1"/>
  <c r="G5943" i="1"/>
  <c r="G5775" i="1"/>
  <c r="G5768" i="1"/>
  <c r="G5764" i="1"/>
  <c r="G5760" i="1"/>
  <c r="G5756" i="1"/>
  <c r="G5752" i="1"/>
  <c r="G5748" i="1"/>
  <c r="G5744" i="1"/>
  <c r="G5740" i="1"/>
  <c r="G5736" i="1"/>
  <c r="G5732" i="1"/>
  <c r="G5728" i="1"/>
  <c r="G5724" i="1"/>
  <c r="G5720" i="1"/>
  <c r="G5716" i="1"/>
  <c r="G5700" i="1"/>
  <c r="G5696" i="1"/>
  <c r="G5692" i="1"/>
  <c r="G5687" i="1"/>
  <c r="G5683" i="1"/>
  <c r="G5679" i="1"/>
  <c r="G5677" i="1"/>
  <c r="G5673" i="1"/>
  <c r="G5669" i="1"/>
  <c r="G5665" i="1"/>
  <c r="G5661" i="1"/>
  <c r="G5657" i="1"/>
  <c r="G5653" i="1"/>
  <c r="G5649" i="1"/>
  <c r="G5645" i="1"/>
  <c r="G5643" i="1"/>
  <c r="G5639" i="1"/>
  <c r="G5633" i="1"/>
  <c r="G5629" i="1"/>
  <c r="G5625" i="1"/>
  <c r="G5621" i="1"/>
  <c r="G5617" i="1"/>
  <c r="G5613" i="1"/>
  <c r="G5609" i="1"/>
  <c r="G5605" i="1"/>
  <c r="G5601" i="1"/>
  <c r="G5597" i="1"/>
  <c r="G5593" i="1"/>
  <c r="G5589" i="1"/>
  <c r="G5585" i="1"/>
  <c r="G5581" i="1"/>
  <c r="G5577" i="1"/>
  <c r="G5328" i="1"/>
  <c r="G5324" i="1"/>
  <c r="G5320" i="1"/>
  <c r="G5316" i="1"/>
  <c r="G5311" i="1"/>
  <c r="G5307" i="1"/>
  <c r="G5303" i="1"/>
  <c r="G5299" i="1"/>
  <c r="G5295" i="1"/>
  <c r="G5291" i="1"/>
  <c r="G5243" i="1"/>
  <c r="G5239" i="1"/>
  <c r="G5235" i="1"/>
  <c r="G5231" i="1"/>
  <c r="G5227" i="1"/>
  <c r="G5223" i="1"/>
  <c r="G5218" i="1"/>
  <c r="G5083" i="1"/>
  <c r="G5065" i="1"/>
  <c r="G5061" i="1"/>
  <c r="G5057" i="1"/>
  <c r="G5049" i="1"/>
  <c r="G5045" i="1"/>
  <c r="G5041" i="1"/>
  <c r="G5037" i="1"/>
  <c r="G5033" i="1"/>
  <c r="G5029" i="1"/>
  <c r="G5027" i="1"/>
  <c r="G5023" i="1"/>
  <c r="G5021" i="1"/>
  <c r="G5012" i="1"/>
  <c r="G5006" i="1"/>
  <c r="G5002" i="1"/>
  <c r="G4984" i="1"/>
  <c r="G4982" i="1"/>
  <c r="G4974" i="1"/>
  <c r="G4972" i="1"/>
  <c r="G4970" i="1"/>
  <c r="G4968" i="1"/>
  <c r="G4966" i="1"/>
  <c r="G4964" i="1"/>
  <c r="G4962" i="1"/>
  <c r="G4960" i="1"/>
  <c r="G4958" i="1"/>
  <c r="G4956" i="1"/>
  <c r="G4954" i="1"/>
  <c r="G4952" i="1"/>
  <c r="G4950" i="1"/>
  <c r="G4948" i="1"/>
  <c r="G4942" i="1"/>
  <c r="G4927" i="1"/>
  <c r="G4917" i="1"/>
  <c r="G4903" i="1"/>
  <c r="G4901" i="1"/>
  <c r="G4897" i="1"/>
  <c r="G4895" i="1"/>
  <c r="G4893" i="1"/>
  <c r="G4891" i="1"/>
  <c r="G4889" i="1"/>
  <c r="G4887" i="1"/>
  <c r="G4885" i="1"/>
  <c r="G4883" i="1"/>
  <c r="G4881" i="1"/>
  <c r="G4879" i="1"/>
  <c r="G4877" i="1"/>
  <c r="G4875" i="1"/>
  <c r="G4873" i="1"/>
  <c r="G3764" i="1"/>
  <c r="G3760" i="1"/>
  <c r="G3756" i="1"/>
  <c r="G3746" i="1"/>
  <c r="G3740" i="1"/>
  <c r="G3732" i="1"/>
  <c r="G3718" i="1"/>
  <c r="G3714" i="1"/>
  <c r="G3710" i="1"/>
  <c r="G3708" i="1"/>
  <c r="G3704" i="1"/>
  <c r="G3664" i="1"/>
  <c r="G3660" i="1"/>
  <c r="G3656" i="1"/>
  <c r="G3652" i="1"/>
  <c r="G3648" i="1"/>
  <c r="G3644" i="1"/>
  <c r="G3638" i="1"/>
  <c r="G3634" i="1"/>
  <c r="G3632" i="1"/>
  <c r="G3628" i="1"/>
  <c r="G3624" i="1"/>
  <c r="G3620" i="1"/>
  <c r="G3616" i="1"/>
  <c r="G3612" i="1"/>
  <c r="G3608" i="1"/>
  <c r="G3604" i="1"/>
  <c r="G3600" i="1"/>
  <c r="G3596" i="1"/>
  <c r="G3592" i="1"/>
  <c r="G3588" i="1"/>
  <c r="G3559" i="1"/>
  <c r="G3445" i="1"/>
  <c r="G3529" i="1"/>
  <c r="G3521" i="1"/>
  <c r="G3442" i="1"/>
  <c r="G3236" i="1"/>
  <c r="G3234" i="1"/>
  <c r="G3232" i="1"/>
  <c r="G3218" i="1"/>
  <c r="G1214" i="1"/>
  <c r="G1379" i="1" s="1"/>
  <c r="G1212" i="1"/>
  <c r="G1007" i="1"/>
  <c r="G646" i="1"/>
  <c r="G9822" i="1"/>
  <c r="G9816" i="1"/>
  <c r="G9808" i="1"/>
  <c r="G9802" i="1"/>
  <c r="G9796" i="1"/>
  <c r="G9790" i="1"/>
  <c r="G9784" i="1"/>
  <c r="G9778" i="1"/>
  <c r="G9772" i="1"/>
  <c r="G9766" i="1"/>
  <c r="G9762" i="1"/>
  <c r="G9756" i="1"/>
  <c r="G9750" i="1"/>
  <c r="G9744" i="1"/>
  <c r="G9738" i="1"/>
  <c r="G9732" i="1"/>
  <c r="G9726" i="1"/>
  <c r="G9720" i="1"/>
  <c r="G9716" i="1"/>
  <c r="G9712" i="1"/>
  <c r="G9708" i="1"/>
  <c r="G9702" i="1"/>
  <c r="G9698" i="1"/>
  <c r="G9694" i="1"/>
  <c r="G9690" i="1"/>
  <c r="G9684" i="1"/>
  <c r="G9668" i="1"/>
  <c r="G9456" i="1"/>
  <c r="G9415" i="1"/>
  <c r="G9384" i="1"/>
  <c r="G9227" i="1"/>
  <c r="G9225" i="1"/>
  <c r="G9223" i="1"/>
  <c r="G9221" i="1"/>
  <c r="G9219" i="1"/>
  <c r="G9217" i="1"/>
  <c r="G9215" i="1"/>
  <c r="G9213" i="1"/>
  <c r="G9211" i="1"/>
  <c r="G9209" i="1"/>
  <c r="G9207" i="1"/>
  <c r="G9205" i="1"/>
  <c r="G9203" i="1"/>
  <c r="G9201" i="1"/>
  <c r="G9199" i="1"/>
  <c r="G9197" i="1"/>
  <c r="G9195" i="1"/>
  <c r="G8449" i="1"/>
  <c r="G8445" i="1"/>
  <c r="G8440" i="1"/>
  <c r="G8434" i="1"/>
  <c r="G7861" i="1"/>
  <c r="G7669" i="1"/>
  <c r="G7665" i="1"/>
  <c r="G7661" i="1"/>
  <c r="G7657" i="1"/>
  <c r="G7653" i="1"/>
  <c r="G7649" i="1"/>
  <c r="G7645" i="1"/>
  <c r="G7641" i="1"/>
  <c r="G7637" i="1"/>
  <c r="G7633" i="1"/>
  <c r="G7629" i="1"/>
  <c r="G7625" i="1"/>
  <c r="G7621" i="1"/>
  <c r="G7617" i="1"/>
  <c r="G7612" i="1"/>
  <c r="G7608" i="1"/>
  <c r="G7604" i="1"/>
  <c r="G7600" i="1"/>
  <c r="G7594" i="1"/>
  <c r="G7592" i="1"/>
  <c r="G7588" i="1"/>
  <c r="G7584" i="1"/>
  <c r="G7580" i="1"/>
  <c r="G7576" i="1"/>
  <c r="G7572" i="1"/>
  <c r="G7568" i="1"/>
  <c r="G7564" i="1"/>
  <c r="G7560" i="1"/>
  <c r="G7556" i="1"/>
  <c r="G7550" i="1"/>
  <c r="G7546" i="1"/>
  <c r="G7542" i="1"/>
  <c r="G7538" i="1"/>
  <c r="G7534" i="1"/>
  <c r="G7530" i="1"/>
  <c r="G7528" i="1"/>
  <c r="G7524" i="1"/>
  <c r="G7520" i="1"/>
  <c r="G7516" i="1"/>
  <c r="G7512" i="1"/>
  <c r="G7508" i="1"/>
  <c r="G7504" i="1"/>
  <c r="G7500" i="1"/>
  <c r="G7496" i="1"/>
  <c r="G7494" i="1"/>
  <c r="G7489" i="1"/>
  <c r="G7485" i="1"/>
  <c r="G7481" i="1"/>
  <c r="G7477" i="1"/>
  <c r="G7473" i="1"/>
  <c r="G7469" i="1"/>
  <c r="G7465" i="1"/>
  <c r="G7461" i="1"/>
  <c r="G7457" i="1"/>
  <c r="G7453" i="1"/>
  <c r="G7449" i="1"/>
  <c r="G7445" i="1"/>
  <c r="G7441" i="1"/>
  <c r="G7437" i="1"/>
  <c r="G7433" i="1"/>
  <c r="G7429" i="1"/>
  <c r="G7424" i="1"/>
  <c r="G7420" i="1"/>
  <c r="G7416" i="1"/>
  <c r="G7412" i="1"/>
  <c r="G7408" i="1"/>
  <c r="G7404" i="1"/>
  <c r="G7400" i="1"/>
  <c r="G7396" i="1"/>
  <c r="G7392" i="1"/>
  <c r="G7386" i="1"/>
  <c r="G7382" i="1"/>
  <c r="G7378" i="1"/>
  <c r="G7374" i="1"/>
  <c r="G7370" i="1"/>
  <c r="G7366" i="1"/>
  <c r="G7362" i="1"/>
  <c r="G7358" i="1"/>
  <c r="G7354" i="1"/>
  <c r="G7350" i="1"/>
  <c r="G7346" i="1"/>
  <c r="G7342" i="1"/>
  <c r="G7338" i="1"/>
  <c r="G7324" i="1"/>
  <c r="G7320" i="1"/>
  <c r="G7316" i="1"/>
  <c r="G7312" i="1"/>
  <c r="G7310" i="1"/>
  <c r="G7306" i="1"/>
  <c r="G7300" i="1"/>
  <c r="G7296" i="1"/>
  <c r="G7292" i="1"/>
  <c r="G7288" i="1"/>
  <c r="G7286" i="1"/>
  <c r="G7282" i="1"/>
  <c r="G7278" i="1"/>
  <c r="G7276" i="1"/>
  <c r="G7272" i="1"/>
  <c r="G7269" i="1"/>
  <c r="G7267" i="1"/>
  <c r="G7265" i="1"/>
  <c r="G7263" i="1"/>
  <c r="G7261" i="1"/>
  <c r="G7259" i="1"/>
  <c r="G7257" i="1"/>
  <c r="G7253" i="1"/>
  <c r="G7251" i="1"/>
  <c r="G7249" i="1"/>
  <c r="G7247" i="1"/>
  <c r="G7245" i="1"/>
  <c r="G7243" i="1"/>
  <c r="G7241" i="1"/>
  <c r="G7239" i="1"/>
  <c r="G7236" i="1"/>
  <c r="G7234" i="1"/>
  <c r="G7232" i="1"/>
  <c r="G7230" i="1"/>
  <c r="G7228" i="1"/>
  <c r="G7226" i="1"/>
  <c r="G7224" i="1"/>
  <c r="G7222" i="1"/>
  <c r="G7220" i="1"/>
  <c r="G7218" i="1"/>
  <c r="G7216" i="1"/>
  <c r="G7214" i="1"/>
  <c r="G7212" i="1"/>
  <c r="G7210" i="1"/>
  <c r="G7208" i="1"/>
  <c r="G7206" i="1"/>
  <c r="G7204" i="1"/>
  <c r="G7202" i="1"/>
  <c r="G7200" i="1"/>
  <c r="G7198" i="1"/>
  <c r="G7196" i="1"/>
  <c r="G7194" i="1"/>
  <c r="G7192" i="1"/>
  <c r="G7190" i="1"/>
  <c r="G7188" i="1"/>
  <c r="G7186" i="1"/>
  <c r="G7184" i="1"/>
  <c r="G7182" i="1"/>
  <c r="G7180" i="1"/>
  <c r="G7178" i="1"/>
  <c r="G7176" i="1"/>
  <c r="G7174" i="1"/>
  <c r="G7172" i="1"/>
  <c r="G7170" i="1"/>
  <c r="G7168" i="1"/>
  <c r="G7166" i="1"/>
  <c r="G7164" i="1"/>
  <c r="G7162" i="1"/>
  <c r="G7160" i="1"/>
  <c r="G7158" i="1"/>
  <c r="G7156" i="1"/>
  <c r="G7154" i="1"/>
  <c r="G7152" i="1"/>
  <c r="G7150" i="1"/>
  <c r="G7147" i="1"/>
  <c r="G7145" i="1"/>
  <c r="G7143" i="1"/>
  <c r="G7141" i="1"/>
  <c r="G7139" i="1"/>
  <c r="G7137" i="1"/>
  <c r="G7135" i="1"/>
  <c r="G7133" i="1"/>
  <c r="G7131" i="1"/>
  <c r="G7129" i="1"/>
  <c r="G7127" i="1"/>
  <c r="G7125" i="1"/>
  <c r="G7026" i="1"/>
  <c r="G7018" i="1"/>
  <c r="G7014" i="1"/>
  <c r="G7010" i="1"/>
  <c r="G6920" i="1"/>
  <c r="G6908" i="1"/>
  <c r="G6747" i="1"/>
  <c r="G9840" i="1"/>
  <c r="G9820" i="1"/>
  <c r="G9814" i="1"/>
  <c r="G9810" i="1"/>
  <c r="G9804" i="1"/>
  <c r="G9798" i="1"/>
  <c r="G9792" i="1"/>
  <c r="G9786" i="1"/>
  <c r="G9780" i="1"/>
  <c r="G9776" i="1"/>
  <c r="G9768" i="1"/>
  <c r="G9760" i="1"/>
  <c r="G9754" i="1"/>
  <c r="G9748" i="1"/>
  <c r="G9742" i="1"/>
  <c r="G9736" i="1"/>
  <c r="G9730" i="1"/>
  <c r="G9722" i="1"/>
  <c r="G9706" i="1"/>
  <c r="G9451" i="1"/>
  <c r="G9445" i="1"/>
  <c r="G9419" i="1"/>
  <c r="G9402" i="1"/>
  <c r="G9396" i="1"/>
  <c r="G9390" i="1"/>
  <c r="G9381" i="1"/>
  <c r="G9377" i="1"/>
  <c r="G9369" i="1"/>
  <c r="G9358" i="1"/>
  <c r="G9356" i="1"/>
  <c r="G9350" i="1"/>
  <c r="G9344" i="1"/>
  <c r="G9339" i="1"/>
  <c r="G9331" i="1"/>
  <c r="G9323" i="1"/>
  <c r="G9317" i="1"/>
  <c r="G9309" i="1"/>
  <c r="G9301" i="1"/>
  <c r="G9297" i="1"/>
  <c r="G9290" i="1"/>
  <c r="G9286" i="1"/>
  <c r="G9280" i="1"/>
  <c r="G9276" i="1"/>
  <c r="G9272" i="1"/>
  <c r="G9270" i="1"/>
  <c r="G9268" i="1"/>
  <c r="G9266" i="1"/>
  <c r="G9264" i="1"/>
  <c r="G9262" i="1"/>
  <c r="G9258" i="1"/>
  <c r="G9256" i="1"/>
  <c r="G9254" i="1"/>
  <c r="G9252" i="1"/>
  <c r="G9250" i="1"/>
  <c r="G9248" i="1"/>
  <c r="G9246" i="1"/>
  <c r="G9244" i="1"/>
  <c r="G9239" i="1"/>
  <c r="G9237" i="1"/>
  <c r="G9235" i="1"/>
  <c r="G9233" i="1"/>
  <c r="G8447" i="1"/>
  <c r="G8443" i="1"/>
  <c r="G8442" i="1"/>
  <c r="G8438" i="1"/>
  <c r="G7865" i="1"/>
  <c r="G7863" i="1"/>
  <c r="G7859" i="1"/>
  <c r="G7857" i="1"/>
  <c r="G7855" i="1"/>
  <c r="G7853" i="1"/>
  <c r="G7851" i="1"/>
  <c r="G7849" i="1"/>
  <c r="G7847" i="1"/>
  <c r="G7845" i="1"/>
  <c r="G7843" i="1"/>
  <c r="G7841" i="1"/>
  <c r="G7839" i="1"/>
  <c r="G7837" i="1"/>
  <c r="G7835" i="1"/>
  <c r="G7833" i="1"/>
  <c r="G7831" i="1"/>
  <c r="G7829" i="1"/>
  <c r="G7827" i="1"/>
  <c r="G7825" i="1"/>
  <c r="G7823" i="1"/>
  <c r="G7821" i="1"/>
  <c r="G7819" i="1"/>
  <c r="G7817" i="1"/>
  <c r="G7815" i="1"/>
  <c r="G7813" i="1"/>
  <c r="G7811" i="1"/>
  <c r="G7809" i="1"/>
  <c r="G7807" i="1"/>
  <c r="G7805" i="1"/>
  <c r="G7803" i="1"/>
  <c r="G7801" i="1"/>
  <c r="G7799" i="1"/>
  <c r="G7797" i="1"/>
  <c r="G7795" i="1"/>
  <c r="G7793" i="1"/>
  <c r="G7791" i="1"/>
  <c r="G7789" i="1"/>
  <c r="G7787" i="1"/>
  <c r="G7785" i="1"/>
  <c r="G7783" i="1"/>
  <c r="G7781" i="1"/>
  <c r="G7779" i="1"/>
  <c r="G7777" i="1"/>
  <c r="G7775" i="1"/>
  <c r="G7773" i="1"/>
  <c r="G7771" i="1"/>
  <c r="G7769" i="1"/>
  <c r="G7767" i="1"/>
  <c r="G7765" i="1"/>
  <c r="G7763" i="1"/>
  <c r="G7761" i="1"/>
  <c r="G7759" i="1"/>
  <c r="G7757" i="1"/>
  <c r="G7755" i="1"/>
  <c r="G7753" i="1"/>
  <c r="G7751" i="1"/>
  <c r="G7749" i="1"/>
  <c r="G7747" i="1"/>
  <c r="G7745" i="1"/>
  <c r="G7743" i="1"/>
  <c r="G7741" i="1"/>
  <c r="G7739" i="1"/>
  <c r="G7737" i="1"/>
  <c r="G7735" i="1"/>
  <c r="G7733" i="1"/>
  <c r="G7731" i="1"/>
  <c r="G7729" i="1"/>
  <c r="G7727" i="1"/>
  <c r="G7725" i="1"/>
  <c r="G7723" i="1"/>
  <c r="G7721" i="1"/>
  <c r="G7719" i="1"/>
  <c r="G7717" i="1"/>
  <c r="G7715" i="1"/>
  <c r="G7713" i="1"/>
  <c r="G7711" i="1"/>
  <c r="G7709" i="1"/>
  <c r="G7707" i="1"/>
  <c r="G7705" i="1"/>
  <c r="G7703" i="1"/>
  <c r="G7701" i="1"/>
  <c r="G7699" i="1"/>
  <c r="G7697" i="1"/>
  <c r="G7695" i="1"/>
  <c r="G7693" i="1"/>
  <c r="G7691" i="1"/>
  <c r="G7689" i="1"/>
  <c r="G7687" i="1"/>
  <c r="G7685" i="1"/>
  <c r="G7683" i="1"/>
  <c r="G7681" i="1"/>
  <c r="G7679" i="1"/>
  <c r="G7677" i="1"/>
  <c r="G7675" i="1"/>
  <c r="G7673" i="1"/>
  <c r="G7671" i="1"/>
  <c r="G7667" i="1"/>
  <c r="G7663" i="1"/>
  <c r="G7659" i="1"/>
  <c r="G7655" i="1"/>
  <c r="G7651" i="1"/>
  <c r="G7647" i="1"/>
  <c r="G7643" i="1"/>
  <c r="G7639" i="1"/>
  <c r="G7635" i="1"/>
  <c r="G7631" i="1"/>
  <c r="G7627" i="1"/>
  <c r="G7623" i="1"/>
  <c r="G7619" i="1"/>
  <c r="G7614" i="1"/>
  <c r="G7610" i="1"/>
  <c r="G7606" i="1"/>
  <c r="G7602" i="1"/>
  <c r="G7598" i="1"/>
  <c r="G7596" i="1"/>
  <c r="G7590" i="1"/>
  <c r="G7586" i="1"/>
  <c r="G7582" i="1"/>
  <c r="G7578" i="1"/>
  <c r="G7574" i="1"/>
  <c r="G7570" i="1"/>
  <c r="G7566" i="1"/>
  <c r="G7562" i="1"/>
  <c r="G7558" i="1"/>
  <c r="G7554" i="1"/>
  <c r="G7552" i="1"/>
  <c r="G7548" i="1"/>
  <c r="G7544" i="1"/>
  <c r="G7540" i="1"/>
  <c r="G7536" i="1"/>
  <c r="G7532" i="1"/>
  <c r="G7526" i="1"/>
  <c r="G7522" i="1"/>
  <c r="G7518" i="1"/>
  <c r="G7514" i="1"/>
  <c r="G7510" i="1"/>
  <c r="G7506" i="1"/>
  <c r="G7502" i="1"/>
  <c r="G7498" i="1"/>
  <c r="G7492" i="1"/>
  <c r="G7487" i="1"/>
  <c r="G7483" i="1"/>
  <c r="G7479" i="1"/>
  <c r="G7475" i="1"/>
  <c r="G7471" i="1"/>
  <c r="G7467" i="1"/>
  <c r="G7463" i="1"/>
  <c r="G7459" i="1"/>
  <c r="G7455" i="1"/>
  <c r="G7451" i="1"/>
  <c r="G7447" i="1"/>
  <c r="G7443" i="1"/>
  <c r="G7439" i="1"/>
  <c r="G7435" i="1"/>
  <c r="G7431" i="1"/>
  <c r="G7427" i="1"/>
  <c r="G7422" i="1"/>
  <c r="G7418" i="1"/>
  <c r="G7414" i="1"/>
  <c r="G7410" i="1"/>
  <c r="G7406" i="1"/>
  <c r="G7402" i="1"/>
  <c r="G7398" i="1"/>
  <c r="G7394" i="1"/>
  <c r="G7390" i="1"/>
  <c r="G7388" i="1"/>
  <c r="G7384" i="1"/>
  <c r="G7380" i="1"/>
  <c r="G7376" i="1"/>
  <c r="G7372" i="1"/>
  <c r="G7368" i="1"/>
  <c r="G7364" i="1"/>
  <c r="G7360" i="1"/>
  <c r="G7356" i="1"/>
  <c r="G7352" i="1"/>
  <c r="G7348" i="1"/>
  <c r="G7344" i="1"/>
  <c r="G7340" i="1"/>
  <c r="G7336" i="1"/>
  <c r="G7322" i="1"/>
  <c r="G7318" i="1"/>
  <c r="G7314" i="1"/>
  <c r="G7308" i="1"/>
  <c r="G7304" i="1"/>
  <c r="G7302" i="1"/>
  <c r="G7298" i="1"/>
  <c r="G7294" i="1"/>
  <c r="G7290" i="1"/>
  <c r="G7284" i="1"/>
  <c r="G7280" i="1"/>
  <c r="G7274" i="1"/>
  <c r="G7255" i="1"/>
  <c r="G7109" i="1"/>
  <c r="G7107" i="1"/>
  <c r="G7105" i="1"/>
  <c r="G7103" i="1"/>
  <c r="G7101" i="1"/>
  <c r="G7099" i="1"/>
  <c r="G7097" i="1"/>
  <c r="G7095" i="1"/>
  <c r="G7093" i="1"/>
  <c r="G7038" i="1"/>
  <c r="G7036" i="1"/>
  <c r="G7034" i="1"/>
  <c r="G7032" i="1"/>
  <c r="G7030" i="1"/>
  <c r="G7028" i="1"/>
  <c r="G7024" i="1"/>
  <c r="G7022" i="1"/>
  <c r="G7020" i="1"/>
  <c r="G7016" i="1"/>
  <c r="G7012" i="1"/>
  <c r="G7008" i="1"/>
  <c r="G6922" i="1"/>
  <c r="G6918" i="1"/>
  <c r="G6916" i="1"/>
  <c r="G6914" i="1"/>
  <c r="G6912" i="1"/>
  <c r="G6910" i="1"/>
  <c r="G6906" i="1"/>
  <c r="G6904" i="1"/>
  <c r="G6902" i="1"/>
  <c r="G6900" i="1"/>
  <c r="G6898" i="1"/>
  <c r="G6896" i="1"/>
  <c r="G6894" i="1"/>
  <c r="G6857" i="1"/>
  <c r="G6855" i="1"/>
  <c r="G6853" i="1"/>
  <c r="G6851" i="1"/>
  <c r="G6849" i="1"/>
  <c r="G6847" i="1"/>
  <c r="G6845" i="1"/>
  <c r="G6843" i="1"/>
  <c r="G6841" i="1"/>
  <c r="G6839" i="1"/>
  <c r="G6837" i="1"/>
  <c r="G6835" i="1"/>
  <c r="G6833" i="1"/>
  <c r="G6831" i="1"/>
  <c r="G6829" i="1"/>
  <c r="G6827" i="1"/>
  <c r="G6825" i="1"/>
  <c r="G6823" i="1"/>
  <c r="G6821" i="1"/>
  <c r="G6818" i="1"/>
  <c r="G6816" i="1"/>
  <c r="G6814" i="1"/>
  <c r="G6812" i="1"/>
  <c r="G6810" i="1"/>
  <c r="G6808" i="1"/>
  <c r="G6806" i="1"/>
  <c r="G6804" i="1"/>
  <c r="G6802" i="1"/>
  <c r="G6800" i="1"/>
  <c r="G6798" i="1"/>
  <c r="G6796" i="1"/>
  <c r="G6794" i="1"/>
  <c r="G6792" i="1"/>
  <c r="G6790" i="1"/>
  <c r="G6788" i="1"/>
  <c r="G6786" i="1"/>
  <c r="G6784" i="1"/>
  <c r="G6782" i="1"/>
  <c r="G6780" i="1"/>
  <c r="G6778" i="1"/>
  <c r="G6776" i="1"/>
  <c r="G6774" i="1"/>
  <c r="G6771" i="1"/>
  <c r="G6769" i="1"/>
  <c r="G6767" i="1"/>
  <c r="G6765" i="1"/>
  <c r="G6763" i="1"/>
  <c r="G6761" i="1"/>
  <c r="G6759" i="1"/>
  <c r="G6757" i="1"/>
  <c r="G6755" i="1"/>
  <c r="G6753" i="1"/>
  <c r="G6751" i="1"/>
  <c r="G6749" i="1"/>
  <c r="G9824" i="1"/>
  <c r="G9818" i="1"/>
  <c r="G9812" i="1"/>
  <c r="G9806" i="1"/>
  <c r="G9800" i="1"/>
  <c r="G9794" i="1"/>
  <c r="G9788" i="1"/>
  <c r="G9782" i="1"/>
  <c r="G9774" i="1"/>
  <c r="G9770" i="1"/>
  <c r="G9764" i="1"/>
  <c r="G9758" i="1"/>
  <c r="G9752" i="1"/>
  <c r="G9746" i="1"/>
  <c r="G9740" i="1"/>
  <c r="G9734" i="1"/>
  <c r="G9728" i="1"/>
  <c r="G9724" i="1"/>
  <c r="G9718" i="1"/>
  <c r="G9714" i="1"/>
  <c r="G9710" i="1"/>
  <c r="G9704" i="1"/>
  <c r="G9700" i="1"/>
  <c r="G9696" i="1"/>
  <c r="G9692" i="1"/>
  <c r="G9688" i="1"/>
  <c r="G9686" i="1"/>
  <c r="G9682" i="1"/>
  <c r="G9680" i="1"/>
  <c r="G9678" i="1"/>
  <c r="G9676" i="1"/>
  <c r="G9674" i="1"/>
  <c r="G9672" i="1"/>
  <c r="G9670" i="1"/>
  <c r="G9666" i="1"/>
  <c r="G9656" i="1"/>
  <c r="G9654" i="1"/>
  <c r="G9652" i="1"/>
  <c r="G9650" i="1"/>
  <c r="G9648" i="1"/>
  <c r="G9646" i="1"/>
  <c r="G9644" i="1"/>
  <c r="G9599" i="1"/>
  <c r="G9597" i="1"/>
  <c r="G9595" i="1"/>
  <c r="G9593" i="1"/>
  <c r="G9591" i="1"/>
  <c r="G9589" i="1"/>
  <c r="G9587" i="1"/>
  <c r="G9585" i="1"/>
  <c r="G9583" i="1"/>
  <c r="G9581" i="1"/>
  <c r="G9579" i="1"/>
  <c r="G9577" i="1"/>
  <c r="G9575" i="1"/>
  <c r="G9573" i="1"/>
  <c r="G9571" i="1"/>
  <c r="G9569" i="1"/>
  <c r="G9567" i="1"/>
  <c r="G9565" i="1"/>
  <c r="G9563" i="1"/>
  <c r="G9561" i="1"/>
  <c r="G9557" i="1"/>
  <c r="G9553" i="1"/>
  <c r="G9549" i="1"/>
  <c r="G9545" i="1"/>
  <c r="G9537" i="1"/>
  <c r="G9531" i="1"/>
  <c r="G9527" i="1"/>
  <c r="G9523" i="1"/>
  <c r="G9521" i="1"/>
  <c r="G9517" i="1"/>
  <c r="G9513" i="1"/>
  <c r="G9509" i="1"/>
  <c r="G9505" i="1"/>
  <c r="G9501" i="1"/>
  <c r="G9495" i="1"/>
  <c r="G9491" i="1"/>
  <c r="G9487" i="1"/>
  <c r="G9483" i="1"/>
  <c r="G9481" i="1"/>
  <c r="G9477" i="1"/>
  <c r="G9471" i="1"/>
  <c r="G9467" i="1"/>
  <c r="G9462" i="1"/>
  <c r="G9458" i="1"/>
  <c r="G9449" i="1"/>
  <c r="G9443" i="1"/>
  <c r="G9436" i="1"/>
  <c r="G9413" i="1"/>
  <c r="G9398" i="1"/>
  <c r="G9392" i="1"/>
  <c r="G9386" i="1"/>
  <c r="G9375" i="1"/>
  <c r="G9367" i="1"/>
  <c r="G9360" i="1"/>
  <c r="G9354" i="1"/>
  <c r="G9346" i="1"/>
  <c r="G9335" i="1"/>
  <c r="G9333" i="1"/>
  <c r="G9329" i="1"/>
  <c r="G9321" i="1"/>
  <c r="G9315" i="1"/>
  <c r="G9311" i="1"/>
  <c r="G9303" i="1"/>
  <c r="G9295" i="1"/>
  <c r="G9284" i="1"/>
  <c r="G9278" i="1"/>
  <c r="G9274" i="1"/>
  <c r="G9229" i="1"/>
  <c r="G9841" i="1"/>
  <c r="G9821" i="1"/>
  <c r="G9817" i="1"/>
  <c r="G9813" i="1"/>
  <c r="G9809" i="1"/>
  <c r="G9805" i="1"/>
  <c r="G9801" i="1"/>
  <c r="G9797" i="1"/>
  <c r="G9793" i="1"/>
  <c r="G9789" i="1"/>
  <c r="G9785" i="1"/>
  <c r="G9781" i="1"/>
  <c r="G9777" i="1"/>
  <c r="G9773" i="1"/>
  <c r="G9769" i="1"/>
  <c r="G9765" i="1"/>
  <c r="G9761" i="1"/>
  <c r="G9757" i="1"/>
  <c r="G9753" i="1"/>
  <c r="G9749" i="1"/>
  <c r="G9745" i="1"/>
  <c r="G9741" i="1"/>
  <c r="G9735" i="1"/>
  <c r="G9731" i="1"/>
  <c r="G9727" i="1"/>
  <c r="G9723" i="1"/>
  <c r="G9719" i="1"/>
  <c r="G9715" i="1"/>
  <c r="G9711" i="1"/>
  <c r="G9707" i="1"/>
  <c r="G9703" i="1"/>
  <c r="G9699" i="1"/>
  <c r="G9695" i="1"/>
  <c r="G9691" i="1"/>
  <c r="G9687" i="1"/>
  <c r="G9683" i="1"/>
  <c r="G9679" i="1"/>
  <c r="G9675" i="1"/>
  <c r="G9671" i="1"/>
  <c r="G9667" i="1"/>
  <c r="G9657" i="1"/>
  <c r="G9651" i="1"/>
  <c r="G9647" i="1"/>
  <c r="G9643" i="1"/>
  <c r="G9598" i="1"/>
  <c r="G9594" i="1"/>
  <c r="G9590" i="1"/>
  <c r="G9586" i="1"/>
  <c r="G9582" i="1"/>
  <c r="G9578" i="1"/>
  <c r="G9574" i="1"/>
  <c r="G9568" i="1"/>
  <c r="G9564" i="1"/>
  <c r="G9560" i="1"/>
  <c r="G9556" i="1"/>
  <c r="G9552" i="1"/>
  <c r="G9548" i="1"/>
  <c r="G9544" i="1"/>
  <c r="G9536" i="1"/>
  <c r="G9532" i="1"/>
  <c r="G9528" i="1"/>
  <c r="G9524" i="1"/>
  <c r="G9520" i="1"/>
  <c r="G9516" i="1"/>
  <c r="G9512" i="1"/>
  <c r="G9508" i="1"/>
  <c r="G9504" i="1"/>
  <c r="G9500" i="1"/>
  <c r="G9496" i="1"/>
  <c r="G9492" i="1"/>
  <c r="G9488" i="1"/>
  <c r="G9484" i="1"/>
  <c r="G9480" i="1"/>
  <c r="G9474" i="1"/>
  <c r="G9470" i="1"/>
  <c r="G9466" i="1"/>
  <c r="G9461" i="1"/>
  <c r="G9457" i="1"/>
  <c r="G9453" i="1"/>
  <c r="G9448" i="1"/>
  <c r="G9444" i="1"/>
  <c r="G9440" i="1"/>
  <c r="G9420" i="1"/>
  <c r="G9414" i="1"/>
  <c r="G9401" i="1"/>
  <c r="G9397" i="1"/>
  <c r="G9393" i="1"/>
  <c r="G9389" i="1"/>
  <c r="G9385" i="1"/>
  <c r="G9380" i="1"/>
  <c r="G9374" i="1"/>
  <c r="G9368" i="1"/>
  <c r="G9364" i="1"/>
  <c r="G9361" i="1"/>
  <c r="G9359" i="1"/>
  <c r="G9355" i="1"/>
  <c r="G9351" i="1"/>
  <c r="G9347" i="1"/>
  <c r="G9343" i="1"/>
  <c r="G9338" i="1"/>
  <c r="G9332" i="1"/>
  <c r="G9328" i="1"/>
  <c r="G9322" i="1"/>
  <c r="G9318" i="1"/>
  <c r="G9314" i="1"/>
  <c r="G9310" i="1"/>
  <c r="G9306" i="1"/>
  <c r="G9302" i="1"/>
  <c r="G9298" i="1"/>
  <c r="G9294" i="1"/>
  <c r="G9289" i="1"/>
  <c r="G9285" i="1"/>
  <c r="G9279" i="1"/>
  <c r="G9275" i="1"/>
  <c r="G9271" i="1"/>
  <c r="G9267" i="1"/>
  <c r="G9263" i="1"/>
  <c r="G9257" i="1"/>
  <c r="G9253" i="1"/>
  <c r="G9249" i="1"/>
  <c r="G9245" i="1"/>
  <c r="G9238" i="1"/>
  <c r="G9234" i="1"/>
  <c r="G9230" i="1"/>
  <c r="G9226" i="1"/>
  <c r="G9222" i="1"/>
  <c r="G9218" i="1"/>
  <c r="G9214" i="1"/>
  <c r="G9210" i="1"/>
  <c r="G9206" i="1"/>
  <c r="G9202" i="1"/>
  <c r="G9196" i="1"/>
  <c r="G8446" i="1"/>
  <c r="G8439" i="1"/>
  <c r="G8433" i="1"/>
  <c r="G7864" i="1"/>
  <c r="G7860" i="1"/>
  <c r="G7856" i="1"/>
  <c r="G7852" i="1"/>
  <c r="G7848" i="1"/>
  <c r="G7844" i="1"/>
  <c r="G7840" i="1"/>
  <c r="G7836" i="1"/>
  <c r="G7832" i="1"/>
  <c r="G7828" i="1"/>
  <c r="G7824" i="1"/>
  <c r="G7820" i="1"/>
  <c r="G7816" i="1"/>
  <c r="G7812" i="1"/>
  <c r="G7808" i="1"/>
  <c r="G7804" i="1"/>
  <c r="G7800" i="1"/>
  <c r="G7796" i="1"/>
  <c r="G7792" i="1"/>
  <c r="G7788" i="1"/>
  <c r="G7784" i="1"/>
  <c r="G7780" i="1"/>
  <c r="G7776" i="1"/>
  <c r="G7772" i="1"/>
  <c r="G7768" i="1"/>
  <c r="G7764" i="1"/>
  <c r="G7760" i="1"/>
  <c r="G7756" i="1"/>
  <c r="G7752" i="1"/>
  <c r="G7748" i="1"/>
  <c r="G7744" i="1"/>
  <c r="G7740" i="1"/>
  <c r="G7736" i="1"/>
  <c r="G7732" i="1"/>
  <c r="G7728" i="1"/>
  <c r="G7724" i="1"/>
  <c r="G7720" i="1"/>
  <c r="G7716" i="1"/>
  <c r="G7712" i="1"/>
  <c r="G7708" i="1"/>
  <c r="G7704" i="1"/>
  <c r="G7700" i="1"/>
  <c r="G7696" i="1"/>
  <c r="G7692" i="1"/>
  <c r="G7688" i="1"/>
  <c r="G7684" i="1"/>
  <c r="G7680" i="1"/>
  <c r="G7676" i="1"/>
  <c r="G7672" i="1"/>
  <c r="G7668" i="1"/>
  <c r="G7664" i="1"/>
  <c r="G7660" i="1"/>
  <c r="G7656" i="1"/>
  <c r="G7652" i="1"/>
  <c r="G7648" i="1"/>
  <c r="G7644" i="1"/>
  <c r="G7640" i="1"/>
  <c r="G7636" i="1"/>
  <c r="G7632" i="1"/>
  <c r="G7628" i="1"/>
  <c r="G7624" i="1"/>
  <c r="G7620" i="1"/>
  <c r="G7613" i="1"/>
  <c r="G7609" i="1"/>
  <c r="G7605" i="1"/>
  <c r="G7601" i="1"/>
  <c r="G7599" i="1"/>
  <c r="G7595" i="1"/>
  <c r="G7591" i="1"/>
  <c r="G7587" i="1"/>
  <c r="G7583" i="1"/>
  <c r="G7579" i="1"/>
  <c r="G7575" i="1"/>
  <c r="G7571" i="1"/>
  <c r="G7567" i="1"/>
  <c r="G7563" i="1"/>
  <c r="G7559" i="1"/>
  <c r="G7555" i="1"/>
  <c r="G7551" i="1"/>
  <c r="G7547" i="1"/>
  <c r="G7543" i="1"/>
  <c r="G7539" i="1"/>
  <c r="G7535" i="1"/>
  <c r="G7531" i="1"/>
  <c r="G7525" i="1"/>
  <c r="G7521" i="1"/>
  <c r="G7517" i="1"/>
  <c r="G7513" i="1"/>
  <c r="G7509" i="1"/>
  <c r="G7505" i="1"/>
  <c r="G7501" i="1"/>
  <c r="G7495" i="1"/>
  <c r="G7488" i="1"/>
  <c r="G7484" i="1"/>
  <c r="G7480" i="1"/>
  <c r="G7476" i="1"/>
  <c r="G7472" i="1"/>
  <c r="G7468" i="1"/>
  <c r="G7464" i="1"/>
  <c r="G7460" i="1"/>
  <c r="G7456" i="1"/>
  <c r="G7452" i="1"/>
  <c r="G7448" i="1"/>
  <c r="G7444" i="1"/>
  <c r="G7440" i="1"/>
  <c r="G7436" i="1"/>
  <c r="G7432" i="1"/>
  <c r="G7428" i="1"/>
  <c r="G7423" i="1"/>
  <c r="G7403" i="1"/>
  <c r="G7233" i="1"/>
  <c r="G7229" i="1"/>
  <c r="G7225" i="1"/>
  <c r="G7221" i="1"/>
  <c r="G7217" i="1"/>
  <c r="G7213" i="1"/>
  <c r="G7209" i="1"/>
  <c r="G7205" i="1"/>
  <c r="G7201" i="1"/>
  <c r="G7197" i="1"/>
  <c r="G7193" i="1"/>
  <c r="G7189" i="1"/>
  <c r="G7185" i="1"/>
  <c r="G7181" i="1"/>
  <c r="G7177" i="1"/>
  <c r="G7173" i="1"/>
  <c r="G7169" i="1"/>
  <c r="G7165" i="1"/>
  <c r="G7161" i="1"/>
  <c r="G7157" i="1"/>
  <c r="G7153" i="1"/>
  <c r="G7148" i="1"/>
  <c r="G7144" i="1"/>
  <c r="G7140" i="1"/>
  <c r="G7136" i="1"/>
  <c r="G7132" i="1"/>
  <c r="G7128" i="1"/>
  <c r="G7108" i="1"/>
  <c r="G7104" i="1"/>
  <c r="G7098" i="1"/>
  <c r="G7094" i="1"/>
  <c r="G7039" i="1"/>
  <c r="G7035" i="1"/>
  <c r="G7031" i="1"/>
  <c r="G7027" i="1"/>
  <c r="G7023" i="1"/>
  <c r="G7017" i="1"/>
  <c r="G7013" i="1"/>
  <c r="G7009" i="1"/>
  <c r="G6921" i="1"/>
  <c r="G6919" i="1"/>
  <c r="G6917" i="1"/>
  <c r="G6915" i="1"/>
  <c r="G6913" i="1"/>
  <c r="G6911" i="1"/>
  <c r="G6907" i="1"/>
  <c r="G9559" i="1"/>
  <c r="G9555" i="1"/>
  <c r="G9551" i="1"/>
  <c r="G9547" i="1"/>
  <c r="G9543" i="1"/>
  <c r="G9535" i="1"/>
  <c r="G9533" i="1"/>
  <c r="G9529" i="1"/>
  <c r="G9525" i="1"/>
  <c r="G9519" i="1"/>
  <c r="G9515" i="1"/>
  <c r="G9511" i="1"/>
  <c r="G9507" i="1"/>
  <c r="G9503" i="1"/>
  <c r="G9499" i="1"/>
  <c r="G9497" i="1"/>
  <c r="G9493" i="1"/>
  <c r="G9489" i="1"/>
  <c r="G9485" i="1"/>
  <c r="G9479" i="1"/>
  <c r="G9473" i="1"/>
  <c r="G9469" i="1"/>
  <c r="G9464" i="1"/>
  <c r="G9460" i="1"/>
  <c r="G9454" i="1"/>
  <c r="G9447" i="1"/>
  <c r="G9439" i="1"/>
  <c r="G9417" i="1"/>
  <c r="G9400" i="1"/>
  <c r="G9394" i="1"/>
  <c r="G9388" i="1"/>
  <c r="G9379" i="1"/>
  <c r="G9373" i="1"/>
  <c r="G9371" i="1"/>
  <c r="G9365" i="1"/>
  <c r="G9362" i="1"/>
  <c r="G9352" i="1"/>
  <c r="G9348" i="1"/>
  <c r="G9342" i="1"/>
  <c r="G9337" i="1"/>
  <c r="G9327" i="1"/>
  <c r="G9325" i="1"/>
  <c r="G9319" i="1"/>
  <c r="G9313" i="1"/>
  <c r="G9307" i="1"/>
  <c r="G9305" i="1"/>
  <c r="G9299" i="1"/>
  <c r="G9292" i="1"/>
  <c r="G9288" i="1"/>
  <c r="G9282" i="1"/>
  <c r="G9231" i="1"/>
  <c r="G9839" i="1"/>
  <c r="G9823" i="1"/>
  <c r="G9819" i="1"/>
  <c r="G9815" i="1"/>
  <c r="G9811" i="1"/>
  <c r="G9807" i="1"/>
  <c r="G9803" i="1"/>
  <c r="G9799" i="1"/>
  <c r="G9795" i="1"/>
  <c r="G9791" i="1"/>
  <c r="G9787" i="1"/>
  <c r="G9783" i="1"/>
  <c r="G9779" i="1"/>
  <c r="G9775" i="1"/>
  <c r="G9771" i="1"/>
  <c r="G9767" i="1"/>
  <c r="G9763" i="1"/>
  <c r="G9759" i="1"/>
  <c r="G9755" i="1"/>
  <c r="G9751" i="1"/>
  <c r="G9747" i="1"/>
  <c r="G9743" i="1"/>
  <c r="G9739" i="1"/>
  <c r="G9737" i="1"/>
  <c r="G9733" i="1"/>
  <c r="G9729" i="1"/>
  <c r="G9725" i="1"/>
  <c r="G9721" i="1"/>
  <c r="G9717" i="1"/>
  <c r="G9713" i="1"/>
  <c r="G9709" i="1"/>
  <c r="G9705" i="1"/>
  <c r="G9701" i="1"/>
  <c r="G9697" i="1"/>
  <c r="G9693" i="1"/>
  <c r="G9689" i="1"/>
  <c r="G9685" i="1"/>
  <c r="G9681" i="1"/>
  <c r="G9677" i="1"/>
  <c r="G9673" i="1"/>
  <c r="G9669" i="1"/>
  <c r="G9665" i="1"/>
  <c r="G9655" i="1"/>
  <c r="G9653" i="1"/>
  <c r="G9649" i="1"/>
  <c r="G9645" i="1"/>
  <c r="G9600" i="1"/>
  <c r="G9596" i="1"/>
  <c r="G9592" i="1"/>
  <c r="G9588" i="1"/>
  <c r="G9584" i="1"/>
  <c r="G9580" i="1"/>
  <c r="G9576" i="1"/>
  <c r="G9572" i="1"/>
  <c r="G9570" i="1"/>
  <c r="G9566" i="1"/>
  <c r="G9562" i="1"/>
  <c r="G9558" i="1"/>
  <c r="G9554" i="1"/>
  <c r="G9550" i="1"/>
  <c r="G9546" i="1"/>
  <c r="G9542" i="1"/>
  <c r="G9534" i="1"/>
  <c r="G9530" i="1"/>
  <c r="G9526" i="1"/>
  <c r="G9522" i="1"/>
  <c r="G9518" i="1"/>
  <c r="G9514" i="1"/>
  <c r="G9510" i="1"/>
  <c r="G9506" i="1"/>
  <c r="G9502" i="1"/>
  <c r="G9498" i="1"/>
  <c r="G9494" i="1"/>
  <c r="G9490" i="1"/>
  <c r="G9486" i="1"/>
  <c r="G9482" i="1"/>
  <c r="G9478" i="1"/>
  <c r="G9472" i="1"/>
  <c r="G9468" i="1"/>
  <c r="G9463" i="1"/>
  <c r="G9459" i="1"/>
  <c r="G9455" i="1"/>
  <c r="G9450" i="1"/>
  <c r="G9446" i="1"/>
  <c r="G9442" i="1"/>
  <c r="G9438" i="1"/>
  <c r="G9418" i="1"/>
  <c r="G9416" i="1"/>
  <c r="G9403" i="1"/>
  <c r="G9399" i="1"/>
  <c r="G9395" i="1"/>
  <c r="G9391" i="1"/>
  <c r="G9387" i="1"/>
  <c r="G9383" i="1"/>
  <c r="G9378" i="1"/>
  <c r="G9376" i="1"/>
  <c r="G9372" i="1"/>
  <c r="G9370" i="1"/>
  <c r="G9366" i="1"/>
  <c r="G9363" i="1"/>
  <c r="G9357" i="1"/>
  <c r="G9353" i="1"/>
  <c r="G9349" i="1"/>
  <c r="G9345" i="1"/>
  <c r="G9341" i="1"/>
  <c r="G9340" i="1"/>
  <c r="G9336" i="1"/>
  <c r="G9334" i="1"/>
  <c r="G9330" i="1"/>
  <c r="G9326" i="1"/>
  <c r="G9324" i="1"/>
  <c r="G9320" i="1"/>
  <c r="G9316" i="1"/>
  <c r="G9312" i="1"/>
  <c r="G9308" i="1"/>
  <c r="G9304" i="1"/>
  <c r="G9300" i="1"/>
  <c r="G9296" i="1"/>
  <c r="G9291" i="1"/>
  <c r="G9287" i="1"/>
  <c r="G9283" i="1"/>
  <c r="G9281" i="1"/>
  <c r="G9277" i="1"/>
  <c r="G9273" i="1"/>
  <c r="G9269" i="1"/>
  <c r="G9265" i="1"/>
  <c r="G9261" i="1"/>
  <c r="G9255" i="1"/>
  <c r="G9251" i="1"/>
  <c r="G9247" i="1"/>
  <c r="G9243" i="1"/>
  <c r="G9236" i="1"/>
  <c r="G9232" i="1"/>
  <c r="G9228" i="1"/>
  <c r="G9224" i="1"/>
  <c r="G9220" i="1"/>
  <c r="G9216" i="1"/>
  <c r="G9212" i="1"/>
  <c r="G9208" i="1"/>
  <c r="G9204" i="1"/>
  <c r="G9200" i="1"/>
  <c r="G9198" i="1"/>
  <c r="G8455" i="1"/>
  <c r="G8448" i="1"/>
  <c r="G8444" i="1"/>
  <c r="G8441" i="1"/>
  <c r="G8437" i="1"/>
  <c r="G7862" i="1"/>
  <c r="G7858" i="1"/>
  <c r="G7854" i="1"/>
  <c r="G7850" i="1"/>
  <c r="G7846" i="1"/>
  <c r="G7842" i="1"/>
  <c r="G7838" i="1"/>
  <c r="G7834" i="1"/>
  <c r="G7830" i="1"/>
  <c r="G7826" i="1"/>
  <c r="G7822" i="1"/>
  <c r="G7818" i="1"/>
  <c r="G7814" i="1"/>
  <c r="G7810" i="1"/>
  <c r="G7806" i="1"/>
  <c r="G7802" i="1"/>
  <c r="G7798" i="1"/>
  <c r="G7794" i="1"/>
  <c r="G7790" i="1"/>
  <c r="G7786" i="1"/>
  <c r="G7782" i="1"/>
  <c r="G7778" i="1"/>
  <c r="G7774" i="1"/>
  <c r="G7770" i="1"/>
  <c r="G7766" i="1"/>
  <c r="G7762" i="1"/>
  <c r="G7758" i="1"/>
  <c r="G7754" i="1"/>
  <c r="G7750" i="1"/>
  <c r="G7746" i="1"/>
  <c r="G7742" i="1"/>
  <c r="G7738" i="1"/>
  <c r="G7734" i="1"/>
  <c r="G7730" i="1"/>
  <c r="G7726" i="1"/>
  <c r="G7722" i="1"/>
  <c r="G7718" i="1"/>
  <c r="G7714" i="1"/>
  <c r="G7710" i="1"/>
  <c r="G7706" i="1"/>
  <c r="G7702" i="1"/>
  <c r="G7698" i="1"/>
  <c r="G7694" i="1"/>
  <c r="G7690" i="1"/>
  <c r="G7686" i="1"/>
  <c r="G7682" i="1"/>
  <c r="G7678" i="1"/>
  <c r="G7674" i="1"/>
  <c r="G7670" i="1"/>
  <c r="G7666" i="1"/>
  <c r="G7662" i="1"/>
  <c r="G7658" i="1"/>
  <c r="G7654" i="1"/>
  <c r="G7650" i="1"/>
  <c r="G7646" i="1"/>
  <c r="G7642" i="1"/>
  <c r="G7638" i="1"/>
  <c r="G7634" i="1"/>
  <c r="G7630" i="1"/>
  <c r="G7626" i="1"/>
  <c r="G7622" i="1"/>
  <c r="G7618" i="1"/>
  <c r="G7616" i="1"/>
  <c r="G7611" i="1"/>
  <c r="G7607" i="1"/>
  <c r="G7603" i="1"/>
  <c r="G7597" i="1"/>
  <c r="G7593" i="1"/>
  <c r="G7589" i="1"/>
  <c r="G7585" i="1"/>
  <c r="G7581" i="1"/>
  <c r="G7577" i="1"/>
  <c r="G7573" i="1"/>
  <c r="G7569" i="1"/>
  <c r="G7565" i="1"/>
  <c r="G7561" i="1"/>
  <c r="G7557" i="1"/>
  <c r="G7553" i="1"/>
  <c r="G7549" i="1"/>
  <c r="G7545" i="1"/>
  <c r="G7541" i="1"/>
  <c r="G7537" i="1"/>
  <c r="G7533" i="1"/>
  <c r="G7529" i="1"/>
  <c r="G7527" i="1"/>
  <c r="G7523" i="1"/>
  <c r="G7519" i="1"/>
  <c r="G7515" i="1"/>
  <c r="G7511" i="1"/>
  <c r="G7507" i="1"/>
  <c r="G7503" i="1"/>
  <c r="G7499" i="1"/>
  <c r="G7497" i="1"/>
  <c r="G7493" i="1"/>
  <c r="G7490" i="1"/>
  <c r="G7486" i="1"/>
  <c r="G7482" i="1"/>
  <c r="G7478" i="1"/>
  <c r="G7474" i="1"/>
  <c r="G7470" i="1"/>
  <c r="G7466" i="1"/>
  <c r="G7462" i="1"/>
  <c r="G7458" i="1"/>
  <c r="G7454" i="1"/>
  <c r="G7450" i="1"/>
  <c r="G7446" i="1"/>
  <c r="G7442" i="1"/>
  <c r="G7438" i="1"/>
  <c r="G7434" i="1"/>
  <c r="G7430" i="1"/>
  <c r="G7425" i="1"/>
  <c r="G7421" i="1"/>
  <c r="G7419" i="1"/>
  <c r="G7417" i="1"/>
  <c r="G7415" i="1"/>
  <c r="G7413" i="1"/>
  <c r="G7411" i="1"/>
  <c r="G7409" i="1"/>
  <c r="G7407" i="1"/>
  <c r="G7405" i="1"/>
  <c r="G7401" i="1"/>
  <c r="G7399" i="1"/>
  <c r="G7397" i="1"/>
  <c r="G7395" i="1"/>
  <c r="G7393" i="1"/>
  <c r="G7391" i="1"/>
  <c r="G7389" i="1"/>
  <c r="G7387" i="1"/>
  <c r="G7385" i="1"/>
  <c r="G7383" i="1"/>
  <c r="G7381" i="1"/>
  <c r="G7379" i="1"/>
  <c r="G7377" i="1"/>
  <c r="G7375" i="1"/>
  <c r="G7373" i="1"/>
  <c r="G7371" i="1"/>
  <c r="G7369" i="1"/>
  <c r="G7367" i="1"/>
  <c r="G7365" i="1"/>
  <c r="G7363" i="1"/>
  <c r="G7361" i="1"/>
  <c r="G7359" i="1"/>
  <c r="G7357" i="1"/>
  <c r="G7355" i="1"/>
  <c r="G7353" i="1"/>
  <c r="G7351" i="1"/>
  <c r="G7349" i="1"/>
  <c r="G7347" i="1"/>
  <c r="G7345" i="1"/>
  <c r="G7343" i="1"/>
  <c r="G7341" i="1"/>
  <c r="G7339" i="1"/>
  <c r="G7337" i="1"/>
  <c r="G7335" i="1"/>
  <c r="G7323" i="1"/>
  <c r="G7321" i="1"/>
  <c r="G7319" i="1"/>
  <c r="G7317" i="1"/>
  <c r="G7315" i="1"/>
  <c r="G7313" i="1"/>
  <c r="G7311" i="1"/>
  <c r="G7309" i="1"/>
  <c r="G7307" i="1"/>
  <c r="G7305" i="1"/>
  <c r="G7303" i="1"/>
  <c r="G7301" i="1"/>
  <c r="G7299" i="1"/>
  <c r="G7297" i="1"/>
  <c r="G7295" i="1"/>
  <c r="G7293" i="1"/>
  <c r="G7291" i="1"/>
  <c r="G7289" i="1"/>
  <c r="G7287" i="1"/>
  <c r="G7285" i="1"/>
  <c r="G7283" i="1"/>
  <c r="G7281" i="1"/>
  <c r="G7279" i="1"/>
  <c r="G7277" i="1"/>
  <c r="G7275" i="1"/>
  <c r="G7273" i="1"/>
  <c r="G7270" i="1"/>
  <c r="G7268" i="1"/>
  <c r="G7266" i="1"/>
  <c r="G7264" i="1"/>
  <c r="G7262" i="1"/>
  <c r="G7260" i="1"/>
  <c r="G7258" i="1"/>
  <c r="G7256" i="1"/>
  <c r="G7254" i="1"/>
  <c r="G7252" i="1"/>
  <c r="G7250" i="1"/>
  <c r="G7248" i="1"/>
  <c r="G7246" i="1"/>
  <c r="G7244" i="1"/>
  <c r="G7242" i="1"/>
  <c r="G7240" i="1"/>
  <c r="G7238" i="1"/>
  <c r="G7235" i="1"/>
  <c r="G7231" i="1"/>
  <c r="G7227" i="1"/>
  <c r="G7223" i="1"/>
  <c r="G7219" i="1"/>
  <c r="G7215" i="1"/>
  <c r="G7211" i="1"/>
  <c r="G7207" i="1"/>
  <c r="G7203" i="1"/>
  <c r="G7199" i="1"/>
  <c r="G7195" i="1"/>
  <c r="G7191" i="1"/>
  <c r="G7187" i="1"/>
  <c r="G7183" i="1"/>
  <c r="G7179" i="1"/>
  <c r="G7175" i="1"/>
  <c r="G7171" i="1"/>
  <c r="G7167" i="1"/>
  <c r="G7163" i="1"/>
  <c r="G7159" i="1"/>
  <c r="G7155" i="1"/>
  <c r="G7151" i="1"/>
  <c r="G7146" i="1"/>
  <c r="G7142" i="1"/>
  <c r="G7138" i="1"/>
  <c r="G7134" i="1"/>
  <c r="G7130" i="1"/>
  <c r="G7126" i="1"/>
  <c r="G7106" i="1"/>
  <c r="G7102" i="1"/>
  <c r="G7100" i="1"/>
  <c r="G7096" i="1"/>
  <c r="G7092" i="1"/>
  <c r="G7037" i="1"/>
  <c r="G7033" i="1"/>
  <c r="G7029" i="1"/>
  <c r="G7025" i="1"/>
  <c r="G7021" i="1"/>
  <c r="G7019" i="1"/>
  <c r="G7015" i="1"/>
  <c r="G7011" i="1"/>
  <c r="G6909" i="1"/>
  <c r="G6743" i="1"/>
  <c r="G6739" i="1"/>
  <c r="G6735" i="1"/>
  <c r="G6731" i="1"/>
  <c r="G6725" i="1"/>
  <c r="G6721" i="1"/>
  <c r="G6717" i="1"/>
  <c r="G6715" i="1"/>
  <c r="G6711" i="1"/>
  <c r="G6707" i="1"/>
  <c r="G6703" i="1"/>
  <c r="G6699" i="1"/>
  <c r="G6697" i="1"/>
  <c r="G6693" i="1"/>
  <c r="G6689" i="1"/>
  <c r="G6683" i="1"/>
  <c r="G6679" i="1"/>
  <c r="G6675" i="1"/>
  <c r="G6671" i="1"/>
  <c r="G6667" i="1"/>
  <c r="G6663" i="1"/>
  <c r="G6659" i="1"/>
  <c r="G6655" i="1"/>
  <c r="G6651" i="1"/>
  <c r="G6647" i="1"/>
  <c r="G6641" i="1"/>
  <c r="G6637" i="1"/>
  <c r="G6633" i="1"/>
  <c r="G6629" i="1"/>
  <c r="G6625" i="1"/>
  <c r="G6619" i="1"/>
  <c r="G6452" i="1"/>
  <c r="G6447" i="1"/>
  <c r="G6445" i="1"/>
  <c r="G6442" i="1"/>
  <c r="G6435" i="1"/>
  <c r="G6431" i="1"/>
  <c r="G6428" i="1"/>
  <c r="G6424" i="1"/>
  <c r="G6418" i="1"/>
  <c r="G6413" i="1"/>
  <c r="G6410" i="1"/>
  <c r="G6407" i="1"/>
  <c r="G6389" i="1"/>
  <c r="G6384" i="1"/>
  <c r="G6380" i="1"/>
  <c r="G6365" i="1"/>
  <c r="G6361" i="1"/>
  <c r="G6357" i="1"/>
  <c r="G6355" i="1"/>
  <c r="G6351" i="1"/>
  <c r="G6347" i="1"/>
  <c r="G6343" i="1"/>
  <c r="G6339" i="1"/>
  <c r="G6335" i="1"/>
  <c r="G6331" i="1"/>
  <c r="G6327" i="1"/>
  <c r="G6323" i="1"/>
  <c r="G6319" i="1"/>
  <c r="G6315" i="1"/>
  <c r="G6311" i="1"/>
  <c r="G6305" i="1"/>
  <c r="G6301" i="1"/>
  <c r="G6297" i="1"/>
  <c r="G6293" i="1"/>
  <c r="G6289" i="1"/>
  <c r="G6285" i="1"/>
  <c r="G6281" i="1"/>
  <c r="G6277" i="1"/>
  <c r="G6273" i="1"/>
  <c r="G6269" i="1"/>
  <c r="G6265" i="1"/>
  <c r="G6261" i="1"/>
  <c r="G6257" i="1"/>
  <c r="G6253" i="1"/>
  <c r="G6247" i="1"/>
  <c r="G6243" i="1"/>
  <c r="G6239" i="1"/>
  <c r="G6235" i="1"/>
  <c r="G6231" i="1"/>
  <c r="G6229" i="1"/>
  <c r="G6225" i="1"/>
  <c r="G6221" i="1"/>
  <c r="G6217" i="1"/>
  <c r="G6213" i="1"/>
  <c r="G6209" i="1"/>
  <c r="G6205" i="1"/>
  <c r="G6201" i="1"/>
  <c r="G6195" i="1"/>
  <c r="G6191" i="1"/>
  <c r="G6187" i="1"/>
  <c r="G6183" i="1"/>
  <c r="G6179" i="1"/>
  <c r="G6175" i="1"/>
  <c r="G6171" i="1"/>
  <c r="G6167" i="1"/>
  <c r="G6163" i="1"/>
  <c r="G6159" i="1"/>
  <c r="G6153" i="1"/>
  <c r="G6149" i="1"/>
  <c r="G6145" i="1"/>
  <c r="G6141" i="1"/>
  <c r="G6137" i="1"/>
  <c r="G6135" i="1"/>
  <c r="G6131" i="1"/>
  <c r="G6127" i="1"/>
  <c r="G6123" i="1"/>
  <c r="G6119" i="1"/>
  <c r="G6115" i="1"/>
  <c r="G6111" i="1"/>
  <c r="G6107" i="1"/>
  <c r="G6103" i="1"/>
  <c r="G6099" i="1"/>
  <c r="G6095" i="1"/>
  <c r="G6091" i="1"/>
  <c r="G6087" i="1"/>
  <c r="G6083" i="1"/>
  <c r="G6077" i="1"/>
  <c r="G6073" i="1"/>
  <c r="G6069" i="1"/>
  <c r="G6065" i="1"/>
  <c r="G6061" i="1"/>
  <c r="G6057" i="1"/>
  <c r="G6053" i="1"/>
  <c r="G6049" i="1"/>
  <c r="G6045" i="1"/>
  <c r="G6041" i="1"/>
  <c r="G6037" i="1"/>
  <c r="G6033" i="1"/>
  <c r="G6031" i="1"/>
  <c r="G4592" i="1"/>
  <c r="G4581" i="1"/>
  <c r="G4577" i="1"/>
  <c r="G4573" i="1"/>
  <c r="G4569" i="1"/>
  <c r="G4565" i="1"/>
  <c r="G4560" i="1"/>
  <c r="G4556" i="1"/>
  <c r="G4552" i="1"/>
  <c r="G4548" i="1"/>
  <c r="G4544" i="1"/>
  <c r="G4540" i="1"/>
  <c r="G4536" i="1"/>
  <c r="G4532" i="1"/>
  <c r="G4498" i="1"/>
  <c r="G4494" i="1"/>
  <c r="G4489" i="1"/>
  <c r="G4485" i="1"/>
  <c r="G4481" i="1"/>
  <c r="G4477" i="1"/>
  <c r="G4473" i="1"/>
  <c r="G4469" i="1"/>
  <c r="G4464" i="1"/>
  <c r="G4460" i="1"/>
  <c r="G4453" i="1"/>
  <c r="G4449" i="1"/>
  <c r="G4447" i="1"/>
  <c r="G4443" i="1"/>
  <c r="G4439" i="1"/>
  <c r="G4434" i="1"/>
  <c r="G4430" i="1"/>
  <c r="G4426" i="1"/>
  <c r="G4422" i="1"/>
  <c r="G4418" i="1"/>
  <c r="G4414" i="1"/>
  <c r="G4412" i="1"/>
  <c r="G4361" i="1"/>
  <c r="G4357" i="1"/>
  <c r="G4353" i="1"/>
  <c r="G4347" i="1"/>
  <c r="G4343" i="1"/>
  <c r="G4339" i="1"/>
  <c r="G4337" i="1"/>
  <c r="G4333" i="1"/>
  <c r="G4329" i="1"/>
  <c r="G4325" i="1"/>
  <c r="G4321" i="1"/>
  <c r="G4317" i="1"/>
  <c r="G4313" i="1"/>
  <c r="G4309" i="1"/>
  <c r="G4305" i="1"/>
  <c r="G4301" i="1"/>
  <c r="G4297" i="1"/>
  <c r="G4291" i="1"/>
  <c r="G4287" i="1"/>
  <c r="G4281" i="1"/>
  <c r="G4277" i="1"/>
  <c r="G4273" i="1"/>
  <c r="G4271" i="1"/>
  <c r="G4267" i="1"/>
  <c r="G4263" i="1"/>
  <c r="G4256" i="1"/>
  <c r="G4251" i="1"/>
  <c r="G3814" i="1"/>
  <c r="G3810" i="1"/>
  <c r="G3806" i="1"/>
  <c r="G3800" i="1"/>
  <c r="G3796" i="1"/>
  <c r="G3792" i="1"/>
  <c r="G3788" i="1"/>
  <c r="G3765" i="1"/>
  <c r="G3753" i="1"/>
  <c r="G3737" i="1"/>
  <c r="G3735" i="1"/>
  <c r="G3733" i="1"/>
  <c r="G3723" i="1"/>
  <c r="G3721" i="1"/>
  <c r="G3691" i="1"/>
  <c r="G3689" i="1"/>
  <c r="G3677" i="1"/>
  <c r="G3675" i="1"/>
  <c r="G3673" i="1"/>
  <c r="G3671" i="1"/>
  <c r="G3669" i="1"/>
  <c r="G3667" i="1"/>
  <c r="G3583" i="1"/>
  <c r="G3581" i="1"/>
  <c r="G3579" i="1"/>
  <c r="G3577" i="1"/>
  <c r="G3575" i="1"/>
  <c r="G3573" i="1"/>
  <c r="G3571" i="1"/>
  <c r="G3569" i="1"/>
  <c r="G3567" i="1"/>
  <c r="G3565" i="1"/>
  <c r="G3556" i="1"/>
  <c r="G3554" i="1"/>
  <c r="G3552" i="1"/>
  <c r="G3550" i="1"/>
  <c r="G3548" i="1"/>
  <c r="G3544" i="1"/>
  <c r="G3540" i="1"/>
  <c r="G3536" i="1"/>
  <c r="G3532" i="1"/>
  <c r="G3524" i="1"/>
  <c r="G3514" i="1"/>
  <c r="G3510" i="1"/>
  <c r="G3506" i="1"/>
  <c r="G3502" i="1"/>
  <c r="G3498" i="1"/>
  <c r="G3494" i="1"/>
  <c r="G3490" i="1"/>
  <c r="G3486" i="1"/>
  <c r="G3482" i="1"/>
  <c r="G3478" i="1"/>
  <c r="G3474" i="1"/>
  <c r="G3470" i="1"/>
  <c r="G3466" i="1"/>
  <c r="G3462" i="1"/>
  <c r="G3458" i="1"/>
  <c r="G3454" i="1"/>
  <c r="G3450" i="1"/>
  <c r="G3440" i="1"/>
  <c r="G3437" i="1"/>
  <c r="G3433" i="1"/>
  <c r="G3429" i="1"/>
  <c r="G3425" i="1"/>
  <c r="G3421" i="1"/>
  <c r="G3417" i="1"/>
  <c r="G3413" i="1"/>
  <c r="G3409" i="1"/>
  <c r="G3405" i="1"/>
  <c r="G3401" i="1"/>
  <c r="G3390" i="1"/>
  <c r="G3386" i="1"/>
  <c r="G3382" i="1"/>
  <c r="G3378" i="1"/>
  <c r="G3374" i="1"/>
  <c r="G3370" i="1"/>
  <c r="G3366" i="1"/>
  <c r="G3362" i="1"/>
  <c r="G3358" i="1"/>
  <c r="G3352" i="1"/>
  <c r="G3346" i="1"/>
  <c r="G3342" i="1"/>
  <c r="G3338" i="1"/>
  <c r="G3334" i="1"/>
  <c r="G3330" i="1"/>
  <c r="G3324" i="1"/>
  <c r="G3320" i="1"/>
  <c r="G3316" i="1"/>
  <c r="G3314" i="1"/>
  <c r="G3310" i="1"/>
  <c r="G3306" i="1"/>
  <c r="G3302" i="1"/>
  <c r="G3298" i="1"/>
  <c r="G3294" i="1"/>
  <c r="G3290" i="1"/>
  <c r="G3286" i="1"/>
  <c r="G3282" i="1"/>
  <c r="G3278" i="1"/>
  <c r="G3274" i="1"/>
  <c r="G3270" i="1"/>
  <c r="G3266" i="1"/>
  <c r="G3262" i="1"/>
  <c r="G3258" i="1"/>
  <c r="G3254" i="1"/>
  <c r="G3250" i="1"/>
  <c r="G3246" i="1"/>
  <c r="G3242" i="1"/>
  <c r="G3229" i="1"/>
  <c r="G3225" i="1"/>
  <c r="G3213" i="1"/>
  <c r="G3209" i="1"/>
  <c r="G3205" i="1"/>
  <c r="G3201" i="1"/>
  <c r="G3197" i="1"/>
  <c r="G3193" i="1"/>
  <c r="G3187" i="1"/>
  <c r="G3183" i="1"/>
  <c r="G3179" i="1"/>
  <c r="G3175" i="1"/>
  <c r="G3157" i="1"/>
  <c r="G3155" i="1"/>
  <c r="G3153" i="1"/>
  <c r="G3151" i="1"/>
  <c r="G3149" i="1"/>
  <c r="G3147" i="1"/>
  <c r="G3145" i="1"/>
  <c r="G3135" i="1"/>
  <c r="G3133" i="1"/>
  <c r="G3131" i="1"/>
  <c r="G3129" i="1"/>
  <c r="G3127" i="1"/>
  <c r="G3125" i="1"/>
  <c r="G3123" i="1"/>
  <c r="G3121" i="1"/>
  <c r="G3119" i="1"/>
  <c r="G3117" i="1"/>
  <c r="G3115" i="1"/>
  <c r="G3113" i="1"/>
  <c r="G3111" i="1"/>
  <c r="G3109" i="1"/>
  <c r="G3107" i="1"/>
  <c r="G3105" i="1"/>
  <c r="G3103" i="1"/>
  <c r="G3101" i="1"/>
  <c r="G3099" i="1"/>
  <c r="G3097" i="1"/>
  <c r="G3095" i="1"/>
  <c r="G3093" i="1"/>
  <c r="G3091" i="1"/>
  <c r="G3089" i="1"/>
  <c r="G3087" i="1"/>
  <c r="G3085" i="1"/>
  <c r="G3083" i="1"/>
  <c r="G3081" i="1"/>
  <c r="G3079" i="1"/>
  <c r="G3077" i="1"/>
  <c r="G3075" i="1"/>
  <c r="G3073" i="1"/>
  <c r="G3071" i="1"/>
  <c r="G3069" i="1"/>
  <c r="G3067" i="1"/>
  <c r="G3065" i="1"/>
  <c r="G3063" i="1"/>
  <c r="G3061" i="1"/>
  <c r="G3059" i="1"/>
  <c r="G3053" i="1"/>
  <c r="G3051" i="1"/>
  <c r="G3049" i="1"/>
  <c r="G3047" i="1"/>
  <c r="G3045" i="1"/>
  <c r="G3043" i="1"/>
  <c r="G3041" i="1"/>
  <c r="G3039" i="1"/>
  <c r="G3037" i="1"/>
  <c r="G3035" i="1"/>
  <c r="G3033" i="1"/>
  <c r="G3031" i="1"/>
  <c r="G3029" i="1"/>
  <c r="G3027" i="1"/>
  <c r="G3025" i="1"/>
  <c r="G3023" i="1"/>
  <c r="G3021" i="1"/>
  <c r="G3019" i="1"/>
  <c r="G3017" i="1"/>
  <c r="G3015" i="1"/>
  <c r="G3013" i="1"/>
  <c r="G3009" i="1"/>
  <c r="G3007" i="1"/>
  <c r="G3005" i="1"/>
  <c r="G3003" i="1"/>
  <c r="G3001" i="1"/>
  <c r="G2999" i="1"/>
  <c r="G2997" i="1"/>
  <c r="G2995" i="1"/>
  <c r="G2993" i="1"/>
  <c r="G2991" i="1"/>
  <c r="G2989" i="1"/>
  <c r="G2987" i="1"/>
  <c r="G2985" i="1"/>
  <c r="G2983" i="1"/>
  <c r="G2981" i="1"/>
  <c r="G2979" i="1"/>
  <c r="G2977" i="1"/>
  <c r="G2975" i="1"/>
  <c r="G2973" i="1"/>
  <c r="G2971" i="1"/>
  <c r="G2969" i="1"/>
  <c r="G2967" i="1"/>
  <c r="G2965" i="1"/>
  <c r="G2963" i="1"/>
  <c r="G2961" i="1"/>
  <c r="G2959" i="1"/>
  <c r="G2957" i="1"/>
  <c r="G2955" i="1"/>
  <c r="G2953" i="1"/>
  <c r="G2951" i="1"/>
  <c r="G2949" i="1"/>
  <c r="G2947" i="1"/>
  <c r="G2945" i="1"/>
  <c r="G2943" i="1"/>
  <c r="G2941" i="1"/>
  <c r="G2939" i="1"/>
  <c r="G2937" i="1"/>
  <c r="G2935" i="1"/>
  <c r="G2933" i="1"/>
  <c r="G2931" i="1"/>
  <c r="G2929" i="1"/>
  <c r="G2927" i="1"/>
  <c r="G2925" i="1"/>
  <c r="G2923" i="1"/>
  <c r="G2921" i="1"/>
  <c r="G2919" i="1"/>
  <c r="G2917" i="1"/>
  <c r="G2909" i="1"/>
  <c r="G2907" i="1"/>
  <c r="G2905" i="1"/>
  <c r="G2903" i="1"/>
  <c r="G2901" i="1"/>
  <c r="G2899" i="1"/>
  <c r="G2897" i="1"/>
  <c r="G2895" i="1"/>
  <c r="G2893" i="1"/>
  <c r="G2891" i="1"/>
  <c r="G2889" i="1"/>
  <c r="G2887" i="1"/>
  <c r="G2885" i="1"/>
  <c r="G2883" i="1"/>
  <c r="G2881" i="1"/>
  <c r="G2879" i="1"/>
  <c r="G2877" i="1"/>
  <c r="G2866" i="1"/>
  <c r="G2864" i="1"/>
  <c r="G2862" i="1"/>
  <c r="G2860" i="1"/>
  <c r="G2858" i="1"/>
  <c r="G2856" i="1"/>
  <c r="G2854" i="1"/>
  <c r="G2823" i="1"/>
  <c r="G2821" i="1"/>
  <c r="G2819" i="1"/>
  <c r="G2817" i="1"/>
  <c r="G2815" i="1"/>
  <c r="G2813" i="1"/>
  <c r="G2811" i="1"/>
  <c r="G2809" i="1"/>
  <c r="G2807" i="1"/>
  <c r="G2791" i="1"/>
  <c r="G2789" i="1"/>
  <c r="G2787" i="1"/>
  <c r="G2785" i="1"/>
  <c r="G2783" i="1"/>
  <c r="G2781" i="1"/>
  <c r="G2779" i="1"/>
  <c r="G32" i="1"/>
  <c r="G6745" i="1"/>
  <c r="G6741" i="1"/>
  <c r="G6737" i="1"/>
  <c r="G6733" i="1"/>
  <c r="G6729" i="1"/>
  <c r="G6727" i="1"/>
  <c r="G6723" i="1"/>
  <c r="G6719" i="1"/>
  <c r="G6713" i="1"/>
  <c r="G6709" i="1"/>
  <c r="G6705" i="1"/>
  <c r="G6701" i="1"/>
  <c r="G6695" i="1"/>
  <c r="G6691" i="1"/>
  <c r="G6687" i="1"/>
  <c r="G6685" i="1"/>
  <c r="G6681" i="1"/>
  <c r="G6677" i="1"/>
  <c r="G6673" i="1"/>
  <c r="G6669" i="1"/>
  <c r="G6665" i="1"/>
  <c r="G6661" i="1"/>
  <c r="G6657" i="1"/>
  <c r="G6653" i="1"/>
  <c r="G6649" i="1"/>
  <c r="G6645" i="1"/>
  <c r="G6643" i="1"/>
  <c r="G6639" i="1"/>
  <c r="G6635" i="1"/>
  <c r="G6631" i="1"/>
  <c r="G6627" i="1"/>
  <c r="G6623" i="1"/>
  <c r="G6454" i="1"/>
  <c r="G6450" i="1"/>
  <c r="G6443" i="1"/>
  <c r="G6440" i="1"/>
  <c r="G6437" i="1"/>
  <c r="G6433" i="1"/>
  <c r="G6430" i="1"/>
  <c r="G6426" i="1"/>
  <c r="G6422" i="1"/>
  <c r="G6420" i="1"/>
  <c r="G6416" i="1"/>
  <c r="G6411" i="1"/>
  <c r="G6409" i="1"/>
  <c r="G6406" i="1"/>
  <c r="G6386" i="1"/>
  <c r="G6382" i="1"/>
  <c r="G6379" i="1"/>
  <c r="G6363" i="1"/>
  <c r="G6359" i="1"/>
  <c r="G6353" i="1"/>
  <c r="G6349" i="1"/>
  <c r="G6345" i="1"/>
  <c r="G6341" i="1"/>
  <c r="G6337" i="1"/>
  <c r="G6333" i="1"/>
  <c r="G6329" i="1"/>
  <c r="G6325" i="1"/>
  <c r="G6321" i="1"/>
  <c r="G6317" i="1"/>
  <c r="G6313" i="1"/>
  <c r="G6309" i="1"/>
  <c r="G6307" i="1"/>
  <c r="G6303" i="1"/>
  <c r="G6299" i="1"/>
  <c r="G6295" i="1"/>
  <c r="G6291" i="1"/>
  <c r="G6287" i="1"/>
  <c r="G6283" i="1"/>
  <c r="G6279" i="1"/>
  <c r="G6275" i="1"/>
  <c r="G6271" i="1"/>
  <c r="G6267" i="1"/>
  <c r="G6263" i="1"/>
  <c r="G6259" i="1"/>
  <c r="G6255" i="1"/>
  <c r="G6251" i="1"/>
  <c r="G6249" i="1"/>
  <c r="G6245" i="1"/>
  <c r="G6241" i="1"/>
  <c r="G6237" i="1"/>
  <c r="G6233" i="1"/>
  <c r="G6227" i="1"/>
  <c r="G6223" i="1"/>
  <c r="G6219" i="1"/>
  <c r="G6215" i="1"/>
  <c r="G6211" i="1"/>
  <c r="G6207" i="1"/>
  <c r="G6203" i="1"/>
  <c r="G6199" i="1"/>
  <c r="G6197" i="1"/>
  <c r="G6193" i="1"/>
  <c r="G6189" i="1"/>
  <c r="G6185" i="1"/>
  <c r="G6181" i="1"/>
  <c r="G6177" i="1"/>
  <c r="G6173" i="1"/>
  <c r="G6169" i="1"/>
  <c r="G6165" i="1"/>
  <c r="G6161" i="1"/>
  <c r="G6157" i="1"/>
  <c r="G6155" i="1"/>
  <c r="G6151" i="1"/>
  <c r="G6147" i="1"/>
  <c r="G6143" i="1"/>
  <c r="G6139" i="1"/>
  <c r="G6133" i="1"/>
  <c r="G6129" i="1"/>
  <c r="G6125" i="1"/>
  <c r="G6121" i="1"/>
  <c r="G6117" i="1"/>
  <c r="G6113" i="1"/>
  <c r="G6109" i="1"/>
  <c r="G6105" i="1"/>
  <c r="G6101" i="1"/>
  <c r="G6097" i="1"/>
  <c r="G6093" i="1"/>
  <c r="G6089" i="1"/>
  <c r="G6085" i="1"/>
  <c r="G6081" i="1"/>
  <c r="G6079" i="1"/>
  <c r="G6075" i="1"/>
  <c r="G6071" i="1"/>
  <c r="G6067" i="1"/>
  <c r="G6063" i="1"/>
  <c r="G6059" i="1"/>
  <c r="G6055" i="1"/>
  <c r="G6051" i="1"/>
  <c r="G6047" i="1"/>
  <c r="G6043" i="1"/>
  <c r="G6039" i="1"/>
  <c r="G6035" i="1"/>
  <c r="G5972" i="1"/>
  <c r="G5970" i="1"/>
  <c r="G5968" i="1"/>
  <c r="G5966" i="1"/>
  <c r="G5964" i="1"/>
  <c r="G5961" i="1"/>
  <c r="G5959" i="1"/>
  <c r="G5938" i="1"/>
  <c r="G5936" i="1"/>
  <c r="G5934" i="1"/>
  <c r="G5932" i="1"/>
  <c r="G5930" i="1"/>
  <c r="G5928" i="1"/>
  <c r="G5926" i="1"/>
  <c r="G5924" i="1"/>
  <c r="G5922" i="1"/>
  <c r="G5920" i="1"/>
  <c r="G5918" i="1"/>
  <c r="G5916" i="1"/>
  <c r="G5914" i="1"/>
  <c r="G5912" i="1"/>
  <c r="G5910" i="1"/>
  <c r="G5908" i="1"/>
  <c r="G5906" i="1"/>
  <c r="G5904" i="1"/>
  <c r="G4716" i="1"/>
  <c r="G4714" i="1"/>
  <c r="G4712" i="1"/>
  <c r="G4590" i="1"/>
  <c r="G4588" i="1"/>
  <c r="G4583" i="1"/>
  <c r="G4579" i="1"/>
  <c r="G4575" i="1"/>
  <c r="G4571" i="1"/>
  <c r="G4567" i="1"/>
  <c r="G4563" i="1"/>
  <c r="G4558" i="1"/>
  <c r="G4554" i="1"/>
  <c r="G4550" i="1"/>
  <c r="G4546" i="1"/>
  <c r="G4542" i="1"/>
  <c r="G4538" i="1"/>
  <c r="G4534" i="1"/>
  <c r="G4530" i="1"/>
  <c r="G4496" i="1"/>
  <c r="G4492" i="1"/>
  <c r="G4487" i="1"/>
  <c r="G4483" i="1"/>
  <c r="G4479" i="1"/>
  <c r="G4475" i="1"/>
  <c r="G4471" i="1"/>
  <c r="G4466" i="1"/>
  <c r="G4462" i="1"/>
  <c r="G4458" i="1"/>
  <c r="G4456" i="1"/>
  <c r="G4451" i="1"/>
  <c r="G4445" i="1"/>
  <c r="G4441" i="1"/>
  <c r="G4436" i="1"/>
  <c r="G4432" i="1"/>
  <c r="G4428" i="1"/>
  <c r="G4424" i="1"/>
  <c r="G4420" i="1"/>
  <c r="G4416" i="1"/>
  <c r="G4359" i="1"/>
  <c r="G4355" i="1"/>
  <c r="G4351" i="1"/>
  <c r="G4349" i="1"/>
  <c r="G4345" i="1"/>
  <c r="G4341" i="1"/>
  <c r="G4335" i="1"/>
  <c r="G4331" i="1"/>
  <c r="G4327" i="1"/>
  <c r="G4323" i="1"/>
  <c r="G4319" i="1"/>
  <c r="G4315" i="1"/>
  <c r="G4311" i="1"/>
  <c r="G4307" i="1"/>
  <c r="G4303" i="1"/>
  <c r="G4299" i="1"/>
  <c r="G4295" i="1"/>
  <c r="G4293" i="1"/>
  <c r="G4289" i="1"/>
  <c r="G4285" i="1"/>
  <c r="G4279" i="1"/>
  <c r="G4275" i="1"/>
  <c r="G4269" i="1"/>
  <c r="G4265" i="1"/>
  <c r="G4261" i="1"/>
  <c r="G4254" i="1"/>
  <c r="G4248" i="1"/>
  <c r="G3812" i="1"/>
  <c r="G3808" i="1"/>
  <c r="G3804" i="1"/>
  <c r="G3802" i="1"/>
  <c r="G3798" i="1"/>
  <c r="G3794" i="1"/>
  <c r="G3790" i="1"/>
  <c r="G3755" i="1"/>
  <c r="G3751" i="1"/>
  <c r="G3743" i="1"/>
  <c r="G3725" i="1"/>
  <c r="G3713" i="1"/>
  <c r="G3546" i="1"/>
  <c r="G3542" i="1"/>
  <c r="G3538" i="1"/>
  <c r="G3534" i="1"/>
  <c r="G3526" i="1"/>
  <c r="G3518" i="1"/>
  <c r="G3516" i="1"/>
  <c r="G3512" i="1"/>
  <c r="G3508" i="1"/>
  <c r="G3504" i="1"/>
  <c r="G3500" i="1"/>
  <c r="G3496" i="1"/>
  <c r="G3492" i="1"/>
  <c r="G3488" i="1"/>
  <c r="G3484" i="1"/>
  <c r="G3480" i="1"/>
  <c r="G3476" i="1"/>
  <c r="G3472" i="1"/>
  <c r="G3468" i="1"/>
  <c r="G3464" i="1"/>
  <c r="G3460" i="1"/>
  <c r="G3456" i="1"/>
  <c r="G3452" i="1"/>
  <c r="G3448" i="1"/>
  <c r="G3439" i="1"/>
  <c r="G3435" i="1"/>
  <c r="G3431" i="1"/>
  <c r="G3427" i="1"/>
  <c r="G3423" i="1"/>
  <c r="G3419" i="1"/>
  <c r="G3415" i="1"/>
  <c r="G3411" i="1"/>
  <c r="G3407" i="1"/>
  <c r="G3403" i="1"/>
  <c r="G3399" i="1"/>
  <c r="G3392" i="1"/>
  <c r="G3388" i="1"/>
  <c r="G3384" i="1"/>
  <c r="G3380" i="1"/>
  <c r="G3376" i="1"/>
  <c r="G3372" i="1"/>
  <c r="G3368" i="1"/>
  <c r="G3364" i="1"/>
  <c r="G3360" i="1"/>
  <c r="G3356" i="1"/>
  <c r="G3354" i="1"/>
  <c r="G3350" i="1"/>
  <c r="G3348" i="1"/>
  <c r="G3344" i="1"/>
  <c r="G3340" i="1"/>
  <c r="G3336" i="1"/>
  <c r="G3332" i="1"/>
  <c r="G3328" i="1"/>
  <c r="G3326" i="1"/>
  <c r="G3322" i="1"/>
  <c r="G3318" i="1"/>
  <c r="G3312" i="1"/>
  <c r="G3308" i="1"/>
  <c r="G3304" i="1"/>
  <c r="G3300" i="1"/>
  <c r="G3296" i="1"/>
  <c r="G3292" i="1"/>
  <c r="G3288" i="1"/>
  <c r="G3284" i="1"/>
  <c r="G3280" i="1"/>
  <c r="G3276" i="1"/>
  <c r="G3272" i="1"/>
  <c r="G3268" i="1"/>
  <c r="G3264" i="1"/>
  <c r="G3260" i="1"/>
  <c r="G3256" i="1"/>
  <c r="G3252" i="1"/>
  <c r="G3248" i="1"/>
  <c r="G3244" i="1"/>
  <c r="G3240" i="1"/>
  <c r="G3238" i="1"/>
  <c r="G3227" i="1"/>
  <c r="G3223" i="1"/>
  <c r="G3221" i="1"/>
  <c r="G3219" i="1"/>
  <c r="G3215" i="1"/>
  <c r="G3211" i="1"/>
  <c r="G3207" i="1"/>
  <c r="G3203" i="1"/>
  <c r="G3199" i="1"/>
  <c r="G3195" i="1"/>
  <c r="G3191" i="1"/>
  <c r="G3189" i="1"/>
  <c r="G3185" i="1"/>
  <c r="G3181" i="1"/>
  <c r="G3177" i="1"/>
  <c r="G3173" i="1"/>
  <c r="G3171" i="1"/>
  <c r="G3011" i="1"/>
  <c r="G1281" i="1"/>
  <c r="G1278" i="1"/>
  <c r="G1276" i="1"/>
  <c r="G1274" i="1"/>
  <c r="G1270" i="1"/>
  <c r="G1241" i="1"/>
  <c r="G1239" i="1"/>
  <c r="G1237" i="1"/>
  <c r="G1235" i="1"/>
  <c r="G1233" i="1"/>
  <c r="G1231" i="1"/>
  <c r="G1228" i="1"/>
  <c r="G1226" i="1"/>
  <c r="G1224" i="1"/>
  <c r="G1222" i="1"/>
  <c r="G1220" i="1"/>
  <c r="G1218" i="1"/>
  <c r="G1216" i="1"/>
  <c r="G1210" i="1"/>
  <c r="G1208" i="1"/>
  <c r="G1206" i="1"/>
  <c r="G1204" i="1"/>
  <c r="G1202" i="1"/>
  <c r="G1200" i="1"/>
  <c r="G1198" i="1"/>
  <c r="G1196" i="1"/>
  <c r="G1194" i="1"/>
  <c r="G1192" i="1"/>
  <c r="G1189" i="1"/>
  <c r="G1187" i="1"/>
  <c r="G1185" i="1"/>
  <c r="G1182" i="1"/>
  <c r="G1180" i="1"/>
  <c r="G1178" i="1"/>
  <c r="G1176" i="1"/>
  <c r="G1174" i="1"/>
  <c r="G1172" i="1"/>
  <c r="G1170" i="1"/>
  <c r="G1168" i="1"/>
  <c r="G1166" i="1"/>
  <c r="G1164" i="1"/>
  <c r="G1162" i="1"/>
  <c r="G1160" i="1"/>
  <c r="G1158" i="1"/>
  <c r="G1156" i="1"/>
  <c r="G1154" i="1"/>
  <c r="G1151" i="1"/>
  <c r="G1149" i="1"/>
  <c r="G1147" i="1"/>
  <c r="G1145" i="1"/>
  <c r="G1143" i="1"/>
  <c r="G1141" i="1"/>
  <c r="G1139" i="1"/>
  <c r="G1137" i="1"/>
  <c r="G1135" i="1"/>
  <c r="G1133" i="1"/>
  <c r="G1131" i="1"/>
  <c r="G1129" i="1"/>
  <c r="G1127" i="1"/>
  <c r="G1125" i="1"/>
  <c r="G1123" i="1"/>
  <c r="G1121" i="1"/>
  <c r="G1119" i="1"/>
  <c r="G1117" i="1"/>
  <c r="G1115" i="1"/>
  <c r="G1113" i="1"/>
  <c r="G1111" i="1"/>
  <c r="G1109" i="1"/>
  <c r="G1107" i="1"/>
  <c r="G1105" i="1"/>
  <c r="G1103" i="1"/>
  <c r="G1101" i="1"/>
  <c r="G1099" i="1"/>
  <c r="G1097" i="1"/>
  <c r="G1095" i="1"/>
  <c r="G1093" i="1"/>
  <c r="G1091" i="1"/>
  <c r="G1089" i="1"/>
  <c r="G1032" i="1"/>
  <c r="G1028" i="1"/>
  <c r="G1025" i="1"/>
  <c r="G1022" i="1"/>
  <c r="G1020" i="1"/>
  <c r="G1014" i="1"/>
  <c r="G1011" i="1"/>
  <c r="G1006" i="1"/>
  <c r="G1004" i="1"/>
  <c r="G1002" i="1"/>
  <c r="G820" i="1"/>
  <c r="G818" i="1"/>
  <c r="G816" i="1"/>
  <c r="G814" i="1"/>
  <c r="G812" i="1"/>
  <c r="G810" i="1"/>
  <c r="G808" i="1"/>
  <c r="G806" i="1"/>
  <c r="G804" i="1"/>
  <c r="G802" i="1"/>
  <c r="G800" i="1"/>
  <c r="G798" i="1"/>
  <c r="G796" i="1"/>
  <c r="G794" i="1"/>
  <c r="G792" i="1"/>
  <c r="G790" i="1"/>
  <c r="G788" i="1"/>
  <c r="G786" i="1"/>
  <c r="G784" i="1"/>
  <c r="G782" i="1"/>
  <c r="G780" i="1"/>
  <c r="G778" i="1"/>
  <c r="G776" i="1"/>
  <c r="G774" i="1"/>
  <c r="G674" i="1"/>
  <c r="G672" i="1"/>
  <c r="G670" i="1"/>
  <c r="G668" i="1"/>
  <c r="G667" i="1"/>
  <c r="G665" i="1"/>
  <c r="G664" i="1"/>
  <c r="G662" i="1"/>
  <c r="G661" i="1"/>
  <c r="G659" i="1"/>
  <c r="G657" i="1"/>
  <c r="G655" i="1"/>
  <c r="G654" i="1"/>
  <c r="G652" i="1"/>
  <c r="G651" i="1"/>
  <c r="G649" i="1"/>
  <c r="G480" i="1"/>
  <c r="G476" i="1"/>
  <c r="G474" i="1"/>
  <c r="G469" i="1"/>
  <c r="G465" i="1"/>
  <c r="G463" i="1"/>
  <c r="G461" i="1"/>
  <c r="G459" i="1"/>
  <c r="G457" i="1"/>
  <c r="G455" i="1"/>
  <c r="G453" i="1"/>
  <c r="G451" i="1"/>
  <c r="G449" i="1"/>
  <c r="G447" i="1"/>
  <c r="G445" i="1"/>
  <c r="G443" i="1"/>
  <c r="G441" i="1"/>
  <c r="G439" i="1"/>
  <c r="G437" i="1"/>
  <c r="G435" i="1"/>
  <c r="G433" i="1"/>
  <c r="G431" i="1"/>
  <c r="G429" i="1"/>
  <c r="G427" i="1"/>
  <c r="G425" i="1"/>
  <c r="G423" i="1"/>
  <c r="G421" i="1"/>
  <c r="G419" i="1"/>
  <c r="G417" i="1"/>
  <c r="G415" i="1"/>
  <c r="G413" i="1"/>
  <c r="G411" i="1"/>
  <c r="G409" i="1"/>
  <c r="G407" i="1"/>
  <c r="G405" i="1"/>
  <c r="G403" i="1"/>
  <c r="G401" i="1"/>
  <c r="G399" i="1"/>
  <c r="G397" i="1"/>
  <c r="G395" i="1"/>
  <c r="G393" i="1"/>
  <c r="G391" i="1"/>
  <c r="G389" i="1"/>
  <c r="G387" i="1"/>
  <c r="G385" i="1"/>
  <c r="G383" i="1"/>
  <c r="G381" i="1"/>
  <c r="G379" i="1"/>
  <c r="G377" i="1"/>
  <c r="G375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6903" i="1"/>
  <c r="G6899" i="1"/>
  <c r="G6895" i="1"/>
  <c r="G6856" i="1"/>
  <c r="G6852" i="1"/>
  <c r="G6848" i="1"/>
  <c r="G6844" i="1"/>
  <c r="G6840" i="1"/>
  <c r="G6836" i="1"/>
  <c r="G6832" i="1"/>
  <c r="G6826" i="1"/>
  <c r="G6809" i="1"/>
  <c r="G6732" i="1"/>
  <c r="G6728" i="1"/>
  <c r="G6724" i="1"/>
  <c r="G6720" i="1"/>
  <c r="G6716" i="1"/>
  <c r="G6712" i="1"/>
  <c r="G6708" i="1"/>
  <c r="G6704" i="1"/>
  <c r="G6700" i="1"/>
  <c r="G6696" i="1"/>
  <c r="G6692" i="1"/>
  <c r="G6688" i="1"/>
  <c r="G6684" i="1"/>
  <c r="G6680" i="1"/>
  <c r="G6676" i="1"/>
  <c r="G6670" i="1"/>
  <c r="G6666" i="1"/>
  <c r="G6662" i="1"/>
  <c r="G6658" i="1"/>
  <c r="G6654" i="1"/>
  <c r="G6650" i="1"/>
  <c r="G6646" i="1"/>
  <c r="G6642" i="1"/>
  <c r="G6638" i="1"/>
  <c r="G6634" i="1"/>
  <c r="G6630" i="1"/>
  <c r="G6626" i="1"/>
  <c r="G6622" i="1"/>
  <c r="G6388" i="1"/>
  <c r="G6451" i="1"/>
  <c r="G6448" i="1"/>
  <c r="G6446" i="1"/>
  <c r="G6444" i="1"/>
  <c r="G6441" i="1"/>
  <c r="G6436" i="1"/>
  <c r="G6432" i="1"/>
  <c r="G6429" i="1"/>
  <c r="G6425" i="1"/>
  <c r="G6421" i="1"/>
  <c r="G6417" i="1"/>
  <c r="G6412" i="1"/>
  <c r="G6387" i="1"/>
  <c r="G6383" i="1"/>
  <c r="G6364" i="1"/>
  <c r="G6360" i="1"/>
  <c r="G6356" i="1"/>
  <c r="G6352" i="1"/>
  <c r="G6348" i="1"/>
  <c r="G6344" i="1"/>
  <c r="G6340" i="1"/>
  <c r="G6336" i="1"/>
  <c r="G6332" i="1"/>
  <c r="G6330" i="1"/>
  <c r="G6326" i="1"/>
  <c r="G6320" i="1"/>
  <c r="G6316" i="1"/>
  <c r="G6312" i="1"/>
  <c r="G6308" i="1"/>
  <c r="G6304" i="1"/>
  <c r="G6300" i="1"/>
  <c r="G6296" i="1"/>
  <c r="G6292" i="1"/>
  <c r="G6288" i="1"/>
  <c r="G6284" i="1"/>
  <c r="G6280" i="1"/>
  <c r="G6276" i="1"/>
  <c r="G6272" i="1"/>
  <c r="G6268" i="1"/>
  <c r="G6264" i="1"/>
  <c r="G6260" i="1"/>
  <c r="G6256" i="1"/>
  <c r="G6252" i="1"/>
  <c r="G6248" i="1"/>
  <c r="G6244" i="1"/>
  <c r="G6238" i="1"/>
  <c r="G6234" i="1"/>
  <c r="G6230" i="1"/>
  <c r="G6226" i="1"/>
  <c r="G6222" i="1"/>
  <c r="G6218" i="1"/>
  <c r="G6214" i="1"/>
  <c r="G6210" i="1"/>
  <c r="G6206" i="1"/>
  <c r="G6202" i="1"/>
  <c r="G6198" i="1"/>
  <c r="G6194" i="1"/>
  <c r="G6190" i="1"/>
  <c r="G6186" i="1"/>
  <c r="G6182" i="1"/>
  <c r="G6178" i="1"/>
  <c r="G6174" i="1"/>
  <c r="G6170" i="1"/>
  <c r="G6166" i="1"/>
  <c r="G6162" i="1"/>
  <c r="G6156" i="1"/>
  <c r="G6152" i="1"/>
  <c r="G6148" i="1"/>
  <c r="G6144" i="1"/>
  <c r="G6140" i="1"/>
  <c r="G6136" i="1"/>
  <c r="G6132" i="1"/>
  <c r="G6128" i="1"/>
  <c r="G6124" i="1"/>
  <c r="G6120" i="1"/>
  <c r="G6116" i="1"/>
  <c r="G6112" i="1"/>
  <c r="G6108" i="1"/>
  <c r="G6104" i="1"/>
  <c r="G6100" i="1"/>
  <c r="G6096" i="1"/>
  <c r="G6092" i="1"/>
  <c r="G6088" i="1"/>
  <c r="G6084" i="1"/>
  <c r="G6080" i="1"/>
  <c r="G6074" i="1"/>
  <c r="G6070" i="1"/>
  <c r="G6066" i="1"/>
  <c r="G6062" i="1"/>
  <c r="G6058" i="1"/>
  <c r="G6054" i="1"/>
  <c r="G6050" i="1"/>
  <c r="G6046" i="1"/>
  <c r="G6042" i="1"/>
  <c r="G6038" i="1"/>
  <c r="G6034" i="1"/>
  <c r="G5993" i="1"/>
  <c r="G5969" i="1"/>
  <c r="G5965" i="1"/>
  <c r="G5962" i="1"/>
  <c r="G5960" i="1"/>
  <c r="G5939" i="1"/>
  <c r="G5935" i="1"/>
  <c r="G5931" i="1"/>
  <c r="G5927" i="1"/>
  <c r="G5923" i="1"/>
  <c r="G5917" i="1"/>
  <c r="G5913" i="1"/>
  <c r="G5909" i="1"/>
  <c r="G5905" i="1"/>
  <c r="G5903" i="1"/>
  <c r="G3811" i="1"/>
  <c r="G3807" i="1"/>
  <c r="G3803" i="1"/>
  <c r="G3797" i="1"/>
  <c r="G3793" i="1"/>
  <c r="G3789" i="1"/>
  <c r="G3752" i="1"/>
  <c r="G3736" i="1"/>
  <c r="G3726" i="1"/>
  <c r="G3722" i="1"/>
  <c r="G3720" i="1"/>
  <c r="G3690" i="1"/>
  <c r="G3676" i="1"/>
  <c r="G3672" i="1"/>
  <c r="G3668" i="1"/>
  <c r="G3582" i="1"/>
  <c r="G3578" i="1"/>
  <c r="G3574" i="1"/>
  <c r="G3570" i="1"/>
  <c r="G3566" i="1"/>
  <c r="G3564" i="1"/>
  <c r="G3555" i="1"/>
  <c r="G3551" i="1"/>
  <c r="G3547" i="1"/>
  <c r="G3543" i="1"/>
  <c r="G3539" i="1"/>
  <c r="G3535" i="1"/>
  <c r="G3525" i="1"/>
  <c r="G3517" i="1"/>
  <c r="G3515" i="1"/>
  <c r="G3511" i="1"/>
  <c r="G3507" i="1"/>
  <c r="G3503" i="1"/>
  <c r="G3499" i="1"/>
  <c r="G3495" i="1"/>
  <c r="G3491" i="1"/>
  <c r="G3487" i="1"/>
  <c r="G3483" i="1"/>
  <c r="G3479" i="1"/>
  <c r="G3475" i="1"/>
  <c r="G3471" i="1"/>
  <c r="G3467" i="1"/>
  <c r="G3463" i="1"/>
  <c r="G3459" i="1"/>
  <c r="G3455" i="1"/>
  <c r="G3451" i="1"/>
  <c r="G3438" i="1"/>
  <c r="G3434" i="1"/>
  <c r="G3430" i="1"/>
  <c r="G3426" i="1"/>
  <c r="G3422" i="1"/>
  <c r="G3418" i="1"/>
  <c r="G3414" i="1"/>
  <c r="G3410" i="1"/>
  <c r="G3406" i="1"/>
  <c r="G3402" i="1"/>
  <c r="G3398" i="1"/>
  <c r="G3391" i="1"/>
  <c r="G3387" i="1"/>
  <c r="G3383" i="1"/>
  <c r="G3379" i="1"/>
  <c r="G3375" i="1"/>
  <c r="G3369" i="1"/>
  <c r="G3365" i="1"/>
  <c r="G3361" i="1"/>
  <c r="G3357" i="1"/>
  <c r="G3353" i="1"/>
  <c r="G3351" i="1"/>
  <c r="G3347" i="1"/>
  <c r="G3343" i="1"/>
  <c r="G3337" i="1"/>
  <c r="G3333" i="1"/>
  <c r="G3329" i="1"/>
  <c r="G3325" i="1"/>
  <c r="G3321" i="1"/>
  <c r="G3317" i="1"/>
  <c r="G3313" i="1"/>
  <c r="G3309" i="1"/>
  <c r="G3305" i="1"/>
  <c r="G3301" i="1"/>
  <c r="G3297" i="1"/>
  <c r="G3293" i="1"/>
  <c r="G3289" i="1"/>
  <c r="G3285" i="1"/>
  <c r="G3281" i="1"/>
  <c r="G3277" i="1"/>
  <c r="G3273" i="1"/>
  <c r="G3269" i="1"/>
  <c r="G3265" i="1"/>
  <c r="G3261" i="1"/>
  <c r="G3257" i="1"/>
  <c r="G3251" i="1"/>
  <c r="G3247" i="1"/>
  <c r="G3243" i="1"/>
  <c r="G3239" i="1"/>
  <c r="G3226" i="1"/>
  <c r="G3214" i="1"/>
  <c r="G3210" i="1"/>
  <c r="G6905" i="1"/>
  <c r="G6901" i="1"/>
  <c r="G6897" i="1"/>
  <c r="G6858" i="1"/>
  <c r="G6854" i="1"/>
  <c r="G6850" i="1"/>
  <c r="G6846" i="1"/>
  <c r="G6842" i="1"/>
  <c r="G6838" i="1"/>
  <c r="G6834" i="1"/>
  <c r="G6830" i="1"/>
  <c r="G6828" i="1"/>
  <c r="G6824" i="1"/>
  <c r="G6822" i="1"/>
  <c r="G6820" i="1"/>
  <c r="G6817" i="1"/>
  <c r="G6815" i="1"/>
  <c r="G6813" i="1"/>
  <c r="G6811" i="1"/>
  <c r="G6807" i="1"/>
  <c r="G6805" i="1"/>
  <c r="G6803" i="1"/>
  <c r="G6801" i="1"/>
  <c r="G6799" i="1"/>
  <c r="G6797" i="1"/>
  <c r="G6795" i="1"/>
  <c r="G6793" i="1"/>
  <c r="G6791" i="1"/>
  <c r="G6789" i="1"/>
  <c r="G6787" i="1"/>
  <c r="G6785" i="1"/>
  <c r="G6783" i="1"/>
  <c r="G6781" i="1"/>
  <c r="G6779" i="1"/>
  <c r="G6777" i="1"/>
  <c r="G6775" i="1"/>
  <c r="G6773" i="1"/>
  <c r="G6770" i="1"/>
  <c r="G6768" i="1"/>
  <c r="G6766" i="1"/>
  <c r="G6764" i="1"/>
  <c r="G6762" i="1"/>
  <c r="G6760" i="1"/>
  <c r="G6758" i="1"/>
  <c r="G6756" i="1"/>
  <c r="G6754" i="1"/>
  <c r="G6752" i="1"/>
  <c r="G6750" i="1"/>
  <c r="G6748" i="1"/>
  <c r="G6746" i="1"/>
  <c r="G6744" i="1"/>
  <c r="G6742" i="1"/>
  <c r="G6740" i="1"/>
  <c r="G6738" i="1"/>
  <c r="G6736" i="1"/>
  <c r="G6734" i="1"/>
  <c r="G6730" i="1"/>
  <c r="G6726" i="1"/>
  <c r="G6722" i="1"/>
  <c r="G6718" i="1"/>
  <c r="G6714" i="1"/>
  <c r="G6710" i="1"/>
  <c r="G6706" i="1"/>
  <c r="G6702" i="1"/>
  <c r="G6698" i="1"/>
  <c r="G6694" i="1"/>
  <c r="G6690" i="1"/>
  <c r="G6686" i="1"/>
  <c r="G6682" i="1"/>
  <c r="G6678" i="1"/>
  <c r="G6674" i="1"/>
  <c r="G6672" i="1"/>
  <c r="G6668" i="1"/>
  <c r="G6664" i="1"/>
  <c r="G6660" i="1"/>
  <c r="G6656" i="1"/>
  <c r="G6652" i="1"/>
  <c r="G6648" i="1"/>
  <c r="G6644" i="1"/>
  <c r="G6640" i="1"/>
  <c r="G6636" i="1"/>
  <c r="G6632" i="1"/>
  <c r="G6628" i="1"/>
  <c r="G6624" i="1"/>
  <c r="G6618" i="1"/>
  <c r="G6453" i="1"/>
  <c r="G6449" i="1"/>
  <c r="G6439" i="1"/>
  <c r="G6438" i="1"/>
  <c r="G6434" i="1"/>
  <c r="G6427" i="1"/>
  <c r="G6423" i="1"/>
  <c r="G6419" i="1"/>
  <c r="G6415" i="1"/>
  <c r="G6408" i="1"/>
  <c r="G6390" i="1"/>
  <c r="G6385" i="1"/>
  <c r="G6381" i="1"/>
  <c r="G6378" i="1"/>
  <c r="G6362" i="1"/>
  <c r="G6358" i="1"/>
  <c r="G6354" i="1"/>
  <c r="G6350" i="1"/>
  <c r="G6346" i="1"/>
  <c r="G6342" i="1"/>
  <c r="G6338" i="1"/>
  <c r="G6334" i="1"/>
  <c r="G6328" i="1"/>
  <c r="G6324" i="1"/>
  <c r="G6322" i="1"/>
  <c r="G6318" i="1"/>
  <c r="G6314" i="1"/>
  <c r="G6310" i="1"/>
  <c r="G6306" i="1"/>
  <c r="G6302" i="1"/>
  <c r="G6298" i="1"/>
  <c r="G6294" i="1"/>
  <c r="G6290" i="1"/>
  <c r="G6286" i="1"/>
  <c r="G6282" i="1"/>
  <c r="G6278" i="1"/>
  <c r="G6274" i="1"/>
  <c r="G6270" i="1"/>
  <c r="G6266" i="1"/>
  <c r="G6262" i="1"/>
  <c r="G6258" i="1"/>
  <c r="G6254" i="1"/>
  <c r="G6250" i="1"/>
  <c r="G6246" i="1"/>
  <c r="G6242" i="1"/>
  <c r="G6240" i="1"/>
  <c r="G6236" i="1"/>
  <c r="G6232" i="1"/>
  <c r="G6228" i="1"/>
  <c r="G6224" i="1"/>
  <c r="G6220" i="1"/>
  <c r="G6216" i="1"/>
  <c r="G6212" i="1"/>
  <c r="G6208" i="1"/>
  <c r="G6204" i="1"/>
  <c r="G6200" i="1"/>
  <c r="G6196" i="1"/>
  <c r="G6192" i="1"/>
  <c r="G6188" i="1"/>
  <c r="G6184" i="1"/>
  <c r="G6180" i="1"/>
  <c r="G6176" i="1"/>
  <c r="G6172" i="1"/>
  <c r="G6168" i="1"/>
  <c r="G6164" i="1"/>
  <c r="G6160" i="1"/>
  <c r="G6158" i="1"/>
  <c r="G6154" i="1"/>
  <c r="G6150" i="1"/>
  <c r="G6146" i="1"/>
  <c r="G6142" i="1"/>
  <c r="G6138" i="1"/>
  <c r="G6134" i="1"/>
  <c r="G6130" i="1"/>
  <c r="G6126" i="1"/>
  <c r="G6122" i="1"/>
  <c r="G6118" i="1"/>
  <c r="G6114" i="1"/>
  <c r="G6110" i="1"/>
  <c r="G6106" i="1"/>
  <c r="G6102" i="1"/>
  <c r="G6098" i="1"/>
  <c r="G6094" i="1"/>
  <c r="G6090" i="1"/>
  <c r="G6086" i="1"/>
  <c r="G6082" i="1"/>
  <c r="G6078" i="1"/>
  <c r="G6076" i="1"/>
  <c r="G6072" i="1"/>
  <c r="G6068" i="1"/>
  <c r="G6064" i="1"/>
  <c r="G6060" i="1"/>
  <c r="G6056" i="1"/>
  <c r="G6052" i="1"/>
  <c r="G6048" i="1"/>
  <c r="G6044" i="1"/>
  <c r="G6040" i="1"/>
  <c r="G6036" i="1"/>
  <c r="G6032" i="1"/>
  <c r="G5971" i="1"/>
  <c r="G5967" i="1"/>
  <c r="G5963" i="1"/>
  <c r="G5937" i="1"/>
  <c r="G5933" i="1"/>
  <c r="G5929" i="1"/>
  <c r="G5925" i="1"/>
  <c r="G5921" i="1"/>
  <c r="G5919" i="1"/>
  <c r="G5915" i="1"/>
  <c r="G5911" i="1"/>
  <c r="G5907" i="1"/>
  <c r="G3813" i="1"/>
  <c r="G3809" i="1"/>
  <c r="G3805" i="1"/>
  <c r="G3801" i="1"/>
  <c r="G3799" i="1"/>
  <c r="G3795" i="1"/>
  <c r="G3791" i="1"/>
  <c r="G3767" i="1"/>
  <c r="G3754" i="1"/>
  <c r="G3750" i="1"/>
  <c r="G3744" i="1"/>
  <c r="G3742" i="1"/>
  <c r="G3738" i="1"/>
  <c r="G3734" i="1"/>
  <c r="G3724" i="1"/>
  <c r="G3678" i="1"/>
  <c r="G3674" i="1"/>
  <c r="G3670" i="1"/>
  <c r="G3666" i="1"/>
  <c r="G3584" i="1"/>
  <c r="G3580" i="1"/>
  <c r="G3576" i="1"/>
  <c r="G3572" i="1"/>
  <c r="G3568" i="1"/>
  <c r="G3553" i="1"/>
  <c r="G3549" i="1"/>
  <c r="G3545" i="1"/>
  <c r="G3541" i="1"/>
  <c r="G3537" i="1"/>
  <c r="G3533" i="1"/>
  <c r="G3531" i="1"/>
  <c r="G3527" i="1"/>
  <c r="G3519" i="1"/>
  <c r="G3513" i="1"/>
  <c r="G3509" i="1"/>
  <c r="G3505" i="1"/>
  <c r="G3501" i="1"/>
  <c r="G3497" i="1"/>
  <c r="G3493" i="1"/>
  <c r="G3489" i="1"/>
  <c r="G3485" i="1"/>
  <c r="G3481" i="1"/>
  <c r="G3477" i="1"/>
  <c r="G3473" i="1"/>
  <c r="G3469" i="1"/>
  <c r="G3465" i="1"/>
  <c r="G3461" i="1"/>
  <c r="G3457" i="1"/>
  <c r="G3453" i="1"/>
  <c r="G3449" i="1"/>
  <c r="G3436" i="1"/>
  <c r="G3432" i="1"/>
  <c r="G3428" i="1"/>
  <c r="G3424" i="1"/>
  <c r="G3420" i="1"/>
  <c r="G3416" i="1"/>
  <c r="G3412" i="1"/>
  <c r="G3408" i="1"/>
  <c r="G3404" i="1"/>
  <c r="G3400" i="1"/>
  <c r="G3389" i="1"/>
  <c r="G3385" i="1"/>
  <c r="G3381" i="1"/>
  <c r="G3377" i="1"/>
  <c r="G3373" i="1"/>
  <c r="G3371" i="1"/>
  <c r="G3367" i="1"/>
  <c r="G3363" i="1"/>
  <c r="G3359" i="1"/>
  <c r="G3355" i="1"/>
  <c r="G3349" i="1"/>
  <c r="G3345" i="1"/>
  <c r="G3341" i="1"/>
  <c r="G3339" i="1"/>
  <c r="G3335" i="1"/>
  <c r="G3331" i="1"/>
  <c r="G3327" i="1"/>
  <c r="G3323" i="1"/>
  <c r="G3319" i="1"/>
  <c r="G3315" i="1"/>
  <c r="G3311" i="1"/>
  <c r="G3307" i="1"/>
  <c r="G3303" i="1"/>
  <c r="G3299" i="1"/>
  <c r="G3295" i="1"/>
  <c r="G3291" i="1"/>
  <c r="G3287" i="1"/>
  <c r="G3283" i="1"/>
  <c r="G3279" i="1"/>
  <c r="G3275" i="1"/>
  <c r="G3271" i="1"/>
  <c r="G3267" i="1"/>
  <c r="G3263" i="1"/>
  <c r="G3259" i="1"/>
  <c r="G3255" i="1"/>
  <c r="G3253" i="1"/>
  <c r="G3249" i="1"/>
  <c r="G3245" i="1"/>
  <c r="G3241" i="1"/>
  <c r="G3230" i="1"/>
  <c r="G3228" i="1"/>
  <c r="G3224" i="1"/>
  <c r="G3222" i="1"/>
  <c r="G3220" i="1"/>
  <c r="G3216" i="1"/>
  <c r="G3212" i="1"/>
  <c r="G3208" i="1"/>
  <c r="G1279" i="1"/>
  <c r="G1277" i="1"/>
  <c r="G1275" i="1"/>
  <c r="G1272" i="1"/>
  <c r="G1271" i="1"/>
  <c r="G1267" i="1"/>
  <c r="G1242" i="1"/>
  <c r="G1240" i="1"/>
  <c r="G1238" i="1"/>
  <c r="G1236" i="1"/>
  <c r="G1234" i="1"/>
  <c r="G1232" i="1"/>
  <c r="G1229" i="1"/>
  <c r="G1227" i="1"/>
  <c r="G1225" i="1"/>
  <c r="G1223" i="1"/>
  <c r="G1221" i="1"/>
  <c r="G1219" i="1"/>
  <c r="G1217" i="1"/>
  <c r="G1215" i="1"/>
  <c r="G1209" i="1"/>
  <c r="G1207" i="1"/>
  <c r="G1205" i="1"/>
  <c r="G1203" i="1"/>
  <c r="G1201" i="1"/>
  <c r="G1199" i="1"/>
  <c r="G1197" i="1"/>
  <c r="G1195" i="1"/>
  <c r="G1193" i="1"/>
  <c r="G1190" i="1"/>
  <c r="G1188" i="1"/>
  <c r="G1186" i="1"/>
  <c r="G1183" i="1"/>
  <c r="G1181" i="1"/>
  <c r="G1179" i="1"/>
  <c r="G1177" i="1"/>
  <c r="G1175" i="1"/>
  <c r="G1173" i="1"/>
  <c r="G1171" i="1"/>
  <c r="G1169" i="1"/>
  <c r="G1167" i="1"/>
  <c r="G1165" i="1"/>
  <c r="G1163" i="1"/>
  <c r="G1161" i="1"/>
  <c r="G1159" i="1"/>
  <c r="G1157" i="1"/>
  <c r="G1155" i="1"/>
  <c r="G1153" i="1"/>
  <c r="G1150" i="1"/>
  <c r="G1148" i="1"/>
  <c r="G1146" i="1"/>
  <c r="G1144" i="1"/>
  <c r="G1142" i="1"/>
  <c r="G1140" i="1"/>
  <c r="G1138" i="1"/>
  <c r="G1136" i="1"/>
  <c r="G1134" i="1"/>
  <c r="G1132" i="1"/>
  <c r="G1130" i="1"/>
  <c r="G1128" i="1"/>
  <c r="G1126" i="1"/>
  <c r="G1124" i="1"/>
  <c r="G1122" i="1"/>
  <c r="G1120" i="1"/>
  <c r="G1118" i="1"/>
  <c r="G1116" i="1"/>
  <c r="G1114" i="1"/>
  <c r="G1112" i="1"/>
  <c r="G1110" i="1"/>
  <c r="G1108" i="1"/>
  <c r="G1106" i="1"/>
  <c r="G1104" i="1"/>
  <c r="G1102" i="1"/>
  <c r="G1100" i="1"/>
  <c r="G1098" i="1"/>
  <c r="G1096" i="1"/>
  <c r="G1094" i="1"/>
  <c r="G1092" i="1"/>
  <c r="G1090" i="1"/>
  <c r="G1033" i="1"/>
  <c r="G1031" i="1"/>
  <c r="G1030" i="1"/>
  <c r="G1029" i="1"/>
  <c r="G1026" i="1"/>
  <c r="G1024" i="1"/>
  <c r="G1023" i="1"/>
  <c r="G1021" i="1"/>
  <c r="G1019" i="1"/>
  <c r="G1018" i="1"/>
  <c r="G1017" i="1"/>
  <c r="G1016" i="1"/>
  <c r="G1015" i="1"/>
  <c r="G1013" i="1"/>
  <c r="G1012" i="1"/>
  <c r="G1010" i="1"/>
  <c r="G1005" i="1"/>
  <c r="G1003" i="1"/>
  <c r="G823" i="1"/>
  <c r="G819" i="1"/>
  <c r="G817" i="1"/>
  <c r="G815" i="1"/>
  <c r="G813" i="1"/>
  <c r="G811" i="1"/>
  <c r="G809" i="1"/>
  <c r="G807" i="1"/>
  <c r="G805" i="1"/>
  <c r="G803" i="1"/>
  <c r="G801" i="1"/>
  <c r="G799" i="1"/>
  <c r="G797" i="1"/>
  <c r="G795" i="1"/>
  <c r="G793" i="1"/>
  <c r="G791" i="1"/>
  <c r="G789" i="1"/>
  <c r="G787" i="1"/>
  <c r="G785" i="1"/>
  <c r="G783" i="1"/>
  <c r="G781" i="1"/>
  <c r="G779" i="1"/>
  <c r="G777" i="1"/>
  <c r="G775" i="1"/>
  <c r="G773" i="1"/>
  <c r="G673" i="1"/>
  <c r="G671" i="1"/>
  <c r="G669" i="1"/>
  <c r="G666" i="1"/>
  <c r="G663" i="1"/>
  <c r="G660" i="1"/>
  <c r="G658" i="1"/>
  <c r="G656" i="1"/>
  <c r="G653" i="1"/>
  <c r="G650" i="1"/>
  <c r="G481" i="1"/>
  <c r="G479" i="1"/>
  <c r="G477" i="1"/>
  <c r="G475" i="1"/>
  <c r="G473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10" i="1"/>
  <c r="G408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2" i="1"/>
  <c r="G360" i="1"/>
  <c r="G358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1" i="1"/>
  <c r="G279" i="1"/>
  <c r="G277" i="1"/>
  <c r="G275" i="1"/>
  <c r="G273" i="1"/>
  <c r="F8" i="2"/>
  <c r="G8" i="2" s="1"/>
  <c r="E8" i="1"/>
  <c r="F54" i="2"/>
  <c r="G54" i="2" s="1"/>
  <c r="F42" i="2"/>
  <c r="G42" i="2" s="1"/>
  <c r="F44" i="2"/>
  <c r="G44" i="2" s="1"/>
  <c r="F46" i="2"/>
  <c r="G46" i="2" s="1"/>
  <c r="F48" i="2"/>
  <c r="G48" i="2" s="1"/>
  <c r="F50" i="2"/>
  <c r="G50" i="2" s="1"/>
  <c r="F52" i="2"/>
  <c r="G52" i="2" s="1"/>
  <c r="F20" i="2"/>
  <c r="G20" i="2" s="1"/>
  <c r="F25" i="2"/>
  <c r="G25" i="2" s="1"/>
  <c r="F40" i="2"/>
  <c r="G40" i="2" s="1"/>
  <c r="F47" i="2"/>
  <c r="G47" i="2" s="1"/>
  <c r="F33" i="2"/>
  <c r="G33" i="2" s="1"/>
  <c r="F26" i="2"/>
  <c r="G26" i="2" s="1"/>
  <c r="F10" i="2"/>
  <c r="G10" i="2" s="1"/>
  <c r="F39" i="2"/>
  <c r="G39" i="2" s="1"/>
  <c r="F23" i="2"/>
  <c r="G23" i="2" s="1"/>
  <c r="F35" i="2"/>
  <c r="G35" i="2" s="1"/>
  <c r="F28" i="2"/>
  <c r="G28" i="2" s="1"/>
  <c r="F12" i="2"/>
  <c r="G12" i="2" s="1"/>
  <c r="F32" i="2"/>
  <c r="G32" i="2" s="1"/>
  <c r="F41" i="2"/>
  <c r="G41" i="2" s="1"/>
  <c r="F34" i="2"/>
  <c r="G34" i="2" s="1"/>
  <c r="F18" i="2"/>
  <c r="G18" i="2" s="1"/>
  <c r="F31" i="2"/>
  <c r="G31" i="2" s="1"/>
  <c r="F24" i="2"/>
  <c r="G24" i="2" s="1"/>
  <c r="F13" i="2"/>
  <c r="G13" i="2" s="1"/>
  <c r="F51" i="2"/>
  <c r="G51" i="2" s="1"/>
  <c r="F37" i="2"/>
  <c r="G37" i="2" s="1"/>
  <c r="F30" i="2"/>
  <c r="G30" i="2" s="1"/>
  <c r="F45" i="2"/>
  <c r="G45" i="2" s="1"/>
  <c r="F27" i="2"/>
  <c r="G27" i="2" s="1"/>
  <c r="F11" i="2"/>
  <c r="G11" i="2" s="1"/>
  <c r="F16" i="2"/>
  <c r="G16" i="2" s="1"/>
  <c r="F21" i="2"/>
  <c r="G21" i="2" s="1"/>
  <c r="F36" i="2"/>
  <c r="G36" i="2" s="1"/>
  <c r="F43" i="2"/>
  <c r="G43" i="2" s="1"/>
  <c r="F38" i="2"/>
  <c r="G38" i="2" s="1"/>
  <c r="F22" i="2"/>
  <c r="G22" i="2" s="1"/>
  <c r="F53" i="2"/>
  <c r="G53" i="2" s="1"/>
  <c r="F19" i="2"/>
  <c r="G19" i="2" s="1"/>
  <c r="F17" i="2"/>
  <c r="G17" i="2" s="1"/>
  <c r="F49" i="2"/>
  <c r="G49" i="2" s="1"/>
  <c r="F15" i="2"/>
  <c r="G15" i="2" s="1"/>
  <c r="F29" i="2"/>
  <c r="G29" i="2" s="1"/>
  <c r="F14" i="2"/>
  <c r="G14" i="2" s="1"/>
  <c r="F9" i="2"/>
  <c r="G9" i="2" s="1"/>
  <c r="E55" i="2"/>
  <c r="G55" i="2" l="1"/>
  <c r="F55" i="2"/>
</calcChain>
</file>

<file path=xl/comments1.xml><?xml version="1.0" encoding="utf-8"?>
<comments xmlns="http://schemas.openxmlformats.org/spreadsheetml/2006/main">
  <authors>
    <author>Автор</author>
  </authors>
  <commentList>
    <comment ref="G2" authorId="0" shapeId="0">
      <text>
        <r>
          <rPr>
            <sz val="9"/>
            <color indexed="81"/>
            <rFont val="Tahoma"/>
            <family val="2"/>
            <charset val="204"/>
          </rPr>
          <t>Курс на момент замовлення та наявність продукції на складі уточнюйте у співробітників компанії ETI Україна.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Так</t>
        </r>
        <r>
          <rPr>
            <sz val="9"/>
            <color indexed="81"/>
            <rFont val="Tahoma"/>
            <family val="2"/>
            <charset val="204"/>
          </rPr>
          <t xml:space="preserve">: підтримуються на складі,
</t>
        </r>
        <r>
          <rPr>
            <b/>
            <sz val="9"/>
            <color indexed="81"/>
            <rFont val="Tahoma"/>
            <family val="2"/>
            <charset val="204"/>
          </rPr>
          <t>Ні</t>
        </r>
        <r>
          <rPr>
            <sz val="9"/>
            <color indexed="81"/>
            <rFont val="Tahoma"/>
            <family val="2"/>
            <charset val="204"/>
          </rPr>
          <t>:
 доступно під замовлення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3" authorId="0" shapeId="0">
      <text>
        <r>
          <rPr>
            <sz val="9"/>
            <color indexed="81"/>
            <rFont val="Tahoma"/>
            <family val="2"/>
            <charset val="204"/>
          </rPr>
          <t>Курс на момент замовлення та наявність продукції на складі уточнюйте у співробітників компанії ETI Україна.</t>
        </r>
      </text>
    </comment>
    <comment ref="H7" authorId="0" shapeId="0">
      <text>
        <r>
          <rPr>
            <sz val="9"/>
            <color indexed="81"/>
            <rFont val="Tahoma"/>
            <family val="2"/>
            <charset val="204"/>
          </rPr>
          <t>Так: підтримуються на складі,
Ні: доступно тільки під замовлення,
Остаточну наявність на складі уточнюйте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3" authorId="0" shapeId="0">
      <text>
        <r>
          <rPr>
            <sz val="9"/>
            <color indexed="81"/>
            <rFont val="Tahoma"/>
            <family val="2"/>
            <charset val="204"/>
          </rPr>
          <t>Курс на момент замовлення та наявність продукції на складі уточнюйте у співробітників компанії ETI Україна.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3" authorId="0" shapeId="0">
      <text>
        <r>
          <rPr>
            <sz val="9"/>
            <color indexed="81"/>
            <rFont val="Tahoma"/>
            <family val="2"/>
            <charset val="204"/>
          </rPr>
          <t>Курс на момент замовлення та наявність продукції на складі уточнюйте у співробітників компанії ETI Україна.</t>
        </r>
      </text>
    </comment>
  </commentList>
</comments>
</file>

<file path=xl/sharedStrings.xml><?xml version="1.0" encoding="utf-8"?>
<sst xmlns="http://schemas.openxmlformats.org/spreadsheetml/2006/main" count="21162" uniqueCount="10480">
  <si>
    <t>Код</t>
  </si>
  <si>
    <t>UN0001</t>
  </si>
  <si>
    <t>UN0002</t>
  </si>
  <si>
    <t>UN0003</t>
  </si>
  <si>
    <t>UN0004</t>
  </si>
  <si>
    <t>UN0005</t>
  </si>
  <si>
    <t>UN0006</t>
  </si>
  <si>
    <t>UN0007</t>
  </si>
  <si>
    <t>UN0008</t>
  </si>
  <si>
    <t>UN0009</t>
  </si>
  <si>
    <t>UN0010</t>
  </si>
  <si>
    <t>UN0011</t>
  </si>
  <si>
    <t>UN0012</t>
  </si>
  <si>
    <t>UN0013</t>
  </si>
  <si>
    <t>UN0014</t>
  </si>
  <si>
    <t>UN0015</t>
  </si>
  <si>
    <t>UN0016</t>
  </si>
  <si>
    <t>UN0017</t>
  </si>
  <si>
    <t>UN0018</t>
  </si>
  <si>
    <t>UN0019</t>
  </si>
  <si>
    <t>UN0020</t>
  </si>
  <si>
    <t>UN0021</t>
  </si>
  <si>
    <t>UN0022</t>
  </si>
  <si>
    <t>UN0023</t>
  </si>
  <si>
    <t>EN0000330</t>
  </si>
  <si>
    <t>EN0000269</t>
  </si>
  <si>
    <t>28.6 UQ тип G</t>
  </si>
  <si>
    <t>28.7 UQ тип S</t>
  </si>
  <si>
    <t>UN0024</t>
  </si>
  <si>
    <t>UN0025</t>
  </si>
  <si>
    <t>Курс (комерційний) Гривня / Євро</t>
  </si>
  <si>
    <t>Введіть код</t>
  </si>
  <si>
    <t>Повне найменування</t>
  </si>
  <si>
    <t>Авт. вимикач ST-68 1p С 6А (4,5 kA)</t>
  </si>
  <si>
    <t>Авт. вимикач ST-68 1p С 10А (4,5 kA)</t>
  </si>
  <si>
    <t>Авт. вимикач ST-68 1p С 16А (4,5 kA)</t>
  </si>
  <si>
    <t>Авт. вимикач ST-68 1p С 20А (4,5 kA)</t>
  </si>
  <si>
    <t>Авт. вимикач ST-68 1p С 25А (4,5 kA)</t>
  </si>
  <si>
    <t>Авт. вимикач ST-68 1p С 32А (4,5 kA)</t>
  </si>
  <si>
    <t>Авт. вимикач ST-68 1p С 40А (4,5 kA)</t>
  </si>
  <si>
    <t>Авт. вимикач ST-68 1p C 50А (4,5 kA)</t>
  </si>
  <si>
    <t>Авт. вимикач ST-68 1p C 63А (4,5 kA)</t>
  </si>
  <si>
    <t>Авт. вимикач ST-68 2p С  6А (4,5 kA)</t>
  </si>
  <si>
    <t>Авт. вимикач ST-68 2p С 10А (4,5 kA)</t>
  </si>
  <si>
    <t>Авт. вимикач ST-68 2p С 16А (4,5 kA)</t>
  </si>
  <si>
    <t>Авт. вимикач ST-68 2p С 20А (4,5 kA)</t>
  </si>
  <si>
    <t>Авт. вимикач ST-68 2p С 25А (4,5 kA)</t>
  </si>
  <si>
    <t>Авт. вимикач ST-68 2p С 32А (4,5 kA)</t>
  </si>
  <si>
    <t>Авт. вимикач ST-68 2p С 40А (4,5 kA)</t>
  </si>
  <si>
    <t>Авт. вимикач ST-68 2p С 50А (4,5 kA)</t>
  </si>
  <si>
    <t>Авт. вимикач ST-68 2p С 63А (4,5 kA)</t>
  </si>
  <si>
    <t>Авт. вимикач ST-68 3p C 6А (4,5 kA)</t>
  </si>
  <si>
    <t>Авт. вимикач ST-68 3p C 10А (4,5 kA)</t>
  </si>
  <si>
    <t>Авт. вимикач ST-68 3p C 16А (4,5 kA)</t>
  </si>
  <si>
    <t>Авт. вимикач ST-68 3p C 20А (4,5 kA)</t>
  </si>
  <si>
    <t>Авт. вимикач ST-68 3p C 25А (4,5 kA)</t>
  </si>
  <si>
    <t>Авт. вимикач ST-68 3p C 32А (4,5 kA)</t>
  </si>
  <si>
    <t>Авт. вимикач ST-68 3p C 40А (4,5 kA)</t>
  </si>
  <si>
    <t>Авт. вимикач ST-68 3p C 50А (4,5 kA)</t>
  </si>
  <si>
    <t>Авт. вимикач ST-68 3p C 63А (4,5 kA)</t>
  </si>
  <si>
    <t>Авт. вимикач ETIMAT P10 1p B 16A (10 kA)</t>
  </si>
  <si>
    <t>Авт. вимикач ETIMAT P10 1p B 40A (10 kA)</t>
  </si>
  <si>
    <t>Авт. вимикач ETIMAT P10 1p C 16A (10 kA)</t>
  </si>
  <si>
    <t>Авт. вимикач ETIMAT P10 1p D 16A (10 kA)</t>
  </si>
  <si>
    <t>Авт. вимикач ETIMAT P10 2p C 1A (10 kA)</t>
  </si>
  <si>
    <t>Авт. вимикач ETIMAT P10 2p C 2A (10 kA)</t>
  </si>
  <si>
    <t>Авт. вимикач ETIMAT P10 3p B 10A (10 kA)</t>
  </si>
  <si>
    <t>Авт. вимикач ETIMAT P10 3p C 50A (10 kA)</t>
  </si>
  <si>
    <t>Авт. вимикач ETIMAT P10 3p C 63A (10 kA)</t>
  </si>
  <si>
    <t>Авт. вимикач ETIMAT P10 3p D 25A (10 kA)</t>
  </si>
  <si>
    <t>Авт. вимикач ETIMAT P10 3p+N B 6A (10kA)</t>
  </si>
  <si>
    <t>Незалежний розчіплювач DA ETIMAT P10 (110-250V AC)</t>
  </si>
  <si>
    <t>Авт. вимикач ETIMAT P10 DC 1p B 6A (10 kA)</t>
  </si>
  <si>
    <t>Авт. вимикач ETIMAT P10 DC 1p B 10A (10 kA)</t>
  </si>
  <si>
    <t>Авт. вимикач ETIMAT P10 DC 1p B 13A (10 kA)</t>
  </si>
  <si>
    <t>Авт. вимикач ETIMAT P10 DC 1p B 16A (10 kA)</t>
  </si>
  <si>
    <t>Авт. вимикач ETIMAT P10 DC 1p B 20A (10 kA)</t>
  </si>
  <si>
    <t>Авт. вимикач ETIMAT P10 DC 1p B 25A (10 kA)</t>
  </si>
  <si>
    <t>Авт. вимикач ETIMAT P10 DC 1p В 32A (10 kA)</t>
  </si>
  <si>
    <t>Авт. вимикач ETIMAT P10 DC 1p B 40A (10 kA)</t>
  </si>
  <si>
    <t>Авт. вимикач ETIMAT P10 DC 1p B 50A (10 kA)</t>
  </si>
  <si>
    <t>Авт. вимикач ETIMAT P10 DC 1p B 63A (10 kA)</t>
  </si>
  <si>
    <t>Авт. вимикач ETIMAT P10 DC 1p C 0,5A (10 kA)</t>
  </si>
  <si>
    <t>Авт. вимикач ETIMAT P10 DC 1p C 1A (10 kA)</t>
  </si>
  <si>
    <t>Авт. вимикач ETIMAT P10 DC 1p C 2A (10 kA)</t>
  </si>
  <si>
    <t>Авт. вимикач ETIMAT P10 DC 1p C 3A (10kA)</t>
  </si>
  <si>
    <t>Авт. вимикач ETIMAT P10 DC 1p C 4A (10 kA)</t>
  </si>
  <si>
    <t>Авт. вимикач ETIMAT P10 DC 1p C 6A (10 kA)</t>
  </si>
  <si>
    <t>Авт. вимикач ETIMAT P10 DC 1p C 10A (10 kA)</t>
  </si>
  <si>
    <t>Авт. вимикач ETIMAT P10 DC 1p C 13A (10 kA)</t>
  </si>
  <si>
    <t>Авт. вимикач ETIMAT P10 DC 1p C 16A (10 kA)</t>
  </si>
  <si>
    <t>Авт. вимикач ETIMAT P10 DC 1p C 20A (10 kA)</t>
  </si>
  <si>
    <t>Авт. вимикач ETIMAT P10 DC 1p C 25A (10 kA)</t>
  </si>
  <si>
    <t>Авт. вимикач ETIMAT P10 DC 1p C 32A (10 kA)</t>
  </si>
  <si>
    <t>Авт. вимикач ETIMAT P10 DC 1p C 40A (10 kA)</t>
  </si>
  <si>
    <t>Авт. вимикач ETIMAT P10 DC 1p C 50A (10 kA)</t>
  </si>
  <si>
    <t>Авт. вимикач ETIMAT P10 DC 1p C 63A (10 kA)</t>
  </si>
  <si>
    <t>Авт. вимикач ETIMAT P10 DC 2p B 6A (10 kA)</t>
  </si>
  <si>
    <t>Авт. вимикач ETIMAT P10 DC 2p B 10A (10 kA)</t>
  </si>
  <si>
    <t>Авт. вимикач ETIMAT P10 DC 2p B 13A (10 kA)</t>
  </si>
  <si>
    <t>Авт. вимикач ETIMAT P10 DC 2p B 16A (10 kA)</t>
  </si>
  <si>
    <t>Авт. вимикач ETIMAT P10 DC 2p B 20A (10 kA)</t>
  </si>
  <si>
    <t>Авт. вимикач ETIMAT P10 DC 2p B 25A (10 kA)</t>
  </si>
  <si>
    <t>Авт. вимикач ETIMAT P10 DC 2p B 32A (10 kA)</t>
  </si>
  <si>
    <t>Авт. вимикач ETIMAT P10 DC 2p B 40A (10 kA)</t>
  </si>
  <si>
    <t>Авт. вимикач ETIMAT P10 DC 2p B 50A (10 kA)</t>
  </si>
  <si>
    <t>Авт. вимикач ETIMAT P10 DC 2p B 63A (10 kA)</t>
  </si>
  <si>
    <t>Авт. вимикач ETIMAT P10 DC 2p C 0,5A (10 kA)</t>
  </si>
  <si>
    <t>Авт. вимикач ETIMAT P10 DC 2p C 1A (10 kA)</t>
  </si>
  <si>
    <t>Авт. вимикач ETIMAT P10 DC 2p C 2A (10 kA)</t>
  </si>
  <si>
    <t>Авт. вимикач ETIMAT P10 DC 2p C 3A (10 kA)</t>
  </si>
  <si>
    <t>Авт. вимикач ETIMAT P10 DC 2p C 4A (10 kA)</t>
  </si>
  <si>
    <t>Авт. вимикач ETIMAT P10 DC 2p C 6A (10 kA)</t>
  </si>
  <si>
    <t>Авт. вимикач ETIMAT P10 DC 2p C 10A (10 kA)</t>
  </si>
  <si>
    <t>Авт. вимикач ETIMAT P10 DC 2p C 13A (10 kA)</t>
  </si>
  <si>
    <t>Авт. вимикач ETIMAT P10 DC 2p C 16A (10 kA)</t>
  </si>
  <si>
    <t>Авт. вимикач ETIMAT P10 DC 2p C 20A (10 kA)</t>
  </si>
  <si>
    <t>Авт. вимикач ETIMAT P10 DC 2p C 25A (10 kA)</t>
  </si>
  <si>
    <t>Авт. вимикач ETIMAT P10 DC 2p C 32A (10 kA)</t>
  </si>
  <si>
    <t>Авт. вимикач ETIMAT P10 DC 2p C 40A (10 kA)</t>
  </si>
  <si>
    <t>Авт. вимикач ETIMAT P10 DC 2p C 50A (10 kA)</t>
  </si>
  <si>
    <t>Авт. вимикач ETIMAT P10 DC 2p C 63A (10 kA)</t>
  </si>
  <si>
    <t>Авт. вимикач ETIMAT P10/R-DC 2p B 2A (10kA)</t>
  </si>
  <si>
    <t>Авт. вимикач ETIMAT P10/R-DC 2p B 3A (10kA)</t>
  </si>
  <si>
    <t>Авт. вимикач ETIMAT P10/R-DC 2p B 4A (10kA)</t>
  </si>
  <si>
    <t>Авт. вимикач ETIMAT P10/R-DC 2p B 6A (10kA)</t>
  </si>
  <si>
    <t>Авт. вимикач ETIMAT P10/R-DC 2p B 10A (10kA)</t>
  </si>
  <si>
    <t>Авт. вимикач ETIMAT P10/R-DC 2p B 16A (10kA)</t>
  </si>
  <si>
    <t>Авт. вимикач ETIMAT P10/R-DC 2p B 20A (10kA)</t>
  </si>
  <si>
    <t>Авт. вимикач ETIMAT P10/R-DC 2p B 25A (10kA)</t>
  </si>
  <si>
    <t>Авт. вимикач ETIMAT P10/R-DC 2p B 32A (10kA)</t>
  </si>
  <si>
    <t>Авт. вимикач ETIMAT P10/R-DC 2p B 40A (10kA)</t>
  </si>
  <si>
    <t>Авт. вимикач ETIMAT P10/R-DC 2p B 50A (10kA)</t>
  </si>
  <si>
    <t>Авт. вимикач ETIMAT P10/R-DC 2p B 63A (10kA)</t>
  </si>
  <si>
    <t>Авт. вимикач ETIMAT P10/R-DC 2p C 2A (10kA)</t>
  </si>
  <si>
    <t>Авт. вимикач ETIMAT P10/R-DC 2p C 3A (10kA)</t>
  </si>
  <si>
    <t>Авт. вимикач ETIMAT P10/R-DC 2p C 4A (10kA)</t>
  </si>
  <si>
    <t>Авт. вимикач ETIMAT P10/R-DC 2p C 6A (10kA)</t>
  </si>
  <si>
    <t>Авт. вимикач ETIMAT P10/R-DC 2p C 10A (10kA)</t>
  </si>
  <si>
    <t>Авт. вимикач ETIMAT P10/R-DC 2p C 16A (10kA)</t>
  </si>
  <si>
    <t>Авт. вимикач ETIMAT P10/R-DC 2p C 20A (10kA)</t>
  </si>
  <si>
    <t>Авт. вимикач ETIMAT P10/R-DC 2p C 25A (10kA)</t>
  </si>
  <si>
    <t>Авт. вимикач ETIMAT P10/R-DC 2p C 32A (10kA)</t>
  </si>
  <si>
    <t>Авт. вимикач ETIMAT P10/R-DC 2p C 40A (10kA)</t>
  </si>
  <si>
    <t>Авт. вимикач ETIMAT P10/R-DC 2p C 50A (10kA)</t>
  </si>
  <si>
    <t>Авт. вимикач ETIMAT P10/R-DC 2p C 63A (10kA)</t>
  </si>
  <si>
    <t>Блок диф. реле DIFO 2 SD 6-32/0,03 тип A</t>
  </si>
  <si>
    <t>Блок диф. реле DIFO 2 SD 6-32/0,1 тип A</t>
  </si>
  <si>
    <t>Блок диф. реле DIFO 2 SD 6-32/0,3 тип A</t>
  </si>
  <si>
    <t>Блок диф. реле DIFO 2 SD 6-32/0,03 тип AC</t>
  </si>
  <si>
    <t>Блок диф. реле DIFO 2 SD 6-32/0,1 тип AC</t>
  </si>
  <si>
    <t>Блок диф. реле DIFO 2 SD 6-32/0,3 тип AC</t>
  </si>
  <si>
    <t>Блок диф. реле DIFO 2 SD 6-32/0,5 тип AC</t>
  </si>
  <si>
    <t>Блок диф. реле DIFO 4 SD 6-32/0,03 тип A</t>
  </si>
  <si>
    <t>Блок диф. реле DIFO 4 SD 6-32/0,1 тип A</t>
  </si>
  <si>
    <t>Блок диф. реле DIFO 4 SD 6-32/0,3 тип A</t>
  </si>
  <si>
    <t>Блок диф. реле DIFO 4 SD 6-32/0,03 тип AC</t>
  </si>
  <si>
    <t>Блок диф. реле DIFO 4 SD 6-32/0,1 тип AC</t>
  </si>
  <si>
    <t>Блок диф. реле DIFO 4 SD 6-32/0,3 тип AC</t>
  </si>
  <si>
    <t>Блок диф. реле DIFO 2 SD 40-50/0,03 тип A</t>
  </si>
  <si>
    <t>Блок диф. реле DIFO 2 SD 40-50/0,1 тип A</t>
  </si>
  <si>
    <t>Блок диф. реле DIFO 2 SD 40-50/0,3 тип A</t>
  </si>
  <si>
    <t>Блок диф. реле DIFO 2 SD 40-50/0,5 тип A</t>
  </si>
  <si>
    <t>Блок диф. реле DIFO 2 SD 40-50/0,03 тип AC</t>
  </si>
  <si>
    <t>Блок диф. реле DIFO 2 SD 40-50/0,1 тип AC</t>
  </si>
  <si>
    <t>Блок диф. реле DIFO 2 SD 40-50/0,3 тип AC</t>
  </si>
  <si>
    <t>Блок диф. реле DIFO 2 SD 40-50/0,5 тип AC</t>
  </si>
  <si>
    <t>Блок диф. реле DIFO 4 SD 40-50/0,03 тип A</t>
  </si>
  <si>
    <t>Блок диф. реле DIFO 4 SD 40-50/0,1 тип A</t>
  </si>
  <si>
    <t>Блок диф. реле DIFO 4 SD 40-50/0,3 тип A</t>
  </si>
  <si>
    <t>Блок диф. реле DIFO 4 SD 40-50/0,03 тип AC</t>
  </si>
  <si>
    <t>Блок диф. реле DIFO 4 SD 40-50/0,1 тип AC</t>
  </si>
  <si>
    <t>Блок диф. реле DIFO 4 SD 40-50/0,3 тип AC</t>
  </si>
  <si>
    <t>Вимикач SG 116 1p 16A (1-0)</t>
  </si>
  <si>
    <t>Вимикач SG 125 1p 25A (1-0)</t>
  </si>
  <si>
    <t>Вимикач SG 216 2p 16A (1-0)</t>
  </si>
  <si>
    <t>Вимикач SG 225 2p 25A (1-0)</t>
  </si>
  <si>
    <t>Вимикач SG 316 3p 16A (1-0)</t>
  </si>
  <si>
    <t>Вимикач SG 325 3p 25A (1-0)</t>
  </si>
  <si>
    <t>Вимикач SG 416 4p 16A (1-0)</t>
  </si>
  <si>
    <t>Вимикач SG 425 4p 25A (1-0)</t>
  </si>
  <si>
    <t>Вимикач із сигнальною лампою SLG 116 1p 16A (1-0)</t>
  </si>
  <si>
    <t>Вимикач із сигнальною лампою SLG 125 1p 25A (1-0)</t>
  </si>
  <si>
    <t>Вимикач із сигнальною лампою SLG 216 2p 16A (1-0)</t>
  </si>
  <si>
    <t>Вимикач із сигнальною лампою SLG 225 2p 25A (1-0)</t>
  </si>
  <si>
    <t>Вимикач із сигнальною лампою SLG 316 3p 16A (1-0)</t>
  </si>
  <si>
    <t>Вимикач із сигнальною лампою SLG 325 3p 25A (1-0)</t>
  </si>
  <si>
    <t>Кнопка TG 216 2p 16A (1НО+1НЗ)</t>
  </si>
  <si>
    <t>Кнопка-лампа TLG 216 2p 16A "GREEN" (1НО+1НЗ, зелена)</t>
  </si>
  <si>
    <t>Кнопка-лампа TLG 216 2p 16A "RED" (1НО+1НЗ, червона)</t>
  </si>
  <si>
    <t>Кнопка-лампа TLG 216 2p 16A "WHITE" (1НО+1НЗ, біла)</t>
  </si>
  <si>
    <t>Кнопка-лампа TLG 216 2p 16A "YELLOW" (1НО+1НЗ, жовта)</t>
  </si>
  <si>
    <t>Ковпачок для лампи і кнопки-лампи TLG "GREEN" (зелений, для LG1/TLG)</t>
  </si>
  <si>
    <t>Ковпачок для лампи і кнопки-лампи TLG "RED" (червоний, для LG1/TLG)</t>
  </si>
  <si>
    <t>Ковпачок для лампи і кнопки-лампи TLG "WHITE" (білий, для LG1/TLG)</t>
  </si>
  <si>
    <t>Ковпачок для лампи і кнопки-лампи TLG "YELLOW" (жовтий, для LG1/TLG)</t>
  </si>
  <si>
    <t>Лампа сигнальна LG1 "GREEN" (зелена)</t>
  </si>
  <si>
    <t>Лампа сигнальна LG1 "RED" (червона)</t>
  </si>
  <si>
    <t>Лампа сигнальна LG1 "WHITE" (біла)</t>
  </si>
  <si>
    <t>Лампа сигнальна LG1 "YELLOW" (жовта)</t>
  </si>
  <si>
    <t>Перемикач ISG 116 1p 16A (1-2)</t>
  </si>
  <si>
    <t>Перемикач ISG 125 1p 25A (1-2)</t>
  </si>
  <si>
    <t>Перемикач ISG 216 2p 16A (1-2)</t>
  </si>
  <si>
    <t>Перемикач ISG 225 2p 25A (1-2)</t>
  </si>
  <si>
    <t>Перемикач SSG 116 1p 16A (1-0-2)</t>
  </si>
  <si>
    <t>Перемикач SSG 125 1p 25A (1-0-2)</t>
  </si>
  <si>
    <t>Перемикач SSG 216 2p 16A (1-0-2)</t>
  </si>
  <si>
    <t>Перемикач SSG 225 2p 25A (1-0-2)</t>
  </si>
  <si>
    <t>Розетка на DIN-рейку t-2P+Z Schuko</t>
  </si>
  <si>
    <t>Димер SMR-U (до 500W, активн., індуктивн.+ємнісн.навант.)</t>
  </si>
  <si>
    <t>Блок живлення PS-48-24 (Вхід: 100-240V AC/140-340V DC; Вихід: 24-28V DC/45W/2A)</t>
  </si>
  <si>
    <t>Ключ E-KEY (ключ універсальний)</t>
  </si>
  <si>
    <t>Монтажна панель металева KVR-MMP 40-53 (355х475)</t>
  </si>
  <si>
    <t>Монтажна панель металева KVR-MMP 50-53 (445х475)</t>
  </si>
  <si>
    <t xml:space="preserve">Гвинт метричний AS-SH 10x50 SET (гвинт Аллена, M10, 10шт) </t>
  </si>
  <si>
    <t>З'єднувальний адаптер MAE90RVS (реверс)</t>
  </si>
  <si>
    <t>Механічне блокування BEML 400-700</t>
  </si>
  <si>
    <t>Маркування клем ESP-SHZ/1/1_50 (1-50, для пружин. клемм, 1,5 мм2) (100шт)</t>
  </si>
  <si>
    <t>Маркування клем ESP-SHZ/1/51_100 (51-100, для пружин. клем, 1,5 мм2) (100шт)</t>
  </si>
  <si>
    <t>Запобіжник D0 1 gL/gG 13A 400V (E14)</t>
  </si>
  <si>
    <t>Запобіжник CH/P 22x58  gG   8A 690V (з бойком)</t>
  </si>
  <si>
    <t>Роз'єднувач EFD 8 NEON 1p 400V</t>
  </si>
  <si>
    <t>Роз'єднувач EFD 8 NEON 1p+N 400V</t>
  </si>
  <si>
    <t>Роз'єднувач EFD 8 NEON 2p 400V</t>
  </si>
  <si>
    <t>Роз'єднувач EFD 8 NEON 3p 400V</t>
  </si>
  <si>
    <t>Роз'єднувач EFD 8 NEON 3p+N 400V</t>
  </si>
  <si>
    <t>Роз'єднувач EFD 8 1p (с адаптером) 400V</t>
  </si>
  <si>
    <t>Роз'єднувач EFD 8 1p+N (с адаптером) 400V</t>
  </si>
  <si>
    <t>Роз'єднувач EFD 8 2p (с адаптером) 400V</t>
  </si>
  <si>
    <t>Роз'єднувач EFD 8 3p (с адаптером) 400V</t>
  </si>
  <si>
    <t>Роз'єднувач EFD 8 3p+N (с адаптером) 400V</t>
  </si>
  <si>
    <t>Роз'єднувач EFD 8 LED 1p (с адаптером) 400V</t>
  </si>
  <si>
    <t>Роз'єднувач EFD 8 LED 1p+N (с адаптером) 400V</t>
  </si>
  <si>
    <t>Роз'єднувач EFD 8 LED 2p (с адаптером) 400V</t>
  </si>
  <si>
    <t>Роз'єднувач EFD 8 LED 3p (с адаптером) 400V</t>
  </si>
  <si>
    <t>Роз'єднувач EFD 8 LED 3p+N (с адаптером) 400V</t>
  </si>
  <si>
    <t>Роз'єднувач EFD 8 NEON 1p (с адаптером) 400V</t>
  </si>
  <si>
    <t>Роз'єднувач EFD 8 NEON 1p+N (с адаптером) 400V</t>
  </si>
  <si>
    <t>Роз'єднувач EFD 8 NEON 2p (с адаптером) 400V</t>
  </si>
  <si>
    <t>Роз'єднувач EFD 8 NEON 3p (с адаптером) 400V</t>
  </si>
  <si>
    <t>Роз'єднувач EFD 8 NEON 3p+N (с адаптером) 400V</t>
  </si>
  <si>
    <t>Роз'єднувач EFD 10 NEON 1p 690V</t>
  </si>
  <si>
    <t>Роз'єднувач EFD 10 NEON 1p+N 400/690V</t>
  </si>
  <si>
    <t>Роз'єднувач EFD 10 NEON 2p 690V</t>
  </si>
  <si>
    <t>Роз'єднувач EFD 10 NEON 3p 690V</t>
  </si>
  <si>
    <t>Роз'єднувач EFD 10 NEON 3p+N 690V</t>
  </si>
  <si>
    <t>Роз'єднувач EFD 10 1p (с адаптером) 690V</t>
  </si>
  <si>
    <t>Роз'єднувач EFD 10 1p+N (с адаптером) 400/690V</t>
  </si>
  <si>
    <t>Роз'єднувач EFD 10 2p (с адаптером) 690V</t>
  </si>
  <si>
    <t>Роз'єднувач EFD 10 3p (с адаптером) 690V</t>
  </si>
  <si>
    <t>Роз'єднувач EFD 10 3p+N (с адаптером) 690V</t>
  </si>
  <si>
    <t>Роз'єднувач EFD 10 LED 1p (с адаптером) 690V</t>
  </si>
  <si>
    <t>Роз'єднувач EFD 10 LED 1p+N (с адаптером) 400/690V</t>
  </si>
  <si>
    <t>Роз'єднувач EFD 10 LED 2p (с адаптером) 690V</t>
  </si>
  <si>
    <t>Роз'єднувач EFD 10 LED 3p (с адаптером) 690V</t>
  </si>
  <si>
    <t>Роз'єднувач EFD 10 LED 3p+N (с адаптером) 690V</t>
  </si>
  <si>
    <t>Роз'єднувач EFD 10 NEON 1p (с адаптером) 690V</t>
  </si>
  <si>
    <t>Роз'єднувач EFD 10 NEON 1p+N (с адаптером) 400/690V</t>
  </si>
  <si>
    <t>Роз'єднувач EFD 10 NEON 2p (с адаптером) 690V</t>
  </si>
  <si>
    <t>Роз'єднувач EFD 10 NEON 3p (с адаптером) 690V</t>
  </si>
  <si>
    <t>Роз'єднувач EFD 10 NEON 3p+N (с адаптером) 690V</t>
  </si>
  <si>
    <t>Призмат. зажим P00 (10 - 70 mm2, Al/Cu)</t>
  </si>
  <si>
    <t>Призмат. зажим P002 (2x(10 - 35 mm2), Al/Cu)</t>
  </si>
  <si>
    <t>Призмат. зажим P1 (70 - 150 mm2, Al/Cu)</t>
  </si>
  <si>
    <t>Призмат. зажим P12 (2x(70 - 95 mm2), Al/Cu)</t>
  </si>
  <si>
    <t>Призмат. зажим P2 (120 - 240 mm2, Al/Cu)</t>
  </si>
  <si>
    <t>Призмат. зажим P22 (2x(120 - 150 mm2), Al/Cu)</t>
  </si>
  <si>
    <t>Призмат. зажим P3 (120 - 300 mm2, Al/Cu)</t>
  </si>
  <si>
    <t>Призмат. зажим P32 (2x(120 - 240 mm2), Al/Cu)</t>
  </si>
  <si>
    <t>Захисна кришка до HVL PRS 3 TOP</t>
  </si>
  <si>
    <t>Захисна кришка до HVL PRS 3 BOTTOM</t>
  </si>
  <si>
    <t>Роз'єднувач KVL-B/FT-1 250A 3Р TOP (M10-M10, верхнє підключення)</t>
  </si>
  <si>
    <t>Тримач EFH 10 1P 25A 1000V DC (с адаптером)</t>
  </si>
  <si>
    <t>Тримач EFH 10 1P-LED 25A 1000V DC (с адаптером)</t>
  </si>
  <si>
    <t>Тримач EFH 10 2P 25A 1000V DC (с адаптером)</t>
  </si>
  <si>
    <t>Тримач EFH 10 2P-LED 25A 1000V DC (с адаптером)</t>
  </si>
  <si>
    <t>1. ETIMAT (Автоматичні вимикачі )</t>
  </si>
  <si>
    <t>1.1 ETIMAT 4.5 (ST-68) (Автоматичні вимикачі АС_4,5кА)</t>
  </si>
  <si>
    <t>3. OSP-6 (Обмежувачі струму OSP-6_6kA)</t>
  </si>
  <si>
    <t>4. EVESYS (Комутаційні пристрої)</t>
  </si>
  <si>
    <t>6. ETICONTROL (Програмовані логічні контролери. Контролер АВР. Аналізатори мережі)</t>
  </si>
  <si>
    <t>7. ETIMETER (Аналізатори параметрів мережі. Конвертер. Трансформатори струму)</t>
  </si>
  <si>
    <t>9. ETIBOX (Пластикові/металопластик. розпод. щити ECH, ECT/ECM, ECG/ERP, SB IP66, KVR, EPC)</t>
  </si>
  <si>
    <t>9.1 Пластикові щити EC IP30</t>
  </si>
  <si>
    <t>9.2 Щити зовнішн. розподільчі ECT IP40</t>
  </si>
  <si>
    <t>9.4 Щити внутр. розподільчі ECМ IP40</t>
  </si>
  <si>
    <t>9.6 Аксесуари ECT/ECM/ECH/ECG IP40</t>
  </si>
  <si>
    <t>9.8 Щити металопластикові ECG/ECG MEDIA/ECG COMBO IP40</t>
  </si>
  <si>
    <t>9.9 Щити металопластикові  ERP IP40</t>
  </si>
  <si>
    <t>10.1 Щити металеві WRP IP30</t>
  </si>
  <si>
    <t>10.2 Металеві шафи GT IP66</t>
  </si>
  <si>
    <t>12. ETICON - MS25_MPE 25_MSP (Автоматичні вимикачі захисту двигунів)</t>
  </si>
  <si>
    <t>13. ETICON - RA, RD, R, R-R, RBS (Модульні та імпульсні контактори_АС1)</t>
  </si>
  <si>
    <t>15. CP (Компоненти систем компенсації реактивної потужності)</t>
  </si>
  <si>
    <t>16. ETISWITCH - CLBS, LBS, LBS CO, FLBS, MLBS (Вимикачі/перемикачі/роз'єднувачі навантаження)</t>
  </si>
  <si>
    <t>16.1 CLBS Вимикачі навантаження "1-0"</t>
  </si>
  <si>
    <t>16.2 LBS Вимикачі навантаження "1-0", перемикачі навантаження LBS CO "1-0-2" і аксесуари до них</t>
  </si>
  <si>
    <t>16.3 FLBS Роз'єднувачі навантаження "1-0" під запобіжники</t>
  </si>
  <si>
    <t>16.4 MLBS Перемикачі навантаження "1-0-2" з мотор-приводом</t>
  </si>
  <si>
    <t>17.2 LA Роз'єднувачі навантаження "1-0" (рубильники з видимим розривом)</t>
  </si>
  <si>
    <t>17.3 LA CO Перемикачі навантаження "1-0-2"</t>
  </si>
  <si>
    <t>17.4 LA MO CO Перемикачі навантаження "1-0-2" с мотор-приводом</t>
  </si>
  <si>
    <t>18. ETISWITCH - CS пакетні (кулачкові) перемикачі</t>
  </si>
  <si>
    <t>19. ETIBREAK (Промислові автоматичні вимикачі від 16А до 1600А і аксесуари до них)</t>
  </si>
  <si>
    <t>19.1 Промислові автоматичні вимикачі ETIBREAK 2S от 16A - 250A</t>
  </si>
  <si>
    <t>19.2 Промислові автоматичні вимикачі ETIBREAK 2 (L - серія, економ)</t>
  </si>
  <si>
    <t>19.3 Промислові автоматичні вимикачі ETIBREAK 2 (S - серія, стандарт)</t>
  </si>
  <si>
    <t>19.4 Промислові автоматичні вимикачі ETIBREAK 2 (H - серія, висока)</t>
  </si>
  <si>
    <t>19.5 Промислові автоматичні вимикачі ETIBREAK 2 (LE, E - серія с електронним розчіплювачем)</t>
  </si>
  <si>
    <t>20. ETICONNECT (Клеми електромонтажні)</t>
  </si>
  <si>
    <t>20.2 Клеми пружинні ESP, аксесуари</t>
  </si>
  <si>
    <t>21. ETITEC (Обмежувачі перенапруги, ПЗІП)</t>
  </si>
  <si>
    <t>23. D (Низьковольтні циліндричні запобіжники / тримачі)</t>
  </si>
  <si>
    <t>24. DO (Низьковольтні циліндричні запобіжники / тримачі / роз'єднувачі)</t>
  </si>
  <si>
    <t>25. CH, CH-mini, EFD (Низьковольтні циліндричні запобіжники / тримачі / роз'єднувачі)</t>
  </si>
  <si>
    <t>26. NH (Низьковольтні ножові запобіжники / тримачі)</t>
  </si>
  <si>
    <t xml:space="preserve">26.1 Запобіжники NH (характеристика gL/gG , 120kA, 500V) </t>
  </si>
  <si>
    <t>27. KVL, HVL, SL (Роз'єднувачі горизонтальні, вертикальні)</t>
  </si>
  <si>
    <t>27.1 KVL, HVL (Роз'єднувачі горизонтальні)</t>
  </si>
  <si>
    <t>27.2 SL (Роз'єднувачі вертикальні)</t>
  </si>
  <si>
    <t>28. UQ (Надшвидкі запобіжники)</t>
  </si>
  <si>
    <t>28.1 UQ NH (gS) ножові запобіжники для захисту частотних перетворювачів (aR+gL)</t>
  </si>
  <si>
    <t>28.2 UQ серії CH (циліндричні запобіжники_10x38_14x51_22x58)</t>
  </si>
  <si>
    <t>28.3 UQ серії D, D0</t>
  </si>
  <si>
    <t>28.4 UQ тип NH (ножові запобіжники)</t>
  </si>
  <si>
    <t>28.5 UQ серії BS</t>
  </si>
  <si>
    <t>29. VV (Високовольтні запобіжники)</t>
  </si>
  <si>
    <t>30. ETIBUSBAR  (Компоненти системи збірних шин 60мм)</t>
  </si>
  <si>
    <t>31.1 Силові роз'єми</t>
  </si>
  <si>
    <t>31.2 Розподільчі щити з роз'ємами EDS</t>
  </si>
  <si>
    <t>33. ETIDISS (Перетворювачі частоти та пристрої плавного пуску)</t>
  </si>
  <si>
    <t>34. ETITRAFO (Трансформатори напруги)</t>
  </si>
  <si>
    <t>35. SPF - SPECIAL PURPOSE FUSES (Запобіжники спеціального призначення)</t>
  </si>
  <si>
    <t>35.1 Ножові запобіжники NH DC для ланцюгів постійного струму</t>
  </si>
  <si>
    <t>35.2 Запобіжники CH, CH SU для захисту акуммуляторних батарей</t>
  </si>
  <si>
    <t>35.3 Запобіжники NH, S для захисту акуммуляторних батарей</t>
  </si>
  <si>
    <t>35.5 Запобіжники NH 1000V</t>
  </si>
  <si>
    <t>35.6 Запобіжники TRB для захисту батарей електрокарів</t>
  </si>
  <si>
    <t>35.7 Циліндричні запобіжники SRF для захисту ОПН категорій B, C (I і II ступені)</t>
  </si>
  <si>
    <t>31. ETICEE (Силові роз'єми і розподільчі щити з роз'ємами EDS)</t>
  </si>
  <si>
    <t>19.6 Промислові автоматичні вимикачі ETIBREAK 2 1000V AC</t>
  </si>
  <si>
    <t>19.7 Аксесуари для промислових автоматичних вимикачів ETIBREAK 2 втичного виконання</t>
  </si>
  <si>
    <t>19.8 Промислові автоматичні вимикачі з вбудованим блоком ПЗВ  ETIBREAK 2R</t>
  </si>
  <si>
    <t>19.9 Вимикачі навантаження  ETIBREAK ED2</t>
  </si>
  <si>
    <t>19.10 Аксесуари до промислових автоматичних вимикачів серії ETIBREAK 2</t>
  </si>
  <si>
    <t>Ключ програмування EDIGI-KEY (для EDIGI-R2)</t>
  </si>
  <si>
    <t>Цифровий астрономічний таймер з сутінковим реле EDIGI-R2 230V (2x16A_AC1)</t>
  </si>
  <si>
    <t>Датчик EDIGI-SN (для EDIGI-R2)</t>
  </si>
  <si>
    <t>20.3 Клеми пружинні ESH (push-in), аксесуари</t>
  </si>
  <si>
    <t>20.4 Клеми гвинтові SM, аксесуари</t>
  </si>
  <si>
    <t>2 EFI, KZS, DIFO (ПЗВ, диф.авт.вимикачі)</t>
  </si>
  <si>
    <t>Авт. вимикач ST-68 1p B 6А (4,5 kA)</t>
  </si>
  <si>
    <t>Авт. вимикач ST-68 1p B 10А (4,5 kA)</t>
  </si>
  <si>
    <t>Авт. вимикач ST-68 1p B 16А (4,5 kA)</t>
  </si>
  <si>
    <t>Авт. вимикач ST-68 1p B 20А (4,5 kA)</t>
  </si>
  <si>
    <t>Авт. вимикач ST-68 1p B 25А (4,5 kA)</t>
  </si>
  <si>
    <t>Авт. вимикач ST-68 1p B 32А (4,5 kA)</t>
  </si>
  <si>
    <t>Авт. вимикач ST-68 3p B 25А (4,5 kA)</t>
  </si>
  <si>
    <t>Авт. вимикач ST-68 3p B 32А (4,5 kA)</t>
  </si>
  <si>
    <t>Авт. вимикач ST-68 3p B 40А (4,5 kA)</t>
  </si>
  <si>
    <t>10.3 Металеві шафи SOLID GSX IP41/42/44 &amp; HXS IP65/55</t>
  </si>
  <si>
    <t>10. ETIBOX (Металеві шафи WRP &amp; GT &amp; GSX &amp; HXS)</t>
  </si>
  <si>
    <t>9.3 Щити металопластикові ECT/ECM MEDIA IP40</t>
  </si>
  <si>
    <t>9.10 Пластикові коробки SB IP66</t>
  </si>
  <si>
    <t>9.11 Шафи поліестерові армовані  KVR IP44</t>
  </si>
  <si>
    <t>9.12 Шафи поліестерові армовані  KVR IP54</t>
  </si>
  <si>
    <t>9.14 Кабельні вводи метричні IP68</t>
  </si>
  <si>
    <t>UMP018</t>
  </si>
  <si>
    <t>UMP019</t>
  </si>
  <si>
    <t>UMP017</t>
  </si>
  <si>
    <t>UMP005</t>
  </si>
  <si>
    <t>UMP006</t>
  </si>
  <si>
    <t>UMP007</t>
  </si>
  <si>
    <t>UMP008</t>
  </si>
  <si>
    <t>UMP009</t>
  </si>
  <si>
    <t>UMP010</t>
  </si>
  <si>
    <t>UMP011</t>
  </si>
  <si>
    <t>UMP012</t>
  </si>
  <si>
    <t>UMP013</t>
  </si>
  <si>
    <t>UMP014</t>
  </si>
  <si>
    <t>UMP015</t>
  </si>
  <si>
    <t>UMP016</t>
  </si>
  <si>
    <t>UMP001</t>
  </si>
  <si>
    <t>UMP002</t>
  </si>
  <si>
    <t>UMP003</t>
  </si>
  <si>
    <t>UMP004</t>
  </si>
  <si>
    <t>20.5 Маркування (без нанесення), шильди</t>
  </si>
  <si>
    <t>20.6 Маркування (з нанесенням)</t>
  </si>
  <si>
    <t>Ціна в грн. з ПДВ</t>
  </si>
  <si>
    <t>Знижка</t>
  </si>
  <si>
    <t xml:space="preserve">Вхідна ціна </t>
  </si>
  <si>
    <t>Сигналізатор положення рукоятки MST 1-3 3p (сигн.відкр)</t>
  </si>
  <si>
    <t>33.1 Перетворювачі частоти CFW-300</t>
  </si>
  <si>
    <t>33.2 Перетворювачі частоти CFW-500</t>
  </si>
  <si>
    <t>33.3 Перетворювачі частоти CFW-700</t>
  </si>
  <si>
    <t>33.4 Перетворювачі частоти CFW-11</t>
  </si>
  <si>
    <t>33.5 Пристрої плавного пуску SSW-07</t>
  </si>
  <si>
    <t>33.6 Пристрої плавного пуску SSW-900</t>
  </si>
  <si>
    <t>Сума в грн з ПДВ із ЗНИЖКОЮ</t>
  </si>
  <si>
    <t>К-сть
шт.</t>
  </si>
  <si>
    <t>2.2 Реле диференційні (ПЗВ) 2р, 4р EFI, EFI-P, EFI-P NL, EFI-PR  (тип A)</t>
  </si>
  <si>
    <t>2.1 Реле диференційні (ПЗВ) 2р, 4р EFI, EFI-P (тип AС)</t>
  </si>
  <si>
    <t>Склад</t>
  </si>
  <si>
    <t>Так</t>
  </si>
  <si>
    <t>Ні</t>
  </si>
  <si>
    <t>Авт. вимикач ETIMAT P10 DC 1p B 2A (10 kA)</t>
  </si>
  <si>
    <t>Авт. вимикач ETIMAT P10 DC 1p B 3A (10 kA)</t>
  </si>
  <si>
    <t>Авт. вимикач ETIMAT P10 DC 1p B 4A (10 kA)</t>
  </si>
  <si>
    <t>Авт. вимикач ETIMAT P10 DC 2p B 2A (10 kA)</t>
  </si>
  <si>
    <t>Авт. вимикач ETIMAT P10 DC 2p B 3A (10 kA)</t>
  </si>
  <si>
    <t>Авт. вимикач ETIMAT P10 DC 2p B 4A (10 kA)</t>
  </si>
  <si>
    <t>Ввідна силова клема EDBS-50A (150А, 690V AC, 16-70 mm2)</t>
  </si>
  <si>
    <t>Ввідна силова клема EDBS-50A/N (150А, 690V AC, 16-70 mm2)</t>
  </si>
  <si>
    <t>Ввідна силова клема EDBS-50A/PE (150А, 690V AC, 16-70 mm2)</t>
  </si>
  <si>
    <t xml:space="preserve">Вхідна 
ціна </t>
  </si>
  <si>
    <t>Аналізатор мережі END20L-RS (96x96мм, 85-253V AC/90-300V DC, RS-485)</t>
  </si>
  <si>
    <t>Аналізатор мережі END25-ETH (96x96мм, 100-550V AC/DC, Ethernet)</t>
  </si>
  <si>
    <t>Аналізатор мережі END25-RS (96x96мм, 100-550V AC/DC, RS-485)</t>
  </si>
  <si>
    <t>Обмежувач перенапруги ETITEC CM T23 275/20 (4+0, 2p, TNC-S)</t>
  </si>
  <si>
    <t>Реле диференційне EFI-P4 25/0,03 eV тип A (10kA) (для зарядних пристроїв EV)</t>
  </si>
  <si>
    <t>Реле диференційне EFI-P4 40/0,03 eV тип A (10kA) (для зарядних пристроїв EV)</t>
  </si>
  <si>
    <t>Реле диференційне EFI-P4 63/0,03 eV тип A (10kA) (для зарядних пристроїв EV)</t>
  </si>
  <si>
    <t>Вимикач навантаження  SV 416 4р 16А</t>
  </si>
  <si>
    <t>Пластиковий щит ECH-6Gu (4мод.зовн.встан.IP65)</t>
  </si>
  <si>
    <t>Пластиковий щит ECH-18PTu (24мод.зовн.встан.IP65)</t>
  </si>
  <si>
    <t>Щит металопластиковий ERP 12-5 (60мод.)</t>
  </si>
  <si>
    <t>Щит металопластиковий ERP 12-6 (72мод.)</t>
  </si>
  <si>
    <t>Заглушка Z-16/1F/L</t>
  </si>
  <si>
    <t>Заглушка ZS-16/3F</t>
  </si>
  <si>
    <t>Заглушка ZS-16/4F</t>
  </si>
  <si>
    <t>Датчик рівня HRH-10 Sensor Ø14мм с кабелем (1,5мм2, Ii=750V) 10м</t>
  </si>
  <si>
    <t>Датчик рівня HRH-15 Sensor Ø14мм с кабелем (1,5мм2, Ii=750V) 15м</t>
  </si>
  <si>
    <t>Датчик рівня HRH-20 Sensor Ø14мм с кабелем (1,5мм2, Ii=750V) 20м</t>
  </si>
  <si>
    <t>Датчик рівня HRH-30 Sensor Ø14мм с кабелем (1,5мм2, Ii=750V) 30м</t>
  </si>
  <si>
    <t>Датчик рівня HRH-40 Sensor Ø14мм с кабелем (1,5мм2, Ii=750V) 40м</t>
  </si>
  <si>
    <t>22.2 ETISIG-NSE (Світлосигнальна арматура, кнопки, перемикачі)</t>
  </si>
  <si>
    <t>Адаптер на DIN-рейку NSE-ADR-1M</t>
  </si>
  <si>
    <t>Блок контактів NSE-BC-NC (1NC)</t>
  </si>
  <si>
    <t>Блок контактів NSE-BC-NC-PBM (Self-Control)</t>
  </si>
  <si>
    <t>Блок контактів NSE-BC-NC/10 (1NC x10шт)</t>
  </si>
  <si>
    <t>Блок контактів NSE-BC-NO (1NO)</t>
  </si>
  <si>
    <t>Блок контактів NSE-BC-NO/10 (1NO x10шт)</t>
  </si>
  <si>
    <t>Блок контактів NSE-BC/CS-NC (1NC, корпусн.)</t>
  </si>
  <si>
    <t>Блок контактів NSE-BC/CS-NO (1NO, корпусн.)</t>
  </si>
  <si>
    <t>Вимикач NSE-S2-F45 (2-х поз., з фікс. 0-1, 45°, чорний)</t>
  </si>
  <si>
    <t>Вимикач NSE-S2-F90 (2-х поз., з фікс. 0-1, 90°, чорний)</t>
  </si>
  <si>
    <t>Вимикач NSE-S2-R45 (2-х поз., без фікс. 0-1, 45°, чорний)</t>
  </si>
  <si>
    <t>Вимикач NSE-S2-R90 (2-х поз., без фікс. 0-1, 90°, чорний)</t>
  </si>
  <si>
    <t>Вимикач NSE-S2I-F90-G (2-х поз., з фікс. з підсв. 0-1, 90°, зелений)</t>
  </si>
  <si>
    <t>Вимикач NSE-S2I-F90-R (2-х поз., з фікс. з підсв. 0-1, 90°, червоний)</t>
  </si>
  <si>
    <t>Вимикач NSE-S2К-F45 (2-х поз., з ключем 0-1, 45°, чорний)</t>
  </si>
  <si>
    <t>Тримач 3-х блок.контактів NSE-FL3</t>
  </si>
  <si>
    <t>Тримач 3-х блок.контактів NSE-FL3/10 (x10шт)</t>
  </si>
  <si>
    <t>Тримач 5-ти блок.контактів NSE-FL5</t>
  </si>
  <si>
    <t>Тримач 5-ти блок.контактів NSE-FL5/5 (x5шт)</t>
  </si>
  <si>
    <t>Заглушка NSE-HP (Ø22мм)</t>
  </si>
  <si>
    <t>Захисний кожух NSE-PC-PBM (жовтий)</t>
  </si>
  <si>
    <t>Кнопка-модуль виступаюча NSE-PBP-B (синя)</t>
  </si>
  <si>
    <t>Кнопка-модуль виступаюча NSE-PBP-C (чорна)</t>
  </si>
  <si>
    <t>Кнопка-модуль виступаюча NSE-PBP-G (зелена)</t>
  </si>
  <si>
    <t>Кнопка-модуль виступаюча NSE-PBP-R (червона)</t>
  </si>
  <si>
    <t>Кнопка-модуль виступаюча NSE-PBP-W (безбарвна)</t>
  </si>
  <si>
    <t>Кнопка-модуль виступаюча NSE-PBP-Y (жовта)</t>
  </si>
  <si>
    <t>Кнопка-модуль виступаюча з підсв. NSE-PBPI-G (зелена)</t>
  </si>
  <si>
    <t>Кнопка-модуль виступаюча з підсв. NSE-PBPI-R (червона)</t>
  </si>
  <si>
    <t>Кнопка-модуль грибок NSE-PBM-C (без фікс., чорна)</t>
  </si>
  <si>
    <t>Кнопка-модуль грибок NSE-PBM-G (без фікс., зелена)</t>
  </si>
  <si>
    <t>Кнопка-модуль грибок NSE-PBM-P-R (червона, відкл. витягуванням)</t>
  </si>
  <si>
    <t>Кнопка-модуль грибок NSE-PBM-P-RG (черв./зел., відкл. витягуванням, з індикацією)</t>
  </si>
  <si>
    <t>Кнопка-модуль грибок NSE-PBM-P-RGM (Self-Control, відкл. витягуванням)</t>
  </si>
  <si>
    <t>Кнопка-модуль грибок NSE-PBM-R (без фікс., червона)</t>
  </si>
  <si>
    <t>Кнопка-модуль грибок NSE-PBM-R-K (червона, з ключем)</t>
  </si>
  <si>
    <t>Кнопка-модуль грибок NSE-PBM-T-R (червона, відкл. поворотом)</t>
  </si>
  <si>
    <t>Кнопка-модуль грибок NSE-PBM-T-RG (черв./зел., відкл. поворотом, з індикацією)</t>
  </si>
  <si>
    <t>Кнопка-модуль грибок NSE-PBM-T-RGM (Self-Control, відкл. поворотом)</t>
  </si>
  <si>
    <t>Кнопка-модуль грибок з підсв. NSE-PBMI-R (червона)</t>
  </si>
  <si>
    <t>Кнопка-модуль здвоєна NSE-PB2/CC-FR ("^/v", чорна)</t>
  </si>
  <si>
    <t>Кнопка-модуль здвоєна NSE-PB2/CC-PN ("+/-", чорна)</t>
  </si>
  <si>
    <t>Кнопка-модуль здвоєна NSE-PB2/RG (зелена/червона)</t>
  </si>
  <si>
    <t>Кнопка-модуль здвоєна NSE-PB2/RG-IO ("I/0", зелена/червона)</t>
  </si>
  <si>
    <t>Кнопка-модуль здвоєна NSE-PB2/RG-STSP ("START/STOP", зелена/червона)</t>
  </si>
  <si>
    <t>Кнопка-модуль здвоєна NSE-PB2/WC (чорна/біла)</t>
  </si>
  <si>
    <t>Кнопка-модуль здвоєна NSE-PB2/WC-IO ("I/0", чорна/біла)</t>
  </si>
  <si>
    <t>Кнопка-модуль здвоєна NSE-PB2/WC-STSP ("START/STOP", чорна/біла)</t>
  </si>
  <si>
    <t>Кнопка-модуль здвоєна з підсв. NSE-PB2I-F/RG-IO ("I/0", плоска)</t>
  </si>
  <si>
    <t>Кнопка-модуль здвоєна з підсв. NSE-PB2I/CC-FR ("^/v", чорна)</t>
  </si>
  <si>
    <t>Кнопка-модуль здвоєна з підсв. NSE-PB2I/CC-PN ("+/-", чорна)</t>
  </si>
  <si>
    <t>Кнопка-модуль здвоєна з підсв. NSE-PB2I/RG (зелена/червона)</t>
  </si>
  <si>
    <t>Кнопка-модуль здвоєна з підсв. NSE-PB2I/RG-IO ("I/0", зелена/червона)</t>
  </si>
  <si>
    <t>Кнопка-модуль здвоєна з підсв. NSE-PB2I/RG-STSP ("START/STOP", зелена/червона)</t>
  </si>
  <si>
    <t>Кнопка-модуль здвоєна з підсв. NSE-PB2I/WC (чорна/біла)</t>
  </si>
  <si>
    <t>Кнопка-модуль здвоєна з підсв. NSE-PB2I/WC-IO ("I/0", чорна/біла)</t>
  </si>
  <si>
    <t>Кнопка-модуль здвоєна з підсв. NSE-PB2I/WC-STSP ("START/STOP", чорна/біла)</t>
  </si>
  <si>
    <t>Кнопка-модуль заглиблена NSE-PBF-B (синя)</t>
  </si>
  <si>
    <t>Кнопка-модуль заглиблена NSE-PBF-C (чорна)</t>
  </si>
  <si>
    <t>Кнопка-модуль заглиблена NSE-PBF-G (зелена)</t>
  </si>
  <si>
    <t>Кнопка-модуль заглиблена NSE-PBF-R (червона)</t>
  </si>
  <si>
    <t>Кнопка-модуль заглиблена NSE-PBF-W (безбарвна)</t>
  </si>
  <si>
    <t>Кнопка-модуль заглиблена NSE-PBF-Y (жовта)</t>
  </si>
  <si>
    <t>Кнопка-модуль заглиблена з підсв. NSE-PBFI-B (синя)</t>
  </si>
  <si>
    <t>Кнопка-модуль заглиблена з підсв. NSE-PBFI-G (зелена)</t>
  </si>
  <si>
    <t>Кнопка-модуль заглиблена з підсв. NSE-PBFI-R (червона)</t>
  </si>
  <si>
    <t>Кнопка-модуль заглиблена з підсв. NSE-PBFI-W (безбарвна)</t>
  </si>
  <si>
    <t>Кнопка-модуль заглиблена з підсв. NSE-PBFI-Y (жовта)</t>
  </si>
  <si>
    <t>Ковпачок силіконовий NSE-SPC-PB2 (2М, для вист.здвоєних кнопок)</t>
  </si>
  <si>
    <t>Ковпачок силіконовий NSE-SPC-PB2-F (2М, для плоск.здвоєної кнопки)</t>
  </si>
  <si>
    <t>Ковпачок силіконовий NSE-SPC-PBF (1М, для заглиблених кнопок)</t>
  </si>
  <si>
    <t>Ковпачок силіконовий NSE-SPC-PBP (1М, для вист. кнопок)</t>
  </si>
  <si>
    <t>Кільце NSE-PL-EMG (з написом "Emergency/Stop")</t>
  </si>
  <si>
    <t>Кільце адаптер EAR-F/R-Ch (30»22мм, передній/задній, хром)</t>
  </si>
  <si>
    <t>Кільце-адаптер NSE-RR-30/22 (Ø30/22мм)</t>
  </si>
  <si>
    <t>Корпус NSE-CS1-GR (сіро-чорний, 1-місн.)</t>
  </si>
  <si>
    <t>Корпус NSE-CS1-Y (жовто-чорний, 1-місн.)</t>
  </si>
  <si>
    <t>Корпус NSE-CS2-GR (сіро-чорний, 2-місн.)</t>
  </si>
  <si>
    <t>Корпус NSE-CS3-GR (сіро-чорний, 3-місн.)</t>
  </si>
  <si>
    <t>Корпус NSE-CS4-GR (сіро-чорний, 4-місн.)</t>
  </si>
  <si>
    <t>Корпус NSE-CS6-GR (сіро-чорний, 6-місн.)</t>
  </si>
  <si>
    <t>Модуль LED NSE-ILM-024U-B (24V AC, синій)</t>
  </si>
  <si>
    <t>Модуль LED NSE-ILM-024U-G (24V AC, зелений)</t>
  </si>
  <si>
    <t>Модуль LED NSE-ILM-024U-R (24V AC, червоний)</t>
  </si>
  <si>
    <t>Модуль LED NSE-ILM-024U-W (24V AC, білий)</t>
  </si>
  <si>
    <t>Модуль LED NSE-ILM-024U-Y (24V AC, жовтий)</t>
  </si>
  <si>
    <t>Модуль LED NSE-ILM-240V-B (240V AC, синій)</t>
  </si>
  <si>
    <t>Модуль LED NSE-ILM-240V-G (240V AC, зелений)</t>
  </si>
  <si>
    <t>Модуль LED NSE-ILM-240V-R (240V AC, червоний)</t>
  </si>
  <si>
    <t>Модуль LED NSE-ILM-240V-W (240V AC, білий)</t>
  </si>
  <si>
    <t>Модуль LED NSE-ILM-240V-Y (240V AC, жовтий)</t>
  </si>
  <si>
    <t>Модуль LED NSE-ILM-CS-024U-B (24V AC, синій, корпусн.)</t>
  </si>
  <si>
    <t>Модуль LED NSE-ILM-CS-024U-G (24V AC, зелений, корпусн.)</t>
  </si>
  <si>
    <t>Модуль LED NSE-ILM-CS-024U-R (24V AC, червоний, корпусн.)</t>
  </si>
  <si>
    <t>Модуль LED NSE-ILM-CS-024U-W (24V AC, білий, корпусн.)</t>
  </si>
  <si>
    <t>Модуль LED NSE-ILM-CS-024U-Y (24V AC, жовтий, корпусн.)</t>
  </si>
  <si>
    <t>Модуль LED NSE-ILM-CS-240V-B (240V AC, синій, корпусн.)</t>
  </si>
  <si>
    <t>Модуль LED NSE-ILM-CS-240V-G (240V AC, зелений, корпусн.)</t>
  </si>
  <si>
    <t>Модуль LED NSE-ILM-CS-240V-R (240V AC, червоний, корпусн.)</t>
  </si>
  <si>
    <t>Модуль LED NSE-ILM-CS-240V-W (240V AC, білий, корпусн.)</t>
  </si>
  <si>
    <t>Модуль LED NSE-ILM-CS-240V-Y (240V AC, жовтий, корпусн.)</t>
  </si>
  <si>
    <t>Модуль фіксации положення блок.контактів NSE-BC-LF</t>
  </si>
  <si>
    <t>Монтажний інструмент для затягування фіксуючої гайки NSE-FRT</t>
  </si>
  <si>
    <t>Перемикач NSE-S3-F45 (3-х поз., з фікс. 1-0-2, 45°, чорний)</t>
  </si>
  <si>
    <t>Перемикач NSE-S3-R45 (3-х поз., без фікс. 1-0-2, 45°, чорний)</t>
  </si>
  <si>
    <t>Перемикач NSE-S3-RL45 (3-х поз., без фікс. зправа 1-0-2, 45°, чорний)</t>
  </si>
  <si>
    <t>Перемикач NSE-S3-RR45 (3-х поз., без фікс. зліва 1-0-2, 45°, чорний)</t>
  </si>
  <si>
    <t>Перемикач NSE-S3I-F45-G (3-х поз., з фікс. з підсв. 1-0-2, 45°, зелений)</t>
  </si>
  <si>
    <t>Перемикач NSE-S3I-F45-R (3-х поз., з фікс. з підсв. 1-0-2, 45°, червоний)</t>
  </si>
  <si>
    <t>Перемикач NSE-S3I-F45-Y (3-х поз., з фікс. з підсв. 1-0-2, 45°, жовтий)</t>
  </si>
  <si>
    <t>Світлофільтр модульний NSE-ILM-HD-B (синій)</t>
  </si>
  <si>
    <t>Світлофільтр модульний NSE-ILM-HD-G (зелений)</t>
  </si>
  <si>
    <t>Світлофільтр модульний NSE-ILM-HD-O (помаранчевий)</t>
  </si>
  <si>
    <t>Світлофільтр модульний NSE-ILM-HD-R (червоний)</t>
  </si>
  <si>
    <t>Світлофільтр модульний NSE-ILM-HD-W (білий)</t>
  </si>
  <si>
    <t>Світлофільтр модульний NSE-ILM-HD-Y (жовтий)</t>
  </si>
  <si>
    <t xml:space="preserve">Фіксатор блок-контактів (Self-Control) NSE-PBMH </t>
  </si>
  <si>
    <t>Шильд 1мод. NSE-PH-SB</t>
  </si>
  <si>
    <t>Шильд 1мод. NSE-PH-SB+MP (+ марков. пласт.)</t>
  </si>
  <si>
    <t>Шильд 2мод. NSE-PH-DB</t>
  </si>
  <si>
    <t>Шильд 2мод. NSE-PH-DB+MP (+ марков. пласт.)</t>
  </si>
  <si>
    <t>19.11 Промислові автоматичні вимикачі ETIBREAK NBS</t>
  </si>
  <si>
    <t>Авт. вимикач NBS-TMS 100/3L 20A (36kA, (0.8-1)In/фікс.) 3P</t>
  </si>
  <si>
    <t>Авт. вимикач NBS-TMS 100/3L 32A (36kA, (0.8-1)In/фікс.) 3P</t>
  </si>
  <si>
    <t>Авт. вимикач NBS-TMS 100/3L 40A (36kA, (0.8-1)In/фікс.) 3P</t>
  </si>
  <si>
    <t>Авт. вимикач NBS-TMS 100/3L 50A (36kA, (0.8-1)In/фікс.) 3P</t>
  </si>
  <si>
    <t>Авт. вимикач NBS-TMS 100/3L 63A (36kA, (0.8-1)In/фікс.) 3P</t>
  </si>
  <si>
    <t>Авт. вимикач NBS-TMS 100/3L 80A (36kA, (0.8-1)In/фікс.) 3P</t>
  </si>
  <si>
    <t>Авт. вимикач NBS-TMS 100/3L 100A (36kA, (0.8-1)In/фікс.) 3P</t>
  </si>
  <si>
    <t>Авт. вимикач NBS-TMS 160/3L 125A (36kA, (0.8-1)In/фікс.) 3P</t>
  </si>
  <si>
    <t>Авт. вимикач NBS-TMS 160/3L 160A (36kA, (0.8-1)In/фікс.) 3P</t>
  </si>
  <si>
    <t>Авт. вимикач NBS-TMD 250/3L 200A (36kA, (0.8-1)In/(5-10)In) 3P</t>
  </si>
  <si>
    <t>Авт. вимикач NBS-TMD 250/3L 250A (36kA, (0.8-1)In/(5-10)In) 3P</t>
  </si>
  <si>
    <t>Авт. вимикач NBS-TMD 400/3L 315A (36кА, (0.7-1)In/(5-10)In) 3P</t>
  </si>
  <si>
    <t>Авт. вимикач NBS-TMD 400/3L 400A (36кА, (0.7-1)In/(5-10)In) 3P</t>
  </si>
  <si>
    <t>Авт. вимикач NBS-TMD 630/3L 500A (36кА, (0.7-1)In/(5-10)In) 3P</t>
  </si>
  <si>
    <t>Авт. вимикач NBS-TMD 630/3L 600A (36кА, (0.7-1)In/(5-10)In) 3P</t>
  </si>
  <si>
    <t>Авт. вимикач NBS-TMS 100/3S 100A (50kA, (0.8-1)In/фікс.) 3P</t>
  </si>
  <si>
    <t>Авт. вимикач NBS-TMS 160/3S 125A (50kA, (0.8-1)In/фікс.) 3P</t>
  </si>
  <si>
    <t>Авт. вимикач NBS-TMS 160/3S 160A (50kA, (0.8-1)In/фікс.) 3P</t>
  </si>
  <si>
    <t>Авт. вимикач NBS-TMD 250/3S 200A (50kA, (0.8-1)In/(5-10)In) 3P</t>
  </si>
  <si>
    <t>Авт. вимикач NBS-TMD 250/3S 250A (50kA, (0.8-1)In/(5-10)In) 3P</t>
  </si>
  <si>
    <t>Авт. вимикач NBS-TMD 400/3S 315A (50кА, (0.7-1)In/(5-10)In) 3P</t>
  </si>
  <si>
    <t>Авт. вимикач NBS-TMD 400/3S 400A (50кА, (0.7-1)In/(5-10)In) 3P</t>
  </si>
  <si>
    <t>Авт. вимикач NBS-TMD 630/3S 500A (50кА, (0.7-1)In/(5-10)In) 3P</t>
  </si>
  <si>
    <t>Авт. вимикач NBS-TMD 630/3S 600A (50кА, (0.7-1)In/(5-10)In) 3P</t>
  </si>
  <si>
    <t>Авт. вимикач NBS-E 100/3L 100A (36kA, (0.4-1)In/(1.5-10)In) 3P</t>
  </si>
  <si>
    <t>Авт. вимикач NBS-E 160/3L 160A (36kA, (0.4-1)In/(1.5-10)In) 3P</t>
  </si>
  <si>
    <t>Авт. вимикач NBS-E 250/3L 250A (36kA, (0.4-1)In/(1.5-10)In) 3P</t>
  </si>
  <si>
    <t>Авт. вимикач NBS-E 400/3L 400A (36kA, (0.4-1)In/(1.5-10)In) 3P</t>
  </si>
  <si>
    <t>Авт. вимикач NBS-E 630/3L 630A (36kA, (0.4-1)In/(1.5-10)In) 3P</t>
  </si>
  <si>
    <t>Авт. вимикач NBS-E 100/3S 100A (50kA, (0.4-1)In/(1.5-10)In) 3P</t>
  </si>
  <si>
    <t>Авт. вимикач NBS-E 160/3S 160A (50kA, (0.4-1)In/(1.5-10)In) 3P</t>
  </si>
  <si>
    <t>Авт. вимикач NBS-E 250/3S 250A (50kA, (0.4-1)In/(1.5-10)In) 3P</t>
  </si>
  <si>
    <t>Авт. вимикач NBS-E 400/3S 400A (50kA, (0.4-1)In/(1.5-10)In) 3P</t>
  </si>
  <si>
    <t>Авт. вимикач NBS-E 630/3S 630A (50kA, (0.4-1)In/(1.5-10)In) 3P</t>
  </si>
  <si>
    <t>Блок контакт NBS-PS 100-1600AF (1CO)</t>
  </si>
  <si>
    <t>Блок контакт сигнальний NBS-SS 100-1600AF (1CO)</t>
  </si>
  <si>
    <t>Незалежний розчіплювач NBS-DA 100-630AF (AC220/230V)</t>
  </si>
  <si>
    <t>Рукоятка виносна NBS-RO 100-250AF</t>
  </si>
  <si>
    <t>Рукоятка виносна NBS-RO 400-630AF</t>
  </si>
  <si>
    <t>Мотор-привод NBS-MO 100-250AF (AC220/230V)</t>
  </si>
  <si>
    <t>Мотор-привод NBS-MO 400-630AF (AC220/230V)</t>
  </si>
  <si>
    <t>Перехідник шинний NBS-ZB 100-250AF 3P (3P, комплект 6шт.)</t>
  </si>
  <si>
    <t>Перехідник шинний NBS-ZB 400-630AF 3P (3P, комплект 6шт.)</t>
  </si>
  <si>
    <t>Захисна кришка клем NBS-PRS 100-250AF 3P (3P, комплект 2шт.)</t>
  </si>
  <si>
    <t>Захисна кришка клем NBS-PRS 400-630AF 3P (3P, комплект 2шт.)</t>
  </si>
  <si>
    <t>Фіксуючий кронштейн PK PA 35N (з маркованням)</t>
  </si>
  <si>
    <t>Авт. вимикач NBS-E 100/3S LCD 100A (50kA, (0.4-1)In/(1.5-12)In) 3P</t>
  </si>
  <si>
    <t>Авт. вимикач NBS-E 160/3S LCD 160A (50kA, (0.4-1)In/(1.5-12)In) 3P</t>
  </si>
  <si>
    <t>Авт. вимикач NBS-E 250/3S LCD 250A (50kA, (0.4-1)In/(1.5-12)In) 3P</t>
  </si>
  <si>
    <t>Авт. вимикач NBS-E 400/3S LCD 400A (50kA, (0.4-1)In/(1.5-12)In) 3P</t>
  </si>
  <si>
    <t>Авт. вимикач NBS-E 630/3S LCD 630A (50kA, (0.4-1)In/(1.5-12)In) 3P</t>
  </si>
  <si>
    <t>Корзина NBS-DOS 100-250AF 3P</t>
  </si>
  <si>
    <t>Корзина NBS-DOS 400-630AF 3P</t>
  </si>
  <si>
    <t>З'єднувальний блок NBS-PLIN 100-250AF 3P</t>
  </si>
  <si>
    <t>З'єднувальний блок NBS-PLIN 400-630AF 3P</t>
  </si>
  <si>
    <t>Перемикач навантаження SSQ 125 "1-0-2", 1p 25A</t>
  </si>
  <si>
    <t>Перемикач навантаження SSQ 140 "1-0-2", 1p 40A</t>
  </si>
  <si>
    <t>Перемикач навантаження SSQ 225 "1-0-2", 2p 25A</t>
  </si>
  <si>
    <t>Перемикач навантаження SSQ 240 "1-0-2", 2p 40A</t>
  </si>
  <si>
    <t>Перемикач навантаження SSQ 325 "1-0-2", 3p 25A</t>
  </si>
  <si>
    <t>Перемикач навантаження SSQ 340 "1-0-2", 3p 40A</t>
  </si>
  <si>
    <t>Перемикач навантаження SSQ 425 "1-0-2", 4p 25A</t>
  </si>
  <si>
    <t>Перемикач навантаження SSQ 440 "1-0-2", 4p 40A</t>
  </si>
  <si>
    <t>5.1 Димери</t>
  </si>
  <si>
    <t>5.2 Сутінкові реле</t>
  </si>
  <si>
    <t>5.3 Реле часу (аналогові)+електромеханічні реле (добові таймери)</t>
  </si>
  <si>
    <t>5.4 Реле часу (цифрові)</t>
  </si>
  <si>
    <t xml:space="preserve">5.5 Імпульсні реле з функцією "пам'ять" </t>
  </si>
  <si>
    <t>5.6 Блоки живлення</t>
  </si>
  <si>
    <t>5.7 Контрольно-вимірювальні реле, індикатори наявності фаз</t>
  </si>
  <si>
    <t>5.9 Реле контролю струму</t>
  </si>
  <si>
    <t>5.10 Реле контролю температури (термостати)+датчики</t>
  </si>
  <si>
    <t>5.11 Реле контролю рівня рідини+датчики</t>
  </si>
  <si>
    <t>5.12 Сигнальні і комутаційні модулі USS</t>
  </si>
  <si>
    <t>Контакт індикації спрацювання</t>
  </si>
  <si>
    <t>Контакт індикації заряду пружини</t>
  </si>
  <si>
    <t>Обмежувач перенапруги ETITEC CM T23 275/20 (1+1, 1p, TТ)</t>
  </si>
  <si>
    <t>Обмежувач перенапруги ETITEC CM T23 275/20 (1+1, 1p, TТ) RC</t>
  </si>
  <si>
    <t>Обмежувач перенапруги ETITEC CM T23 275/20 (2+0, 1p, TNC-S)</t>
  </si>
  <si>
    <t>Обмежувач перенапруги ETITEC CM T23 275/20 (2+0, 1p, TNC-S) RC</t>
  </si>
  <si>
    <t>Обмежувач перенапруги ETITEC CM T23 275/20 (3+1, 2р, ТТ) RC</t>
  </si>
  <si>
    <t>Обмежувач перенапруги ETITEC CM T23 275/20 (4+0, 2p, TNC-S) RC</t>
  </si>
  <si>
    <t>UN0027</t>
  </si>
  <si>
    <t>Марковання клем ESС-M-(1-10) (100 шт)</t>
  </si>
  <si>
    <t>UN0028</t>
  </si>
  <si>
    <t>Марковання клем ESС-M-(1-50) (100 шт)</t>
  </si>
  <si>
    <t>UN0029</t>
  </si>
  <si>
    <t>Марковання клем ESС-M-(51-100) (100 шт)</t>
  </si>
  <si>
    <t>UN0026</t>
  </si>
  <si>
    <t>Марковання клем ESС-M-(order) (100 шт)</t>
  </si>
  <si>
    <t>LED-індикатор стану плавкої вставки 115 - 230 В ESC-LED.115-230</t>
  </si>
  <si>
    <t>LED-індикатор стану плавкої вставки 12 - 48 В ESC-LED.12-48</t>
  </si>
  <si>
    <t>Шина живлення IZ 10/L1NL2NL3N/12E (10мм2, 3P+N, 0.22м, Fork, 12mod.)</t>
  </si>
  <si>
    <t>Шина живлення IZ 10/L1NL2NL3N/54E (10мм2, 3P+N, 1.00м, Fork, 54mod.)</t>
  </si>
  <si>
    <t>Шина живлення IZ 10/L1NL2NL3N/18 (10мм2, 3P+N, 0.32м, Fork, 18mod.)</t>
  </si>
  <si>
    <t>Шина живлення IZ 16/L1NL2NL3N/12 (16мм2, 3P+N, 0.22м, Fork, 12mod.)</t>
  </si>
  <si>
    <t>Шина живлення IZ 16/L1NL2NL3N/18 (16мм2, 3P+N, 0.32м, Fork, 18mod.)</t>
  </si>
  <si>
    <t>Шина живлення IZ 16/L1NL2NL3N/54 (16мм2, 3P+N, 1.00м, Fork, 54mod.)</t>
  </si>
  <si>
    <t>Заглушка Z-10/4F</t>
  </si>
  <si>
    <t>Авт. вимикач ETIMAT S4 1p B 6A (4,5 kA)</t>
  </si>
  <si>
    <t>Авт. вимикач ETIMAT S4 1p B 10A (4,5 kA)</t>
  </si>
  <si>
    <t>Авт. вимикач ETIMAT S4 1p B 16A (4,5 kA)</t>
  </si>
  <si>
    <t>Авт. вимикач ETIMAT S4 1p B 20A (4,5 kA)</t>
  </si>
  <si>
    <t>Авт. вимикач ETIMAT S4 1p B 25A (4,5 kA)</t>
  </si>
  <si>
    <t>Авт. вимикач ETIMAT S4 1p B 32A (4,5 kA)</t>
  </si>
  <si>
    <t>Авт. вимикач ETIMAT S4 1p B 40A (4,5 kA)</t>
  </si>
  <si>
    <t>Авт. вимикач ETIMAT S4 1p B 50A (4,5 kA)</t>
  </si>
  <si>
    <t>Авт. вимикач ETIMAT S4 1p B 63A (4,5 kA)</t>
  </si>
  <si>
    <t>Авт. вимикач ETIMAT S4 1p C 6A (4,5 kA)</t>
  </si>
  <si>
    <t>Авт. вимикач ETIMAT S4 1p C 10A (4,5 kA)</t>
  </si>
  <si>
    <t>Авт. вимикач ETIMAT S4 1p C 16A (4,5 kA)</t>
  </si>
  <si>
    <t>Авт. вимикач ETIMAT S4 1p C 20A (4,5 kA)</t>
  </si>
  <si>
    <t>Авт. вимикач ETIMAT S4 1p C 25A (4,5 kA)</t>
  </si>
  <si>
    <t>Авт. вимикач ETIMAT S4 1p C 32A (4,5 kA)</t>
  </si>
  <si>
    <t>Авт. вимикач ETIMAT S4 1p C 40A (4,5 kA)</t>
  </si>
  <si>
    <t>Авт. вимикач ETIMAT S4 1p C 50A (4,5 kA)</t>
  </si>
  <si>
    <t>Авт. вимикач ETIMAT S4 1p C 63A (4,5 kA)</t>
  </si>
  <si>
    <t>Авт. вимикач ETIMAT S4 2p C 6A (4,5 kA)</t>
  </si>
  <si>
    <t>Авт. вимикач ETIMAT S4 2p C 10A (4,5 kA)</t>
  </si>
  <si>
    <t>Авт. вимикач ETIMAT S4 2p C 16A (4,5 kA)</t>
  </si>
  <si>
    <t>Авт. вимикач ETIMAT S4 2p C 20A (4,5 kA)</t>
  </si>
  <si>
    <t>Авт. вимикач ETIMAT S4 2p C 25A (4,5 kA)</t>
  </si>
  <si>
    <t>Авт. вимикач ETIMAT S4 2p C 32A (4,5 kA)</t>
  </si>
  <si>
    <t>Авт. вимикач ETIMAT S4 2p C 40A (4,5 kA)</t>
  </si>
  <si>
    <t>Авт. вимикач ETIMAT S4 2p C 50A (4,5 kA)</t>
  </si>
  <si>
    <t>Авт. вимикач ETIMAT S4 2p C 63A (4,5 kA)</t>
  </si>
  <si>
    <t>Авт. вимикач ETIMAT S4 3p C 6A (4,5 kA)</t>
  </si>
  <si>
    <t>Авт. вимикач ETIMAT S4 3p C 10A (4,5 kA)</t>
  </si>
  <si>
    <t>Авт. вимикач ETIMAT S4 3p C 16A (4,5 kA)</t>
  </si>
  <si>
    <t>Авт. вимикач ETIMAT S4 3p C 20A (4,5 kA)</t>
  </si>
  <si>
    <t>Авт. вимикач ETIMAT S4 3p C 25A (4,5 kA)</t>
  </si>
  <si>
    <t>Авт. вимикач ETIMAT S4 3p C 32A (4,5 kA)</t>
  </si>
  <si>
    <t>Авт. вимикач ETIMAT S4 3p C 40A (4,5 kA)</t>
  </si>
  <si>
    <t>Авт. вимикач ETIMAT S4 3p C 50A (4,5 kA)</t>
  </si>
  <si>
    <t>Авт. вимикач ETIMAT S4 3p C 63A (4,5 kA)</t>
  </si>
  <si>
    <t>1.2 ETIMAT S4 (Автоматичні вимикачі AC_4,5кА)</t>
  </si>
  <si>
    <t>1.3 ETIMAT 6 (Автоматичні вимикачі AC_6кА)</t>
  </si>
  <si>
    <t>1.4 ETIMAT 10 (Автоматичні вимикачі AC_10кА)</t>
  </si>
  <si>
    <t>1.5 ETIMAT P10 (Автоматичні вимикачі 10kA/AC)</t>
  </si>
  <si>
    <t>1.6 ETIMAT DC (Автоматичні вимикачі 6-10kA/DC)</t>
  </si>
  <si>
    <t>Електромеханічне реле часу ATS-1DR (добове з резервом роботи)</t>
  </si>
  <si>
    <t>Астрономічний таймер SHT-4 230V</t>
  </si>
  <si>
    <t>Блок розподільчий EDBC-1x25-13x2,5 (63A, 1000V AC/1500V DC, IN: 1x25, OUT: 13x2,5;  сірий)</t>
  </si>
  <si>
    <t>Блок розподільчий EDBC-1x25-13x2,5/B (63A, 1000V AC/1500V DC, IN: 1x25, OUT: 13x2,5;  чорний)</t>
  </si>
  <si>
    <t>Блок розподільчий EDBC-1x25-13x2,5/N (63A, 1000V AC/1500V DC, IN: 1x25, OUT: 13x2,5;  синій)</t>
  </si>
  <si>
    <t>Блок розподільчий EDBC-1x25-13x2,5/PE (63A, 1000V AC/1500V DC, IN: 1x25, OUT: 13x2,5;  жовт.-зел.)</t>
  </si>
  <si>
    <t>Блок розподільчий EDBC-1x25-13x2,5/R (63A, 1000V AC/1500V DC, IN: 1x25, OUT: 13x2,5;  червоний)</t>
  </si>
  <si>
    <t>Обмежувач перенапруги ETITEC M T2 PV 250/20 Y (для PV систем)</t>
  </si>
  <si>
    <t>Обмежувач перенапруги ETITEC M T2 PV 250/20 Y RC (для PV систем)</t>
  </si>
  <si>
    <t>Обмежувач перенапруги ETITEC M T2 PV 600/20 Y (для PV систем)</t>
  </si>
  <si>
    <t>Обмежувач перенапруги ETITEC M T2 PV 600/20 Y RC (для PV систем)</t>
  </si>
  <si>
    <t>Багатофункціональне реле контролю напруги HRN-100 (3F, 2x5A_AC1)</t>
  </si>
  <si>
    <t>Залишок</t>
  </si>
  <si>
    <t>2.3 Диф. автоматичні вимикачі KZS 1M SUP (верхнє підключ.)</t>
  </si>
  <si>
    <t>2.4 Диф. автоматичні вимикачі KZS-1M (нижнє підключ.)</t>
  </si>
  <si>
    <t>5. EVE - ETIREL  (Релейне обладнання, ERM&amp;MER)</t>
  </si>
  <si>
    <t>5.8 Допоміжні реле (проміжні реле) модульні + у виконанні під цоколь (ERM &amp; MER &amp; RERM3)</t>
  </si>
  <si>
    <t>8. ETIHOMESWITCH (Електрофурнітура IP54 "Hermetics")</t>
  </si>
  <si>
    <t>20.1 Клеми гвинтові ESC, аксесуари</t>
  </si>
  <si>
    <t>22.1 ETISIG-E (Світлосигнальна арматура, кнопки, перемикачі)</t>
  </si>
  <si>
    <t xml:space="preserve">26.2 Запобіжники NH (характеристика aM, 120kA, 690V) </t>
  </si>
  <si>
    <t>9.7 Щити зовнішн. розподільчі ECH IP65</t>
  </si>
  <si>
    <t>17.1 LAS Малогабаритні роз'єднувачі навантаження "1-0" і LAS CO/P перемикачі навантаження "1-0-2"</t>
  </si>
  <si>
    <t>9.13 Шафи поліестерові EPC IP66</t>
  </si>
  <si>
    <t>Ціна в Євро з ПДВ</t>
  </si>
  <si>
    <t>11. ETIBOX EQ (шини, розпод.блоки, короб перф., DIN-рейка)</t>
  </si>
  <si>
    <t>Курс (комерційний)             Гривня / Євро</t>
  </si>
  <si>
    <t xml:space="preserve">Ціни вказані в прайс-листі є індикативними і не є комерційною пропозицією.
</t>
  </si>
  <si>
    <t>Ціна в Євро   з ПДВ</t>
  </si>
  <si>
    <t>Ціна в грн.           з ПДВ</t>
  </si>
  <si>
    <t>Ціна в Євро     з ПДВ</t>
  </si>
  <si>
    <t>Диф. автоматичний вимикач KZS-1M UNI C 6/0,01 тип A (6kA) (універс. підключення)</t>
  </si>
  <si>
    <t>Диф. автоматичний вимикач KZS-1M UNI C 10/0,01 тип A (6kA) (універс. підключення)</t>
  </si>
  <si>
    <t>Диф. автоматичний вимикач KZS-1M UNI C 16/0,01 тип A (6kA) (універс. підключення)</t>
  </si>
  <si>
    <t>Диф. автоматичний вимикач KZS-1M UNI C 20/0,01 тип A (6kA) (універс. підключення)</t>
  </si>
  <si>
    <t>Диф. автоматичний вимикач KZS-1M UNI C 25/0,01 тип A (6kA) (універс. підключення)</t>
  </si>
  <si>
    <t>Диф. автоматичний вимикач KZS-1M UNI B 6/0,03 тип A (6kA) (універс. підключення)</t>
  </si>
  <si>
    <t>Диф. автоматичний вимикач KZS-1M UNI B 10/0,03 тип A (6kA) (універс. підключення)</t>
  </si>
  <si>
    <t>Диф. автоматичний вимикач KZS-1M UNI B 16/0,03 тип A (6kA) (універс. підключення)</t>
  </si>
  <si>
    <t>Диф. автоматичний вимикач KZS-1M UNI B 20/0,03 тип A (6kA) (універс. підключення)</t>
  </si>
  <si>
    <t>Диф. автоматичний вимикач KZS-1M UNI B 25/0,03 тип A (6kA) (універс. підключення)</t>
  </si>
  <si>
    <t>Диф. автоматичний вимикач KZS-1M UNI C 6/0,03 тип A (6kA) (універс. підключення)</t>
  </si>
  <si>
    <t>Диф. автоматичний вимикач KZS-1M UNI C 10/0,03 тип A (6kA) (універс. підключення)</t>
  </si>
  <si>
    <t>Диф. автоматичний вимикач KZS-1M UNI C 16/0,03 тип A (6kA) (універс. підключення)</t>
  </si>
  <si>
    <t>Диф. автоматичний вимикач KZS-1M UNI C 20/0,03 тип A (6kA) (універс. підключення)</t>
  </si>
  <si>
    <t>Диф. автоматичний вимикач KZS-1M UNI C 25/0,03 тип A (6kA) (універс. підключення)</t>
  </si>
  <si>
    <t>Диф. автоматичний вимикач KZS-1M UNI B 6/0,03 тип AC (6kA) (універс. підключення)</t>
  </si>
  <si>
    <t>Диф. автоматичний вимикач KZS-1M UNI B 10/0,03 тип AC (6kA) (універс. підключення)</t>
  </si>
  <si>
    <t>Диф. автоматичний вимикач KZS-1M UNI B 16/0,03 тип AC (6kA) (універс. підключення)</t>
  </si>
  <si>
    <t>Диф. автоматичний вимикач KZS-1M UNI B 20/0,03 тип AC (6kA) (універс. підключення)</t>
  </si>
  <si>
    <t>Диф. автоматичний вимикач KZS-1M UNI B 25/0,03 тип AC (6kA) (універс. підключення)</t>
  </si>
  <si>
    <t>Диф. автоматичний вимикач KZS-1M UNI C 6/0,03 тип AC (6kA) (універс. підключення)</t>
  </si>
  <si>
    <t>Диф. автоматичний вимикач KZS-1M UNI C 10/0,03 тип AC (6kA) (універс. підключення)</t>
  </si>
  <si>
    <t>Диф. автоматичний вимикач KZS-1M UNI C 16/0,03 тип AC (6kA) (універс. підключення)</t>
  </si>
  <si>
    <t>Диф. автоматичний вимикач KZS-1M UNI C 20/0,03 тип AC (6kA) (універс. підключення)</t>
  </si>
  <si>
    <t>Диф. автоматичний вимикач KZS-1M UNI C 25/0,03 тип AC (6kA) (універс. підключення)</t>
  </si>
  <si>
    <t>Диф. автоматичний вимикач KZS-1M UNI B 6/0,01 тип A (6kA) (універс. підключення)</t>
  </si>
  <si>
    <t>Диф. автоматичний вимикач KZS-1M UNI B 10/0,01 тип A (6kA) (універс. підключення)</t>
  </si>
  <si>
    <t>Диф. автоматичний вимикач KZS-1M UNI B 16/0,01 тип A (6kA) (універс. підключення)</t>
  </si>
  <si>
    <t>Диф. автоматичний вимикач KZS-1M UNI B 20/0,01 тип A (6kA) (універс. підключення)</t>
  </si>
  <si>
    <t>Диф. автоматичний вимикач KZS-1M UNI B 25/0,01 тип A (6kA) (універс. підключення)</t>
  </si>
  <si>
    <t>Диф. автоматичний вимикач KZS-1M UNI B 6/0,01 тип AC (6kA) (універс. підключення)</t>
  </si>
  <si>
    <t>Диф. автоматичний вимикач KZS-1M UNI B 10/0,01 тип AC (6kA) (універс. підключення)</t>
  </si>
  <si>
    <t>Диф. автоматичний вимикач KZS-1M UNI B 16/0,01 тип AC (6kA) (універс. підключення)</t>
  </si>
  <si>
    <t>Диф. автоматичний вимикач KZS-1M UNI B 20/0,01 тип AC (6kA) (універс. підключення)</t>
  </si>
  <si>
    <t>Диф. автоматичний вимикач KZS-1M UNI B 25/0,01 тип AC (6kA) (універс. підключення)</t>
  </si>
  <si>
    <t>Диф. автоматичний вимикач KZS-1M UNI C 6/0,01 тип AC (6kA) (універс. підключення)</t>
  </si>
  <si>
    <t>Диф. автоматичний вимикач KZS-1M UNI C 10/0,01 тип AC (6kA) (універс. підключення)</t>
  </si>
  <si>
    <t>Диф. автоматичний вимикач KZS-1M UNI C 16/0,01 тип AC (6kA) (універс. підключення)</t>
  </si>
  <si>
    <t>Диф. автоматичний вимикач KZS-1M UNI C 20/0,01 тип AC (6kA) (універс. підключення)</t>
  </si>
  <si>
    <t>Диф. автоматичний вимикач KZS-1M UNI C 25/0,01 тип AC (6kA) (універс. підключення)</t>
  </si>
  <si>
    <t>Перемикач навантаження SSQ 163 "1-0-2", 1p 63A</t>
  </si>
  <si>
    <t>Перемикач навантаження SSQ 180 "1-0-2", 1p 80A</t>
  </si>
  <si>
    <t>Перемикач навантаження SSQ 1100 "1-0-2", 1p 100A</t>
  </si>
  <si>
    <t>Перемикач навантаження SSQ 1125 "1-0-2", 1p 125A</t>
  </si>
  <si>
    <t>Перемикач навантаження SSQ 263 "1-0-2", 2p 63A</t>
  </si>
  <si>
    <t>Перемикач навантаження SSQ 280 "1-0-2", 2p 80A</t>
  </si>
  <si>
    <t>Перемикач навантаження SSQ 2100 "1-0-2", 2p 100A</t>
  </si>
  <si>
    <t>Перемикач навантаження SSQ 2125 "1-0-2", 2p 125A</t>
  </si>
  <si>
    <t>Перемикач навантаження SSQ 363 "1-0-2", 3p 63A</t>
  </si>
  <si>
    <t>Перемикач навантаження SSQ 380 "1-0-2", 3p 80A</t>
  </si>
  <si>
    <t>Перемикач навантаження SSQ 3100 "1-0-2", 3p 100A</t>
  </si>
  <si>
    <t>Перемикач навантаження SSQ 3125 "1-0-2", 3p 125A</t>
  </si>
  <si>
    <t>Перемикач навантаження SSQ 463 "1-0-2", 4p 63A</t>
  </si>
  <si>
    <t>Перемикач навантаження SSQ 480 "1-0-2", 4p 80A</t>
  </si>
  <si>
    <t>Перемикач навантаження SSQ 4100 "1-0-2", 4p 100A</t>
  </si>
  <si>
    <t>Перемикач навантаження SSQ 4125 "1-0-2", 4p 125A</t>
  </si>
  <si>
    <t>Незалежний розчіплювач NBS-DA 100-630AF (AC380/400V)</t>
  </si>
  <si>
    <t>Розчіплювач мінімальної напруги NBS-NA 100-630AF (AC220/230V)</t>
  </si>
  <si>
    <t>Розчіплювач мінімальної напруги NBS-NA 100-630AF (AC380/400V)</t>
  </si>
  <si>
    <t>Розчіплювач мінімальної напруги NBS-NA 1600AF (AC220/230V)</t>
  </si>
  <si>
    <t>Розчіплювач мінімальної напруги NBS-NA 1600AF (AC380/400V)</t>
  </si>
  <si>
    <t>Затискач гнучких дротів NBS-TC 100-250AF 3P (3P, комплект 6шт.)</t>
  </si>
  <si>
    <t>Незалежний розчіплювач NBS-DA 1600AF (AC380/400V)</t>
  </si>
  <si>
    <t>Клема розподільча MTB KVL00 2x25/1x16/M8</t>
  </si>
  <si>
    <t>Клема розподільча MTB KVL00 4x10/M8</t>
  </si>
  <si>
    <t>Обмежувач перенапруги ETITEC M T2 PV 600/20  (для PV систем)</t>
  </si>
  <si>
    <t>Тримач EFH 10/14 1P 40A 1500 DC</t>
  </si>
  <si>
    <t>Тримач EFH 10/14 T 1P 63A 1500 DC</t>
  </si>
  <si>
    <t>Тримач EFH 10/14 LED 1P 40A 1500 DC</t>
  </si>
  <si>
    <t>Тримач EFH 10/14 T LED 1P 63A 1500 DC</t>
  </si>
  <si>
    <t>Запобіжник CH 10/14x85 gPV 35A 1500V (50kA)</t>
  </si>
  <si>
    <t>Запобіжник CH 10/14x85 gPV 40A 1500V (50kA)</t>
  </si>
  <si>
    <t>Запобіжник CH 10/14x85 T gPV 50A 1500V (50kA)</t>
  </si>
  <si>
    <t>Запобіжник CH 10/14x85 T gPV 63A 1500V (50kA)</t>
  </si>
  <si>
    <t>Обмежувач перенапруги ETITEC M T12 PV 1100/10 5Y (для PV систем, 5мод.)</t>
  </si>
  <si>
    <t>Обмежувач перенапруги ETITEC M T12 PV 1100/10 5Y RC (для PV систем, 5мод.)</t>
  </si>
  <si>
    <t>Зарядна станція на стіну ET-EVPLUS22C (3,5-22 кВт, 1/3 -фаз., MODE3, Type2, кабель 5м)</t>
  </si>
  <si>
    <t>Зарядна станція на стіну ET-EVPLUS22S (3,5-22 кВт, 1/3 -фаз., MODE3, Type2, без кабелю)</t>
  </si>
  <si>
    <t>Карта поповнення ET-EVRFIDCARD</t>
  </si>
  <si>
    <t>Кабель зарядки ET-EVCP3T2B32AM0500 (Type2, 5м)</t>
  </si>
  <si>
    <t>Цоколь для встановлення на підлогу ET-EVSTD</t>
  </si>
  <si>
    <t>Повітр. авт. вим. EPL-06 3H AD/M2C2S2/PR-LP (3P, 630A, D/O, Frame "A", 65kA)</t>
  </si>
  <si>
    <t>Повітр. авт. вим. EPL-08 3H AD/M2C2S2/PR-LP (3P, 800A, D/O, Frame "A", 65kA)</t>
  </si>
  <si>
    <t>Повітр. авт. вим. EPL-10 3H AD/M2C2S2/PR-LP (3P, 1000A, D/O, Frame "A", 65kA)</t>
  </si>
  <si>
    <t>Повітр. авт. вим. EPL-12 3H AD/M2C2S2/PR-LP (3P, 1250A, D/O, Frame "A", 65kA)</t>
  </si>
  <si>
    <t>Повітр. авт. вим. EPL-16 3H AD/M2C2S2/PR-LP (3P, 1600A, D/O, Frame "A", 65kA)</t>
  </si>
  <si>
    <t>Повітр. авт. вим. EPL-20 3H BD/M2C2S2/PR-LP (3P, 2000A, D/O, Frame "B", 85kA)</t>
  </si>
  <si>
    <t>Повітр. авт. вим. EPL-25 3H BD/M2C2S2/PR-LP (3P, 2500A, D/O, Frame "B", 85kA)</t>
  </si>
  <si>
    <t>Повітр. авт. вим. EPL-32 3H BD/M2C2S2/PR-LP (3P, 3200A, D/O, Frame "B", 85kA)</t>
  </si>
  <si>
    <t>Повітр. авт. вим. EPL-06 4H AD/M2C2S2/PR-LP (4P, 630A, D/O, Frame "A", 65kA)</t>
  </si>
  <si>
    <t>Повітр. авт. вим. EPL-08 4H AD/M2C2S2/PR-LP (4P, 800A, D/O, Frame "A", 65kA)</t>
  </si>
  <si>
    <t>Повітр. авт. вим. EPL-10 4H AD/M2C2S2/PR-LP (4P, 1000A, D/O, Frame "A", 65kA)</t>
  </si>
  <si>
    <t>Повітр. авт. вим. EPL-12 4H AD/M2C2S2/PR-LP (4P, 1250A, D/O, Frame "A", 65kA)</t>
  </si>
  <si>
    <t>Повітр. авт. вим. EPL-16 4H AD/M2C2S2/PR-LP (4P, 1600A, D/O, Frame "A", 65kA)</t>
  </si>
  <si>
    <t>Повітр. авт. вим. EPL-20 4H BD/M2C2S2/PR-LP (4P, 2000A, D/O, Frame "B", 85kA)</t>
  </si>
  <si>
    <t>Повітр. авт. вим. EPL-25 4H BD/M2C2S2/PR-LP (4P, 2500A, D/O, Frame "B", 85kA)</t>
  </si>
  <si>
    <t>Повітр. авт. вим. EPL-32 4H BD/M2C2S2/PR-LP (4P, 3200A, D/O, Frame "B", 85kA)</t>
  </si>
  <si>
    <t>Повітр. авт. вим. EPL-06 3H AF/M2C2S2/PR-LP (3P, 630A, Fix, Frame "A", 65kA)</t>
  </si>
  <si>
    <t>Повітр. авт. вим. EPL-08 3H AF/M2C2S2/PR-LP (3P, 800A, Fix, Frame "A", 65kA)</t>
  </si>
  <si>
    <t>Повітр. авт. вим. EPL-10 3H AF/M2C2S2/PR-LP (3P, 1000A, Fix, Frame "A", 65kA)</t>
  </si>
  <si>
    <t>Повітр. авт. вим. EPL-12 3H AF/M2C2S2/PR-LP (3P, 1250A, Fix, Frame "A", 65kA)</t>
  </si>
  <si>
    <t>Повітр. авт. вим. EPL-16 3H AF/M2C2S2/PR-LP (3P, 1600A, Fix, Frame "A", 65kA)</t>
  </si>
  <si>
    <t>Повітр. авт. вим. EPL-20 3H BF/M2C2S2/PR-LP (3P, 2000A, Fix, Frame "B", 85kA)</t>
  </si>
  <si>
    <t>Повітр. авт. вим. EPL-25 3H BF/M2C2S2/PR-LP (3P, 2500A, Fix, Frame "B", 85kA)</t>
  </si>
  <si>
    <t>Повітр. авт. вим. EPL-32 3H BF/M2C2S2/PR-LP (3P, 3200A, Fix, Frame "B", 85kA)</t>
  </si>
  <si>
    <t>Повітр. авт. вим. EPL-06 4H AF/M2C2S2/PR-LP (4P, 630A, Fix, Frame "A", 65kA)</t>
  </si>
  <si>
    <t>Повітр. авт. вим. EPL-08 4H AF/M2C2S2/PR-LP (4P, 800A, Fix, Frame "A", 65kA)</t>
  </si>
  <si>
    <t>Повітр. авт. вим. EPL-10 4H AF/M2C2S2/PR-LP (4P, 1000A, Fix, Frame "A", 65kA)</t>
  </si>
  <si>
    <t>Повітр. авт. вим. EPL-12 4H AF/M2C2S2/PR-LP (4P, 1250A, Fix, Frame "A", 65kA)</t>
  </si>
  <si>
    <t>Повітр. авт. вим. EPL-16 4H AF/M2C2S2/PR-LP (4P, 1600A, Fix, Frame "A", 65kA)</t>
  </si>
  <si>
    <t>Повітр. авт. вим. EPL-20 4H BF/M2C2S2/PR-LP (4P, 2000A, Fix, Frame "B", 85kA)</t>
  </si>
  <si>
    <t>Повітр. авт. вим. EPL-25 4H BF/M2C2S2/PR-LP (4P, 2500A, Fix, Frame "B", 85kA)</t>
  </si>
  <si>
    <t>Повітр. авт. вим. EPL-32 4H BF/M2C2S2/PR-LP (4P, 3200A, Fix, Frame "B", 85kA)</t>
  </si>
  <si>
    <t>Повітр. авт. вим. EPH-40 3H BD/M2C2S2/PR-LP (3P, 4000A, D/O, Frame "B", 100kA)</t>
  </si>
  <si>
    <t>Повітр. авт. вим. EPH-50 3H CD/M2C2S2/PR-LP (3P, 5000A, D/O, Frame "C", 100kA)</t>
  </si>
  <si>
    <t>Повітр. авт. вим. EPH-63 3H DD/M2C2S2/PR-LP (3P, 6300A, D/O, Frame "D", 150kA)</t>
  </si>
  <si>
    <t>Повітр. авт. вим. EPH-40 3H BF/M2C2S2/PR-LP (3P, 4000A, Fix, Frame "B", 85kA)</t>
  </si>
  <si>
    <t>Повітр. авт. вим. EPH-50 3H CF/M2C2S2/PR-LP (3P, 5000A, Fix, Frame "C", 100kA)</t>
  </si>
  <si>
    <t>Повітр. авт. вим. EPH-63 3H DF/M2C2S2/PR-LP (3P, 6300A, Fix, Frame "D", 150kA)</t>
  </si>
  <si>
    <t>Комплект фронт. клем EPLH-FRA3 (Верх+низ, Frame "A", 630-1600A,3P)</t>
  </si>
  <si>
    <t>Комплект фронт. клем EPLH-FRB3 (Верх+низ, Frame "B", 2000-3200A,3P)</t>
  </si>
  <si>
    <t>Стандартна ручка для викочування EPLH-HANDLE</t>
  </si>
  <si>
    <t>Дверна рамка EPLH-AG (IP-30)</t>
  </si>
  <si>
    <t>Лічильник трифазний, 40А, ІЧ порт, RS-485, EVSE тип 3MEM40-EVRS</t>
  </si>
  <si>
    <t>Лічильник трифазний двонаправлений, 65А, ІЧ порт, імпульсний вихід 3MEM65-BPO</t>
  </si>
  <si>
    <t>Лічильник трифазний двонаправлений, 65А, ІЧ порт, тарифний вхід 3MEM65-BT</t>
  </si>
  <si>
    <t>Лічильник трифазний двонаправлений, 65А, ІЧ порт, RS-485 3MEM65-BRS</t>
  </si>
  <si>
    <t>Лічильник трифазний двонаправлений, 65А, ІЧ порт, M-bus 3MEM65-BMB</t>
  </si>
  <si>
    <t>Лічильник однофазний, 40А, SO-імпульсний вихід 1MEM40-BPO</t>
  </si>
  <si>
    <t>Лічильник 3ф, 80А, ІЧ порт, SO-імпульсний вихід, RS-485, EVSE тип 3MEM80-BEVRSPO</t>
  </si>
  <si>
    <t>Лічильник однофазний, 50А, 1мод DEC-1</t>
  </si>
  <si>
    <t>Лічильник 3-фазний, 3х80А, 4.5мод DEC-2</t>
  </si>
  <si>
    <t>Лічильник 3-фазний, 3х100А, 7мод DEC-3</t>
  </si>
  <si>
    <t>Лічильник однофазний, 80А, RS-485, MODBUS RTU, 4.5мод DEC-1MOD</t>
  </si>
  <si>
    <t>Лічильник 3-фазний, 3х100А, RS-485, MODBUS RTU, 7мод DEC-3MOD</t>
  </si>
  <si>
    <t>Лічильник 3-фазний, 3х5А, RS-485, MODBUS RTU, 7мод DEC-3MOD CT</t>
  </si>
  <si>
    <t>Модуль узгодження та поляризації MP-485</t>
  </si>
  <si>
    <t>Лічильник 3-фазний, 3х6А, 4.5мод DEC-2 CT</t>
  </si>
  <si>
    <t>Лічильник однофазний, 100А, RS-485, MODBUS RTU DEC-1MP</t>
  </si>
  <si>
    <t>Лічильник 3-фазний, 3х60А, RS-485, MODBUS RTU, 7мод DEC-3MP</t>
  </si>
  <si>
    <t>Конвертер RS-232/422/485 ATC-1000</t>
  </si>
  <si>
    <t>Модуль живлення (потрібен акумулятор AKU-12) SUPP-06</t>
  </si>
  <si>
    <t>Імпульсний блок живлення 24 V DC 30 W 1,25 A ZIM-24</t>
  </si>
  <si>
    <t>Сервер 9÷30 V DC 8 Gb DEC-SERV-1</t>
  </si>
  <si>
    <t>Імпульсний блок живлення 24 V DC 60 W 2,5 A ZIM-24E</t>
  </si>
  <si>
    <t>Конвертер RS-485 в стандарт USB ECN-USB-485</t>
  </si>
  <si>
    <t>Модульне шасі EPC-CHM-325</t>
  </si>
  <si>
    <t>Модульне шасі EPC-CHM-43</t>
  </si>
  <si>
    <t>Модульне шасі EPC-CHM-44</t>
  </si>
  <si>
    <t>Модульне шасі EPC-CHM-54</t>
  </si>
  <si>
    <t>Модульне шасі EPC-CHM-64</t>
  </si>
  <si>
    <t>Модульне шасі EPC-CHM-65</t>
  </si>
  <si>
    <t>Модульне шасі EPC-CHM-83</t>
  </si>
  <si>
    <t>Модульне шасі EPC-CHM-86</t>
  </si>
  <si>
    <t>Клема пружинна ESH-EFC.1 (1,5 мм2, сіра, push-in)</t>
  </si>
  <si>
    <t>Клема пружинна ESH-EFC.1/1+2 (1,5 мм2, сіра, 1вх.+2вих., push-in)</t>
  </si>
  <si>
    <t>Клема пружинна ESH-EFC.1/1+2/B (1,5 мм2, синя, 1вх.+2вих., push-in)</t>
  </si>
  <si>
    <t>Клема пружинна ESH-EFC.1/2+2 (1,5 мм2, сіра, 2вх.+2вих., push-in)</t>
  </si>
  <si>
    <t>Клема пружинна ESH-EFC.1/2+2/B (1,5 мм2, синя, 2вх.+2вих., push-in)</t>
  </si>
  <si>
    <t>Клема пружинна ESH-EFC.1/B (1,5 мм2, синя, push-in)</t>
  </si>
  <si>
    <t>Клема пружинна заземляюча ESH-EFCE.1 (1,5 мм2, жовто-зел., push-in)</t>
  </si>
  <si>
    <t>Клема пружинна заземляюча ESH-EFCE.1/1+2 (1,5 мм2, жовто-зел., 1вх.+2вих., push-in)</t>
  </si>
  <si>
    <t>Клема пружинна заземляюча ESH-EFCE.1/2+2 (1,5 мм2, жовто-зел., 2вх.+2вих., push-in</t>
  </si>
  <si>
    <t>Клема пружинна ESH-EFC.4/2+2 (4 мм2, сіра, 2вх.+2вих., push-in)</t>
  </si>
  <si>
    <t>Клема пружинна ESH-EFC.4/2+2/B (4 мм2, синя, 2вх.+2вих., push-in)</t>
  </si>
  <si>
    <t>Клема пружинна ESH-EFC.6 (6 мм2, сіра, push-in)</t>
  </si>
  <si>
    <t>Клема пружинна ESH-EFC.6/1+2 (6 мм2, сіра, 1вх.+2вих., push-in)</t>
  </si>
  <si>
    <t>Клема пружинна ESH-EFC.6/1+2/B (6 мм2, синя, 1вх.+2вих., push-in)</t>
  </si>
  <si>
    <t>Клема пружинна ESH-EFC.6/B (6 мм2, синя, push-in)</t>
  </si>
  <si>
    <t>Клема пружинна заземляюча ESH-EFCE.6 (6 мм2, жовто-зел., push-in)</t>
  </si>
  <si>
    <t>Клема пружинна заземляюча ESH-EFCE.6/1+2 (6 мм2, жовто-зел., 1вх.+2вих., push-in)</t>
  </si>
  <si>
    <t>Замикальна кришка ESH-EFC.1/1+2/PT (для ESH-EFC.1/1+2, ESH-EFCE.1/1+2)</t>
  </si>
  <si>
    <t>Замикальна кришка ESH-EFC.1/1+/2PTB (для ESH-EFC.1/1+2/B)</t>
  </si>
  <si>
    <t>Замикальна кришка ESH-EFC.1/2+2/PT (для ESH-EFC.1/2+2, ESH-EFCE.1/2+2)</t>
  </si>
  <si>
    <t>Замикальна кришка ESH-EFC.1/2+2/PTB (для ESH-EFC.1/2+2/B)</t>
  </si>
  <si>
    <t>Замикальна кришка ESH-EFC.1/PT (для ESH-EFC.1, ESH-EFCE.1)</t>
  </si>
  <si>
    <t>Замикальна кришка ESH-EFC.1/PTB (для ESH-EFC.1/B)</t>
  </si>
  <si>
    <t>Замикальна кришка ESH-EFC.4/2+2/PTB (для ESH-EFC.4/2+2/B)</t>
  </si>
  <si>
    <t>Замикальна кришка ESH-EFC.6/1+2/PT (для ESH-EFC.6/1+2,  ESH-EFCE.6/1+2)</t>
  </si>
  <si>
    <t>Замикальна кришка ESH-EFC.6/1+2/PTB (для ESH-EFC.6/1+2/B)</t>
  </si>
  <si>
    <t>Замикальна кришка ESH-EFC.6/PT (для ESH-EFC.6, ESH-EFCE.6)</t>
  </si>
  <si>
    <t>Замикальна кришка ESH-EFC.6/PTB (для ESH-EFC.6/B)</t>
  </si>
  <si>
    <t>Перемичка втична ESH-EFB.1/10/B (10P, для ESH-EFC.1, ESH-EFCE.1, синя ізоляція)</t>
  </si>
  <si>
    <t>Перемичка втична ESH-EFB.1/10/R (10P, для ESH-EFC.1, ESH-EFCE.1, червон. ізоляція)</t>
  </si>
  <si>
    <t>Перемичка втична ESH-EFB.6/10/B(10P, для ESH-EFC.6, ESH-EFCE.6, синя ізоляція)</t>
  </si>
  <si>
    <t>Перемичка втична ESH-EFB.6/10/R (10P, для ESH-EFC.6, ESH-EFCE.6, червон. ізоляція)</t>
  </si>
  <si>
    <t>Запобіжник CH14x51 aM 6A 690V</t>
  </si>
  <si>
    <t>Запобіжник CH8x32 gG 0,5A 400V</t>
  </si>
  <si>
    <t>Запобіжник CH8x32 gG 1A 400V</t>
  </si>
  <si>
    <t>Запобіжник CH8x32 gG 2A 400V</t>
  </si>
  <si>
    <t>Запобіжник CH8x32 gG 4A 400V</t>
  </si>
  <si>
    <t>Запобіжник CH8x32 gG 6A 400V</t>
  </si>
  <si>
    <t>Запобіжник CH8x32 gG 8A 400V</t>
  </si>
  <si>
    <t>Запобіжник CH8x32 gG 10A 400V</t>
  </si>
  <si>
    <t>Запобіжник CH8x32 gG 12A 400V</t>
  </si>
  <si>
    <t>Запобіжник CH8x32 gG 16A 400V</t>
  </si>
  <si>
    <t>Запобіжник CH8x32 gG 20A 400V</t>
  </si>
  <si>
    <t>Запобіжник CH8x32 gG 25A 400V</t>
  </si>
  <si>
    <t>Запобіжник CH10x38 aM 0,16A 500V</t>
  </si>
  <si>
    <t>Запобіжник CH10x38 aM 0,25A 500V</t>
  </si>
  <si>
    <t>Запобіжник CH10x38 aM 0,5A 500V</t>
  </si>
  <si>
    <t>Запобіжник CH10x38 aM 1A 500V</t>
  </si>
  <si>
    <t>Запобіжник CH10x38 aM 2A 500V</t>
  </si>
  <si>
    <t>Запобіжник CH10x38 aM 4A 500V</t>
  </si>
  <si>
    <t>Запобіжник CH10x38 aM 6A 500V</t>
  </si>
  <si>
    <t>Запобіжник CH10x38 aM 8A 500V</t>
  </si>
  <si>
    <t>Запобіжник CH10x38 aM 10A 500V</t>
  </si>
  <si>
    <t>Запобіжник CH10x38 aM 12A 500V</t>
  </si>
  <si>
    <t>Запобіжник CH10x38 aM 16A 500V</t>
  </si>
  <si>
    <t>Запобіжник CH10x38 aM 20A 500V</t>
  </si>
  <si>
    <t>Запобіжник CH10x38 aM 25A 400V</t>
  </si>
  <si>
    <t>Запобіжник CH10x38 aM 32A 400V</t>
  </si>
  <si>
    <t>Запобіжник CH10x38 gG 0,5A 500V</t>
  </si>
  <si>
    <t>Запобіжник CH10x38 gG 1A 500V</t>
  </si>
  <si>
    <t>Запобіжник CH10x38 gG 2A 500V</t>
  </si>
  <si>
    <t>Запобіжник CH10x38 gG 4A 500V</t>
  </si>
  <si>
    <t>Запобіжник CH10x38 gG 6A 500V</t>
  </si>
  <si>
    <t>Запобіжник CH10x38 gG 8A 500V</t>
  </si>
  <si>
    <t>Запобіжник CH10x38 gG 10A 500V</t>
  </si>
  <si>
    <t>Запобіжник CH10x38 gG 12A 500V</t>
  </si>
  <si>
    <t>Запобіжник CH10x38 gG 16A 500V</t>
  </si>
  <si>
    <t>Запобіжник CH10x38 gG 20A 500V</t>
  </si>
  <si>
    <t>Запобіжник CH10x38 gG 25A 500V</t>
  </si>
  <si>
    <t>Запобіжник CH10x38 gG 32A 400V</t>
  </si>
  <si>
    <t>Запобіжник CH14x51 aM 0,25A 690V</t>
  </si>
  <si>
    <t>Запобіжник CH14x51 aM 0,5A 690V</t>
  </si>
  <si>
    <t>Запобіжник CH14x51 aM 1A 690V</t>
  </si>
  <si>
    <t>Запобіжник CH14x51 aM 2A 690V</t>
  </si>
  <si>
    <t>Запобіжник CH14x51 aM 4A 690V</t>
  </si>
  <si>
    <t>Запобіжник CH14x51 aM 8A 690V</t>
  </si>
  <si>
    <t>Запобіжник CH14x51 aM 10A 690V</t>
  </si>
  <si>
    <t>Запобіжник CH14x51 aM 12A 690V</t>
  </si>
  <si>
    <t>Запобіжник CH14x51 aM 16A 690V</t>
  </si>
  <si>
    <t>Запобіжник CH14x51 aM 20A 690V</t>
  </si>
  <si>
    <t>Запобіжник CH14x51 aM 25A 690V</t>
  </si>
  <si>
    <t>Запобіжник CH14x51 aM 32A 500V</t>
  </si>
  <si>
    <t>Запобіжник CH14x51 aM 40A 500V</t>
  </si>
  <si>
    <t>Запобіжник CH14x51 aM 45A 500V</t>
  </si>
  <si>
    <t>Запобіжник CH14x51 aM 50A 500V</t>
  </si>
  <si>
    <t>Запобіжник CH14x51 gG 1A 690V</t>
  </si>
  <si>
    <t>Запобіжник CH14x51 gG 2A 690V</t>
  </si>
  <si>
    <t>Запобіжник CH14x51 gG 4A 690V</t>
  </si>
  <si>
    <t>Запобіжник CH14x51 gG 6A 690V</t>
  </si>
  <si>
    <t>Запобіжник CH14x51 gG 8A 690V</t>
  </si>
  <si>
    <t>Запобіжник CH14x51 gG 10A 690V</t>
  </si>
  <si>
    <t>Запобіжник CH14x51 gG 12A 690V</t>
  </si>
  <si>
    <t>Запобіжник CH14x51 gG 16A 690V</t>
  </si>
  <si>
    <t>Запобіжник CH14x51 gG 20A 690V</t>
  </si>
  <si>
    <t>Запобіжник CH14x51 gG 25A 690V</t>
  </si>
  <si>
    <t>Запобіжник CH14x51 gG 32A 500V</t>
  </si>
  <si>
    <t>Запобіжник CH14x51 gG 40A 500V</t>
  </si>
  <si>
    <t>Запобіжник CH14x51 gG 50A 500V</t>
  </si>
  <si>
    <t>Запобіжник CH22x58 aM 1A 690V</t>
  </si>
  <si>
    <t>Запобіжник CH22x58 aM 2A 690V</t>
  </si>
  <si>
    <t>Запобіжник CH22x58 aM 4A 690V</t>
  </si>
  <si>
    <t>Запобіжник CH22x58 aM 6A 690V</t>
  </si>
  <si>
    <t>Запобіжник CH22x58 aM 8A 690V</t>
  </si>
  <si>
    <t>Запобіжник CH22x58 aM 10A 690V</t>
  </si>
  <si>
    <t>Запобіжник CH22x58 aM 12A 690V</t>
  </si>
  <si>
    <t>Запобіжник CH22x58 aM 16A 690V</t>
  </si>
  <si>
    <t>Запобіжник CH22x58 aM 20A 690V</t>
  </si>
  <si>
    <t>Запобіжник CH22x58 aM 25A 690V</t>
  </si>
  <si>
    <t>Запобіжник CH22x58 aM 32A 690V</t>
  </si>
  <si>
    <t>Запобіжник CH22x58 aM 40A 690V</t>
  </si>
  <si>
    <t>Запобіжник CH22x58 aM 50A 690V</t>
  </si>
  <si>
    <t>Запобіжник CH22x58 aM 63A 690V</t>
  </si>
  <si>
    <t>Запобіжник CH22x58 aM 80A 690V</t>
  </si>
  <si>
    <t>Запобіжник CH22x58 aM 100A 500V</t>
  </si>
  <si>
    <t>Запобіжник CH22x58 aM 125A 500V</t>
  </si>
  <si>
    <t>Запобіжник CH22x58 gG 2A 690V</t>
  </si>
  <si>
    <t>Запобіжник CH22x58 gG 4A 690V</t>
  </si>
  <si>
    <t>Запобіжник CH22x58 gG 6A 690V</t>
  </si>
  <si>
    <t>Запобіжник CH22x58 gG 8A 690V</t>
  </si>
  <si>
    <t>Запобіжник CH22x58 gG 10A 690V</t>
  </si>
  <si>
    <t>Запобіжник CH22x58 gG 12A 690V</t>
  </si>
  <si>
    <t>Запобіжник CH22x58 gG 16A 690V</t>
  </si>
  <si>
    <t>Запобіжник CH22x58 gG 20A 690V</t>
  </si>
  <si>
    <t>Запобіжник CH22x58 gG 25A 690V</t>
  </si>
  <si>
    <t>Запобіжник CH22x58 gG 32A 690V</t>
  </si>
  <si>
    <t>Запобіжник CH22x58 gG 40A 690V</t>
  </si>
  <si>
    <t>Запобіжник CH22x58 gG 50A 690V</t>
  </si>
  <si>
    <t>Запобіжник CH22x58 gG 63A 690V</t>
  </si>
  <si>
    <t>Запобіжник CH22x58 gG 80A 690V</t>
  </si>
  <si>
    <t>Запобіжник CH22x58 gG 100A 500V</t>
  </si>
  <si>
    <t>Запобіжник CH22x58 gG 125A 500V</t>
  </si>
  <si>
    <t>Запобіжник CH8x32 aM 1A 400V</t>
  </si>
  <si>
    <t>Запобіжник CH8x32 aM 2A 400V</t>
  </si>
  <si>
    <t>Запобіжник CH8x32 aM 4A 400V</t>
  </si>
  <si>
    <t>Запобіжник CH8x32 aM 6A 400V</t>
  </si>
  <si>
    <t>Запобіжник CH8x32 aM 8A 400V</t>
  </si>
  <si>
    <t>Запобіжник CH8x32 aM 10A 400V</t>
  </si>
  <si>
    <t>Запобіжник CH8x32 aM 12A 400V</t>
  </si>
  <si>
    <t>26.3 Запобіжники NH/K з ударником (характеристика gL/gG, 100kA, 690V)</t>
  </si>
  <si>
    <t>Авт. вимикач ETIMAT 6 1p B 1А (6 kA)</t>
  </si>
  <si>
    <t>Авт. вимикач ETIMAT 6 1p B 2А (6 kA)</t>
  </si>
  <si>
    <t>Авт. вимикач ETIMAT 6 1p B 4А (6 kA)</t>
  </si>
  <si>
    <t>Авт. вимикач ETIMAT 6 1p B 6А (6 kA)</t>
  </si>
  <si>
    <t>Авт. вимикач ETIMAT 6 1p B 10А (6 kA)</t>
  </si>
  <si>
    <t>Авт. вимикач ETIMAT 6 1p B 13А (6 kA)</t>
  </si>
  <si>
    <t>Авт. вимикач ETIMAT 6 1p B 16А (6 kA)</t>
  </si>
  <si>
    <t>Авт. вимикач ETIMAT 6 1p B 20А (6 kA)</t>
  </si>
  <si>
    <t>Авт. вимикач ETIMAT 6 1p B 25А (6 kA)</t>
  </si>
  <si>
    <t>Авт. вимикач ETIMAT 6 1p B 32А (6 kA)</t>
  </si>
  <si>
    <t>Авт. вимикач ETIMAT 6 1p B 40А (6 kA)</t>
  </si>
  <si>
    <t>Авт. вимикач ETIMAT 6 1p B 50А (6 kA)</t>
  </si>
  <si>
    <t>Авт. вимикач ETIMAT 6 1p B 63А (6 kA)</t>
  </si>
  <si>
    <t>Авт. вимикач ETIMAT 6 2p B 1А (6 kA)</t>
  </si>
  <si>
    <t>Авт. вимикач ETIMAT 6 2p B 2А (6 kA)</t>
  </si>
  <si>
    <t>Авт. вимикач ETIMAT 6 2p B 4А (6 kA)</t>
  </si>
  <si>
    <t>Авт. вимикач ETIMAT 6 2p B 6А (6 kA)</t>
  </si>
  <si>
    <t>Авт. вимикач ETIMAT 6 2p B 10А (6 kA)</t>
  </si>
  <si>
    <t>Авт. вимикач ETIMAT 6 2p B 13A (6kA)</t>
  </si>
  <si>
    <t>Авт. вимикач ETIMAT 6 2p B 16А (6 kA)</t>
  </si>
  <si>
    <t>Авт. вимикач ETIMAT 6 2p B 20А (6 kA)</t>
  </si>
  <si>
    <t>Авт. вимикач ETIMAT 6 2p B 25А (6 kA)</t>
  </si>
  <si>
    <t>Авт. вимикач ETIMAT 6 2p B 32А (6 kA)</t>
  </si>
  <si>
    <t>Авт. вимикач ETIMAT 6 2p B 40А (6 kA)</t>
  </si>
  <si>
    <t>Авт. вимикач ETIMAT 6 2p B 50А (6 kA)</t>
  </si>
  <si>
    <t>Авт. вимикач ETIMAT 6 2p B 63А (6 kA)</t>
  </si>
  <si>
    <t>Авт. вимикач ETIMAT 6 3p B 1А (6 kA)</t>
  </si>
  <si>
    <t>Авт. вимикач ETIMAT 6 3p B 2А (6 kA)</t>
  </si>
  <si>
    <t>Авт. вимикач ETIMAT 6 3p B 4А (6 kA)</t>
  </si>
  <si>
    <t>Авт. вимикач ETIMAT 6 3p B 6А (6 kA)</t>
  </si>
  <si>
    <t>Авт. вимикач ETIMAT 6 3p B 10А (6 kA)</t>
  </si>
  <si>
    <t>Авт. вимикач ETIMAT 6 3p B 13А (6 kA)</t>
  </si>
  <si>
    <t>Авт. вимикач ETIMAT 6 3p B 16А (6 kA)</t>
  </si>
  <si>
    <t>Авт. вимикач ETIMAT 6 3p B 20А (6 kA)</t>
  </si>
  <si>
    <t>Авт. вимикач ETIMAT 6 3p B 25А (6 kA)</t>
  </si>
  <si>
    <t>Авт. вимикач ETIMAT 6 3p B 32А (6 kA)</t>
  </si>
  <si>
    <t>Авт. вимикач ETIMAT 6 3p B 40А (6 kA)</t>
  </si>
  <si>
    <t>Авт. вимикач ETIMAT 6 3p B 50А (6 kA)</t>
  </si>
  <si>
    <t>Авт. вимикач ETIMAT 6 3p B 63А (6 kA)</t>
  </si>
  <si>
    <t>Авт. вимикач ETIMAT 6 3p+N B 1А (6 kA)</t>
  </si>
  <si>
    <t>Авт. вимикач ETIMAT 6 3p+N B 2А (6 kA)</t>
  </si>
  <si>
    <t>Авт. вимикач ETIMAT 6 3p+N B 4А (6 kA)</t>
  </si>
  <si>
    <t>Авт. вимикач ETIMAT 6 3p+N B 6А (6 kA)</t>
  </si>
  <si>
    <t>Авт. вимикач ETIMAT 6 3p+N B 10А (6 kA)</t>
  </si>
  <si>
    <t>Авт. вимикач ETIMAT 6 3p+N B 13А (6 kA)</t>
  </si>
  <si>
    <t>Авт. вимикач ETIMAT 6 3p+N B 16А (6 kA)</t>
  </si>
  <si>
    <t>Авт. вимикач ETIMAT 6 3p+N B 20А (6 kA)</t>
  </si>
  <si>
    <t>Авт. вимикач ETIMAT 6 3p+N B 25А (6 kA)</t>
  </si>
  <si>
    <t>Авт. вимикач ETIMAT 6 3p+N B 32А (6 kA)</t>
  </si>
  <si>
    <t>Авт. вимикач ETIMAT 6 3p+N B 40А (6 kA)</t>
  </si>
  <si>
    <t>Авт. вимикач ETIMAT 6 3p+N B 50А (6 kA)</t>
  </si>
  <si>
    <t>Авт. вимикач ETIMAT 6 3p+N B 63А (6 kA)</t>
  </si>
  <si>
    <t>Авт. вимикач ETIMAT 6 1p C 0,5A (6kA)</t>
  </si>
  <si>
    <t>Авт. вимикач ETIMAT 6 1p C 1 A (6kA)</t>
  </si>
  <si>
    <t>Авт. вимикач ETIMAT 6 1p C 1,6A (6kA)</t>
  </si>
  <si>
    <t>Авт. вимикач ETIMAT 6 1p C 2A (6kA)</t>
  </si>
  <si>
    <t>Авт. вимикач ETIMAT 6 1p C 3А (6 kA)</t>
  </si>
  <si>
    <t>Авт. вимикач ETIMAT 6 1p C 4A (6kA)</t>
  </si>
  <si>
    <t>Авт. вимикач ETIMAT 6 1p C 6А (6 kA)</t>
  </si>
  <si>
    <t>Авт. вимикач ETIMAT 6 1p C 10А (6 kA)</t>
  </si>
  <si>
    <t>Авт. вимикач ETIMAT 6 1p C 13А (6 kA)</t>
  </si>
  <si>
    <t>Авт. вимикач ETIMAT 6 1p C 16А (6 kA)</t>
  </si>
  <si>
    <t>Авт. вимикач ETIMAT 6 1p C 20А (6 kA)</t>
  </si>
  <si>
    <t>Авт. вимикач ETIMAT 6 1p C 25А (6 kA)</t>
  </si>
  <si>
    <t>Авт. вимикач ETIMAT 6 1p C 32А (6 kA)</t>
  </si>
  <si>
    <t>Авт. вимикач ETIMAT 6 1p C 40А (6 kA)</t>
  </si>
  <si>
    <t>Авт. вимикач ETIMAT 6 1p C 50А (6 kA)</t>
  </si>
  <si>
    <t>Авт. вимикач ETIMAT 6 1p C 63А (6 kA)</t>
  </si>
  <si>
    <t>Авт. вимикач ETIMAT 6 1p+N C 0,5А (6 kA)</t>
  </si>
  <si>
    <t>Авт. вимикач ETIMAT 6 1p+N C 1 А (6 kA)</t>
  </si>
  <si>
    <t>Авт. вимикач ETIMAT 6 1p+N C 1,6А (6 kA)</t>
  </si>
  <si>
    <t>Авт. вимикач ETIMAT 6 1p+N C 2А (6 kA)</t>
  </si>
  <si>
    <t>Авт. вимикач ETIMAT 6 1p+N C 4А (6 kA)</t>
  </si>
  <si>
    <t>Авт. вимикач ETIMAT 6 1p+N C 6А (6 kA)</t>
  </si>
  <si>
    <t>Авт. вимикач ETIMAT 6 1p+N C 10А (6 kA)</t>
  </si>
  <si>
    <t>Авт. вимикач ETIMAT 6 1p+N C 13А (6 kA)</t>
  </si>
  <si>
    <t>Авт. вимикач ETIMAT 6 1p+N C 16А (6 kA)</t>
  </si>
  <si>
    <t>Авт. вимикач ETIMAT 6 1p+N C 20А (6 kA)</t>
  </si>
  <si>
    <t>Авт. вимикач ETIMAT 6 1p+N C 25А (6 kA)</t>
  </si>
  <si>
    <t>Авт. вимикач ETIMAT 6 1p+N C 32А (6 kA)</t>
  </si>
  <si>
    <t>Авт. вимикач ETIMAT 6 1p+N C 40А (6 kA)</t>
  </si>
  <si>
    <t>Авт. вимикач ETIMAT 6 1p+N C 50А (6 kA)</t>
  </si>
  <si>
    <t>Авт. вимикач ETIMAT 6 1p+N C 63А (6 kA)</t>
  </si>
  <si>
    <t>Авт. вимикач ETIMAT 6 2p C 0,5A (6kA)</t>
  </si>
  <si>
    <t>Авт. вимикач ETIMAT 6 2p C 1 A (6kA)</t>
  </si>
  <si>
    <t>Авт. вимикач ETIMAT 6 2p C 1,6A (6kA)</t>
  </si>
  <si>
    <t>Авт. вимикач ETIMAT 6 2p C 2A (6kA)</t>
  </si>
  <si>
    <t>Авт. вимикач ETIMAT 6 2p C 3А (6 kA)</t>
  </si>
  <si>
    <t>Авт. вимикач ETIMAT 6 2p C 4A (6kA)</t>
  </si>
  <si>
    <t>Авт. вимикач ETIMAT 6 2p C 6А (6 kA)</t>
  </si>
  <si>
    <t>Авт. вимикач ETIMAT 6 2p C 10А (6 kA)</t>
  </si>
  <si>
    <t>Авт. вимикач ETIMAT 6 2p C 13А (6 kA)</t>
  </si>
  <si>
    <t>Авт. вимикач ETIMAT 6 2p C 16А (6 kA)</t>
  </si>
  <si>
    <t>Авт. вимикач ETIMAT 6 2p C 20А (6 kA)</t>
  </si>
  <si>
    <t>Авт. вимикач ETIMAT 6 2p C 25А (6 kA)</t>
  </si>
  <si>
    <t>Авт. вимикач ETIMAT 6 2p C 32А (6 kA)</t>
  </si>
  <si>
    <t>Авт. вимикач ETIMAT 6 2p C 40А (6 kA)</t>
  </si>
  <si>
    <t>Авт. вимикач ETIMAT 6 2p C 50А (6 kA)</t>
  </si>
  <si>
    <t>Авт. вимикач ETIMAT 6 2p C 63А (6 kA)</t>
  </si>
  <si>
    <t>Авт. вимикач ETIMAT 6 3p C 0,5A (6kA)</t>
  </si>
  <si>
    <t>Авт. вимикач ETIMAT 6 3p C 1 A (6kA)</t>
  </si>
  <si>
    <t>Авт. вимикач ETIMAT 6 3p C 1,6A (6kA)</t>
  </si>
  <si>
    <t>Авт. вимикач ETIMAT 6 3p C 2A (6kA)</t>
  </si>
  <si>
    <t>Авт. вимикач ETIMAT 6 3p C 3А (6 kA)</t>
  </si>
  <si>
    <t>Авт. вимикач ETIMAT 6 3p C 4A (6kA)</t>
  </si>
  <si>
    <t>Авт. вимикач ETIMAT 6 3p C 6А (6 kA)</t>
  </si>
  <si>
    <t>Авт. вимикач ETIMAT 6 3p C 10А (6 kA)</t>
  </si>
  <si>
    <t>Авт. вимикач ETIMAT 6 3p C 13А (6 kA)</t>
  </si>
  <si>
    <t>Авт. вимикач ETIMAT 6 3p C 16А (6 kA)</t>
  </si>
  <si>
    <t>Авт. вимикач ETIMAT 6 3p C 20А (6 kA)</t>
  </si>
  <si>
    <t>Авт. вимикач ETIMAT 6 3p C 25А (6 kA)</t>
  </si>
  <si>
    <t>Авт. вимикач ETIMAT 6 3p C 32А (6 kA)</t>
  </si>
  <si>
    <t>Авт. вимикач ETIMAT 6 3p C 40А (6 kA)</t>
  </si>
  <si>
    <t>Авт. вимикач ETIMAT 6 3p C 50А (6 kA)</t>
  </si>
  <si>
    <t>Авт. вимикач ETIMAT 6 3p C 63А (6 kA)</t>
  </si>
  <si>
    <t>Авт. вимикач ETIMAT 6 3p+N C 0,5A (6kA)</t>
  </si>
  <si>
    <t>Авт. вимикач ETIMAT 6 3p+N C 1 A (6kA)</t>
  </si>
  <si>
    <t>Авт. вимикач ETIMAT 6 3p+N C 1,6A (6kA)</t>
  </si>
  <si>
    <t>Авт. вимикач ETIMAT 6 3p+N C 2A (6kA)</t>
  </si>
  <si>
    <t>Авт. вимикач ETIMAT 6 3p+N C 3А (6 kA)</t>
  </si>
  <si>
    <t>Авт. вимикач ETIMAT 6 3p+N C 4A (6kA)</t>
  </si>
  <si>
    <t>Авт. вимикач ETIMAT 6 3p+N C 6А (6 kA)</t>
  </si>
  <si>
    <t>Авт. вимикач ETIMAT 6 3p+N C 10А (6 kA)</t>
  </si>
  <si>
    <t>Авт. вимикач ETIMAT 6 3p+N C 13А (6 kA)</t>
  </si>
  <si>
    <t>Авт. вимикач ETIMAT 6 3p+N C 16А (6 kA)</t>
  </si>
  <si>
    <t>Авт. вимикач ETIMAT 6 3p+N C 20А (6 kA)</t>
  </si>
  <si>
    <t>Авт. вимикач ETIMAT 6 3p+N C 25А (6 kA)</t>
  </si>
  <si>
    <t>Авт. вимикач ETIMAT 6 3p+N C 32А (6 kA)</t>
  </si>
  <si>
    <t>Авт. вимикач ETIMAT 6 3p+N C 40А (6 kA)</t>
  </si>
  <si>
    <t>Авт. вимикач ETIMAT 6 3p+N C 50А (6 kA)</t>
  </si>
  <si>
    <t>Авт. вимикач ETIMAT 6 3p+N C 63А (6 kA)</t>
  </si>
  <si>
    <t>Авт. вимикач ETIMAT 6 1p D 0,5A (6kA)</t>
  </si>
  <si>
    <t>Авт. вимикач ETIMAT 6 1p D 1 A (6kA)</t>
  </si>
  <si>
    <t>Авт. вимикач ETIMAT 6 1p D 1,6A (6kA)</t>
  </si>
  <si>
    <t>Авт. вимикач ETIMAT 6 1p D 2A (6kA)</t>
  </si>
  <si>
    <t>Авт. вимикач ETIMAT 6 1p D 4A (6kA)</t>
  </si>
  <si>
    <t>Авт. вимикач ETIMAT 6 1p D 6A (6kA)</t>
  </si>
  <si>
    <t>Авт. вимикач ETIMAT 6 1p D 10A (6kA)</t>
  </si>
  <si>
    <t>Авт. вимикач ETIMAT 6 1p D 13A (6kA)</t>
  </si>
  <si>
    <t>Авт. вимикач ETIMAT 6 1p D 16A (6kA)</t>
  </si>
  <si>
    <t>Авт. вимикач ETIMAT 6 1p D 20A (6kA)</t>
  </si>
  <si>
    <t>Авт. вимикач ETIMAT 6 1p D 25A (6kA)</t>
  </si>
  <si>
    <t>Авт. вимикач ETIMAT 6 1p D 32A (6kA)</t>
  </si>
  <si>
    <t>Авт. вимикач ETIMAT 6 1p D 40A (6kA)</t>
  </si>
  <si>
    <t>Авт. вимикач ETIMAT 6 1p D 50A (6kA)</t>
  </si>
  <si>
    <t>Авт. вимикач ETIMAT 6 1p D 63A (6kA)</t>
  </si>
  <si>
    <t>Авт. вимикач ETIMAT 6 2p D 0,5A (6kA)</t>
  </si>
  <si>
    <t>Авт. вимикач ETIMAT 6 2p D 1 A (6kA)</t>
  </si>
  <si>
    <t>Авт. вимикач ETIMAT 6 2p D 1,6A (6kA)</t>
  </si>
  <si>
    <t>Авт. вимикач ETIMAT 6 2p D 2A (6kA)</t>
  </si>
  <si>
    <t>Авт. вимикач ETIMAT 6 2p D 4A (6kA)</t>
  </si>
  <si>
    <t>Авт. вимикач ETIMAT 6 2p D 6A (6kA)</t>
  </si>
  <si>
    <t>Авт. вимикач ETIMAT 6 2p D 10A (6kA)</t>
  </si>
  <si>
    <t>Авт. вимикач ETIMAT 6 2p D 13A (6kA)</t>
  </si>
  <si>
    <t>Авт. вимикач ETIMAT 6 2p D 16A (6kA)</t>
  </si>
  <si>
    <t>Авт. вимикач ETIMAT 6 2p D 20A (6kA)</t>
  </si>
  <si>
    <t>Авт. вимикач ETIMAT 6 2p D 25A (6kA)</t>
  </si>
  <si>
    <t>Авт. вимикач ETIMAT 6 2p D 32A (6kA)</t>
  </si>
  <si>
    <t>Авт. вимикач ETIMAT 6 2p D 40A (6kA)</t>
  </si>
  <si>
    <t>Авт. вимикач ETIMAT 6 2p D 50A (6kA)</t>
  </si>
  <si>
    <t>Авт. вимикач ETIMAT 6 2p D 63A (6kA)</t>
  </si>
  <si>
    <t>Авт. вимикач ETIMAT 6 3p D 0,5A (6kA)</t>
  </si>
  <si>
    <t>Авт. вимикач ETIMAT 6 3p D 1 A (6kA)</t>
  </si>
  <si>
    <t>Авт. вимикач ETIMAT 6 3p D 1,6A (6kA)</t>
  </si>
  <si>
    <t>Авт. вимикач ETIMAT 6 3p D 2A (6kA)</t>
  </si>
  <si>
    <t>Авт. вимикач ETIMAT 6 3p D 4A (6kA)</t>
  </si>
  <si>
    <t>Авт. вимикач ETIMAT 6 3p D 6A (6kA)</t>
  </si>
  <si>
    <t>Авт. вимикач ETIMAT 6 3p D 10A (6kA)</t>
  </si>
  <si>
    <t>Авт. вимикач ETIMAT 6 3p D 13A (6kA)</t>
  </si>
  <si>
    <t>Авт. вимикач ETIMAT 6 3p D 16A (6kA)</t>
  </si>
  <si>
    <t>Авт. вимикач ETIMAT 6 3p D 20A (6kA)</t>
  </si>
  <si>
    <t>Авт. вимикач ETIMAT 6 3p D 25A (6kA)</t>
  </si>
  <si>
    <t>Авт. вимикач ETIMAT 6 3p D 32A (6kA)</t>
  </si>
  <si>
    <t>Авт. вимикач ETIMAT 6 3p D 40A (6kA)</t>
  </si>
  <si>
    <t>Авт. вимикач ETIMAT 6 3p D 50A (6kA)</t>
  </si>
  <si>
    <t>Авт. вимикач ETIMAT 6 3p D 63A (6kA)</t>
  </si>
  <si>
    <t>Авт. вимикач ETIMAT 6 1p+N (1мод.) B 6А</t>
  </si>
  <si>
    <t>Авт. вимикач ETIMAT 6 1p+N (1мод.) B 10А</t>
  </si>
  <si>
    <t>Авт. вимикач ETIMAT 6 1p+N (1мод.) B 16А</t>
  </si>
  <si>
    <t>Авт. вимикач ETIMAT 6 1p+N (1мод.) B 20А</t>
  </si>
  <si>
    <t>Авт. вимикач ETIMAT 6 1p+N (1мод.) B 25А</t>
  </si>
  <si>
    <t>Авт. вимикач ETIMAT 6 1p+N (1мод.) B 32А</t>
  </si>
  <si>
    <t>Авт. вимикач ETIMAT 6 1p+N (1мод.) С 6А</t>
  </si>
  <si>
    <t>Авт. вимикач ETIMAT 6 1p+N (1мод.) С 10А</t>
  </si>
  <si>
    <t>Авт. вимикач ETIMAT 6 1p+N (1мод.) С 16А</t>
  </si>
  <si>
    <t>Авт. вимикач ETIMAT 6 1p+N (1мод.) С 20А</t>
  </si>
  <si>
    <t>Авт. вимикач ETIMAT 6 1p+N (1мод.) С 25А</t>
  </si>
  <si>
    <t>Авт. вимикач ETIMAT 6 1p+N (1мод.) С 32А</t>
  </si>
  <si>
    <t>Авт. вимикач ETIMAT 6 3p+N D 0,5А (6 kA)</t>
  </si>
  <si>
    <t>Авт. вимикач ETIMAT 6 3p+N D 1 А (6 kA)</t>
  </si>
  <si>
    <t>Авт. вимикач ETIMAT 6 3p+N D 1,6А (6 kA)</t>
  </si>
  <si>
    <t>Авт. вимикач ETIMAT 6 3p+N D 2А (6 kA)</t>
  </si>
  <si>
    <t>Авт. вимикач ETIMAT 6 3p+N D 4А (6 kA)</t>
  </si>
  <si>
    <t>Авт. вимикач ETIMAT 6 3p+N D 6А (6 kA)</t>
  </si>
  <si>
    <t>Авт. вимикач ETIMAT 6 3p+N D 10А (6 kA)</t>
  </si>
  <si>
    <t>Авт. вимикач ETIMAT 6 3p+N D 13А (6 kA)</t>
  </si>
  <si>
    <t>Авт. вимикач ETIMAT 6 3p+N D 16А (6 kA)</t>
  </si>
  <si>
    <t>Авт. вимикач ETIMAT 6 3p+N D 20А (6 kA)</t>
  </si>
  <si>
    <t>Авт. вимикач ETIMAT 6 3p+N D 25А (6 kA)</t>
  </si>
  <si>
    <t>Авт. вимикач ETIMAT 6 3p+N D 32А (6 kA)</t>
  </si>
  <si>
    <t>Авт. вимикач ETIMAT 6 3p+N D 40А (6 kA)</t>
  </si>
  <si>
    <t>Авт. вимикач ETIMAT 6 3p+N D 50А (6 kA)</t>
  </si>
  <si>
    <t>Авт. вимикач ETIMAT 6 3p+N D 63А (6 kA)</t>
  </si>
  <si>
    <t>Авт. вимикач ETIMAT 10  1p B 6А (10 kA)</t>
  </si>
  <si>
    <t>Авт. вимикач ETIMAT 10  1p B 10А (10 kA)</t>
  </si>
  <si>
    <t>Авт. вимикач ETIMAT 10  1p B 13А (10 kA)</t>
  </si>
  <si>
    <t>Авт. вимикач ETIMAT 10  1p B 16А (10 kA)</t>
  </si>
  <si>
    <t>Авт. вимикач ETIMAT 10  1p B 20А (10 kA)</t>
  </si>
  <si>
    <t>Авт. вимикач ETIMAT 10  1p B 25А (10 kA)</t>
  </si>
  <si>
    <t>Авт. вимикач ETIMAT 10  1p B 32А (10 kA)</t>
  </si>
  <si>
    <t>Авт. вимикач ETIMAT 10  1p B 40А (10 kA)</t>
  </si>
  <si>
    <t>Авт. вимикач ETIMAT 10  1p B 50А (6 kA)</t>
  </si>
  <si>
    <t>Авт. вимикач ETIMAT 10  1p B 63А (6 kA)</t>
  </si>
  <si>
    <t>Авт. вимикач ETIMAT 10 1p B 80А (20kA)</t>
  </si>
  <si>
    <t>Авт. вимикач ETIMAT 10 1p B 100А (20kA)</t>
  </si>
  <si>
    <t>Авт. вимикач ETIMAT 10 1p B 125А (15kA)</t>
  </si>
  <si>
    <t>Авт. вимикач ETIMAT 10  2p B 6А (10 kA)</t>
  </si>
  <si>
    <t>Авт. вимикач ETIMAT 10  2p B 10А (10 kA)</t>
  </si>
  <si>
    <t>Авт. вимикач ETIMAT 10  2p B 13А (10 kA)</t>
  </si>
  <si>
    <t>Авт. вимикач ETIMAT 10  2p B 16А (10 kA)</t>
  </si>
  <si>
    <t>Авт. вимикач ETIMAT 10  2p B 20А (10 kA)</t>
  </si>
  <si>
    <t>Авт. вимикач ETIMAT 10  2p B 25А (10 kA)</t>
  </si>
  <si>
    <t>Авт. вимикач ETIMAT 10  2p B 32А (10 kA)</t>
  </si>
  <si>
    <t>Авт. вимикач ETIMAT 10  2p B 40А (10 kA)</t>
  </si>
  <si>
    <t>Авт. вимикач ETIMAT 10  2p B 50А (6 kA)</t>
  </si>
  <si>
    <t>Авт. вимикач ETIMAT 10  2p B 63А (6 kA)</t>
  </si>
  <si>
    <t>Авт. вимикач ETIMAT 10 2p B 80А (20kA)</t>
  </si>
  <si>
    <t>Авт. вимикач ETIMAT 10 2p B 100А (20kA)</t>
  </si>
  <si>
    <t>Авт. вимикач ETIMAT 10 2p B 125А (15kA)</t>
  </si>
  <si>
    <t>Авт. вимикач ETIMAT 10  3p B 6А (10 kA)</t>
  </si>
  <si>
    <t>Авт. вимикач ETIMAT 10  3p B 10 (10 kA)</t>
  </si>
  <si>
    <t>Авт. вимикач ETIMAT 10  3p B 13А (10 kA)</t>
  </si>
  <si>
    <t>Авт. вимикач ETIMAT 10  3p B 16А (10 kA)</t>
  </si>
  <si>
    <t>Авт. вимикач ETIMAT 10  3p B 20А (10 kA)</t>
  </si>
  <si>
    <t>Авт. вимикач ETIMAT 10  3p B 25А (10 kA)</t>
  </si>
  <si>
    <t>Авт. вимикач ETIMAT 10  3p B 32А (10 kA)</t>
  </si>
  <si>
    <t>Авт. вимикач ETIMAT 10  3p B 40А (10 kA)</t>
  </si>
  <si>
    <t>Авт. вимикач ETIMAT 10  3p B 50А (6 kA)</t>
  </si>
  <si>
    <t>Авт. вимикач ETIMAT 10  3p B 63А (6 kA)</t>
  </si>
  <si>
    <t>Авт. вимикач ETIMAT 10 3p B 80А (20kA)</t>
  </si>
  <si>
    <t>Авт. вимикач ETIMAT 10 3p B 100А (20kA)</t>
  </si>
  <si>
    <t>Авт. вимикач ETIMAT 10 3p B 125А (15kA)</t>
  </si>
  <si>
    <t>Авт. вимикач ETIMAT 10  1p C 0,5А (10 kA)</t>
  </si>
  <si>
    <t>Авт. вимикач ETIMAT 10  1p C 1А (10 kA)</t>
  </si>
  <si>
    <t>Авт. вимикач ETIMAT 10  1p C 1,6А (10 kA)</t>
  </si>
  <si>
    <t>Авт. вимикач ETIMAT 10  1p C 2А (10 kA)</t>
  </si>
  <si>
    <t>Авт. вимикач ETIMAT 10  1p C 4А (10 kA)</t>
  </si>
  <si>
    <t>Авт. вимикач ETIMAT 10  1p C 6А (10 kA)</t>
  </si>
  <si>
    <t>Авт. вимикач ETIMAT 10  1p C 10А (10 kA)</t>
  </si>
  <si>
    <t>Авт. вимикач ETIMAT 10  1p C 13А (10 kA)</t>
  </si>
  <si>
    <t>Авт. вимикач ETIMAT 10  1p C 16А (10 kA)</t>
  </si>
  <si>
    <t>Авт. вимикач ETIMAT 10  1p C 20А (10 kA)</t>
  </si>
  <si>
    <t>Авт. вимикач ETIMAT 10  1p C 25А (10 kA)</t>
  </si>
  <si>
    <t>Авт. вимикач ETIMAT 10  1p C 32А (10 kA)</t>
  </si>
  <si>
    <t>Авт. вимикач ETIMAT 10  1p C 40А (10 kA)</t>
  </si>
  <si>
    <t>Авт. вимикач ETIMAT 10  1p C 50А (6 kA)</t>
  </si>
  <si>
    <t>Авт. вимикач ETIMAT 10  1p C 63А (6 kA)</t>
  </si>
  <si>
    <t>Авт. вимикач ETIMAT 10  1p C 80А (20 kA)</t>
  </si>
  <si>
    <t>Авт. вимикач ETIMAT 10  1p C 100А (20 kA)</t>
  </si>
  <si>
    <t>Авт. вимикач ETIMAT 10  1p C 125А (15 kA)</t>
  </si>
  <si>
    <t>Авт. вимикач ETIMAT 10  2p C 0,5А (10 kA)</t>
  </si>
  <si>
    <t>Авт. вимикач ETIMAT 10  2p C 1А (10 kA)</t>
  </si>
  <si>
    <t>Авт. вимикач ETIMAT 10  2p C 1,6А (10 kA)</t>
  </si>
  <si>
    <t>Авт. вимикач ETIMAT 10  2p C 2А (10 kA)</t>
  </si>
  <si>
    <t>Авт. вимикач ETIMAT 10  2p C 4А (10 kA)</t>
  </si>
  <si>
    <t>Авт. вимикач ETIMAT 10  2p C 6А (10 kA)</t>
  </si>
  <si>
    <t>Авт. вимикач ETIMAT 10  2p C 10А (10 kA)</t>
  </si>
  <si>
    <t>Авт. вимикач ETIMAT 10  2p C 13А (10 kA)</t>
  </si>
  <si>
    <t>Авт. вимикач ETIMAT 10  2p C 16А (10 kA)</t>
  </si>
  <si>
    <t>Авт. вимикач ETIMAT 10  2p C 20А (10 kA)</t>
  </si>
  <si>
    <t>Авт. вимикач ETIMAT 10  2p C 25А (10 kA)</t>
  </si>
  <si>
    <t>Авт. вимикач ETIMAT 10  2p C 32А (10 kA)</t>
  </si>
  <si>
    <t>Авт. вимикач ETIMAT 10  2p C 40А (10 kA)</t>
  </si>
  <si>
    <t>Авт. вимикач ETIMAT 10  2p C 50А (6 kA)</t>
  </si>
  <si>
    <t>Авт. вимикач ETIMAT 10  2p C 63А (6 kA)</t>
  </si>
  <si>
    <t>Авт. вимикач ETIMAT 10  2р C 80А (20 kA)</t>
  </si>
  <si>
    <t>Авт. вимикач ETIMAT 10  2р C 100А (20 kA)</t>
  </si>
  <si>
    <t>Авт. вимикач ETIMAT 10  2р C 125А (15 kA)</t>
  </si>
  <si>
    <t>Авт. вимикач ETIMAT 10  3p C 0,5А (10 kA)</t>
  </si>
  <si>
    <t>Авт. вимикач ETIMAT 10  3p C 1А (10 kA)</t>
  </si>
  <si>
    <t>Авт. вимикач ETIMAT 10  3p C 1,6А (10 kA)</t>
  </si>
  <si>
    <t>Авт. вимикач ETIMAT 10  3p C 2А (10 kA)</t>
  </si>
  <si>
    <t>Авт. вимикач ETIMAT 10  3p C 4А (10 kA)</t>
  </si>
  <si>
    <t>Авт. вимикач ETIMAT 10  3p C 6А (10 kA)</t>
  </si>
  <si>
    <t>Авт. вимикач ETIMAT 10  3p C 10А (10 kA)</t>
  </si>
  <si>
    <t>Авт. вимикач ETIMAT 10  3p C 13А (10 kA)</t>
  </si>
  <si>
    <t>Авт. вимикач ETIMAT 10  3p C 16А (10 kA)</t>
  </si>
  <si>
    <t>Авт. вимикач ETIMAT 10  3p C 20А (10 kA)</t>
  </si>
  <si>
    <t>Авт. вимикач ETIMAT 10  3p C 25А (10 kA)</t>
  </si>
  <si>
    <t>Авт. вимикач ETIMAT 10  3p C 32А (10 kA)</t>
  </si>
  <si>
    <t>Авт. вимикач ETIMAT 10  3p C 40А (10 kA)</t>
  </si>
  <si>
    <t>Авт. вимикач ETIMAT 10  3p C 50А (6 kA)</t>
  </si>
  <si>
    <t>Авт. вимикач ETIMAT 10  3p C 63А (6 kA)</t>
  </si>
  <si>
    <t>Авт. вимикач ETIMAT 10  3p C 80А (20 kA)</t>
  </si>
  <si>
    <t>Авт. вимикач ETIMAT 10  3p C 100А (20 kA)</t>
  </si>
  <si>
    <t>Авт. вимикач ETIMAT 10  3p C 125А (15 kA)</t>
  </si>
  <si>
    <t>Авт. вимикач ETIMAT 10 3p+N B 6A (10kA)</t>
  </si>
  <si>
    <t>Авт. вимикач ETIMAT 10  3p+N В 10А (10 kA)</t>
  </si>
  <si>
    <t>Авт. вимикач ETIMAT 10  3p+N В 16А (10 kA)</t>
  </si>
  <si>
    <t>Авт. вимикач ETIMAT 10 3p+N B 20A (10kA)</t>
  </si>
  <si>
    <t>Авт. вимикач ETIMAT 10  3p+N В 25А (10 kA)</t>
  </si>
  <si>
    <t>Авт. вимикач ETIMAT 10 3p+N B 32A (10kA)</t>
  </si>
  <si>
    <t>Авт. вимикач ETIMAT 10  3p+N В 40А (10 kA)</t>
  </si>
  <si>
    <t>Авт. вимикач ETIMAT 10  3p+N В 50А (6kA)</t>
  </si>
  <si>
    <t>Авт. вимикач ETIMAT 10 3p+N B 63A (6 kA)</t>
  </si>
  <si>
    <t>Авт. вимикач ETIMAT 10 3p+N B 80A (20kA)</t>
  </si>
  <si>
    <t>Авт. вимикач ETIMAT 10 3p+N B 100A (20kA)</t>
  </si>
  <si>
    <t>Авт. вимикач ETIMAT 10 3p+N B 125A (15kA)</t>
  </si>
  <si>
    <t>Авт. вимикач ETIMAT 10  3p+N C 0,5А (10 kA)</t>
  </si>
  <si>
    <t>Авт. вимикач ETIMAT 10  3p+N C 1А (10 kA)</t>
  </si>
  <si>
    <t>Авт. вимикач ETIMAT 10  3p+N C 1,6А (10 kA)</t>
  </si>
  <si>
    <t>Авт. вимикач ETIMAT 10  3p+N C 2А (10 kA)</t>
  </si>
  <si>
    <t>Авт. вимикач ETIMAT 10  3p+N C 4А (10 kA)</t>
  </si>
  <si>
    <t>Авт. вимикач ETIMAT 10  3p+N C 6А (10 kA)</t>
  </si>
  <si>
    <t>Авт. вимикач ETIMAT 10  3p+N C 10А (10 kA)</t>
  </si>
  <si>
    <t>Авт. вимикач ETIMAT 10  3p+N C 16А (10 kA)</t>
  </si>
  <si>
    <t>Авт. вимикач ETIMAT 10  3p+N C 20А (10 kA)</t>
  </si>
  <si>
    <t>Авт. вимикач ETIMAT 10  3p+N C 25А (10 kA)</t>
  </si>
  <si>
    <t>Авт. вимикач ETIMAT 10  3p+N C 32А (10 kA)</t>
  </si>
  <si>
    <t>Авт. вимикач ETIMAT 10  3p+N C 40А (10 kA)</t>
  </si>
  <si>
    <t>Авт. вимикач ETIMAT 10  3p+N C 50А (6 kA)</t>
  </si>
  <si>
    <t>Авт. вимикач ETIMAT 10  3p+N C 63А (6 kA)</t>
  </si>
  <si>
    <t>Авт. вимикач ETIMAT 10  3p+N C 80А (20 kA)</t>
  </si>
  <si>
    <t>Авт. вимикач ETIMAT 10  3p+N C 100А (20 kA)</t>
  </si>
  <si>
    <t>Авт. вимикач ETIMAT 10  3p+N C 125А (15 kA)</t>
  </si>
  <si>
    <t>Авт. вимикач ETIMAT 10  1p D 0,5А (10 kA)</t>
  </si>
  <si>
    <t>Авт. вимикач ETIMAT 10  1p D 1А (10 kA)</t>
  </si>
  <si>
    <t>Авт. вимикач ETIMAT 10  1p D 1,6А (10 kA)</t>
  </si>
  <si>
    <t>Авт. вимикач ETIMAT 10  1p D 2А (10 kA)</t>
  </si>
  <si>
    <t>Авт. вимикач ETIMAT 10  1p D 4А (10 kA)</t>
  </si>
  <si>
    <t>Авт. вимикач ETIMAT 10  1p D 6А (10 kA)</t>
  </si>
  <si>
    <t>Авт. вимикач ETIMAT 10  1p D 10А (10 kA)</t>
  </si>
  <si>
    <t>Авт. вимикач ETIMAT 10  1p D 13А (10 kA)</t>
  </si>
  <si>
    <t>Авт. вимикач ETIMAT 10  1p D 16А (10 kA)</t>
  </si>
  <si>
    <t>Авт. вимикач ETIMAT 10  1p D 20А (10 kA)</t>
  </si>
  <si>
    <t>Авт. вимикач ETIMAT 10  1p D 25А (10 kA)</t>
  </si>
  <si>
    <t>Авт. вимикач ETIMAT 10  1p D 32А (10 kA)</t>
  </si>
  <si>
    <t>Авт. вимикач ETIMAT 10  1p D 40А (10 kA)</t>
  </si>
  <si>
    <t>Авт. вимикач ETIMAT 10  1p D 50А (6 kA)</t>
  </si>
  <si>
    <t>Авт. вимикач ETIMAT 10  1p D 63А (6 kA)</t>
  </si>
  <si>
    <t>Авт. вимикач ETIMAT 10  1p D 80А (20 kA)</t>
  </si>
  <si>
    <t>Авт. вимикач ETIMAT 10  1p D 100А (15 kA)</t>
  </si>
  <si>
    <t>Авт. вимикач ETIMAT 10  2p D 0,5А (10 kA)</t>
  </si>
  <si>
    <t>Авт. вимикач ETIMAT 10  2p D 1А (10 kA)</t>
  </si>
  <si>
    <t>Авт. вимикач ETIMAT 10  2p D 1,6А (10 kA)</t>
  </si>
  <si>
    <t>Авт. вимикач ETIMAT 10  2p D 2А (10 kA)</t>
  </si>
  <si>
    <t>Авт. вимикач ETIMAT 10  2p D 4А (10 kA)</t>
  </si>
  <si>
    <t>Авт. вимикач ETIMAT 10  2p D 6А (10 kA)</t>
  </si>
  <si>
    <t>Авт. вимикач ETIMAT 10  2p D 10А (10 kA)</t>
  </si>
  <si>
    <t>Авт. вимикач ETIMAT 10  2p D 16А (10 kA)</t>
  </si>
  <si>
    <t>Авт. вимикач ETIMAT 10  2p D 20А (10 kA)</t>
  </si>
  <si>
    <t>Авт. вимикач ETIMAT 10  2p D 25А (10 kA)</t>
  </si>
  <si>
    <t>Авт. вимикач ETIMAT 10  2p D 32А (10 kA)</t>
  </si>
  <si>
    <t>Авт. вимикач ETIMAT 10  2p D 40А (10 kA)</t>
  </si>
  <si>
    <t>Авт. вимикач ETIMAT 10  2p D 50А (6 kA)</t>
  </si>
  <si>
    <t>Авт. вимикач ETIMAT 10  2p D 63А (6 kA)</t>
  </si>
  <si>
    <t>Авт. вимикач ETIMAT 10  2р D 80А (20 kA)</t>
  </si>
  <si>
    <t>Авт. вимикач ETIMAT 10  2р D 100А (15 kA)</t>
  </si>
  <si>
    <t>Авт. вимикач ETIMAT 10  3p D 0,5А (10 kA)</t>
  </si>
  <si>
    <t>Авт. вимикач ETIMAT 10  3p D 1А (10 kA)</t>
  </si>
  <si>
    <t>Авт. вимикач ETIMAT 10  3p D 1,6А (10 kA)</t>
  </si>
  <si>
    <t>Авт. вимикач ETIMAT 10  3p D 2А (10 kA)</t>
  </si>
  <si>
    <t>Авт. вимикач ETIMAT 10  3p D 4А (10 kA)</t>
  </si>
  <si>
    <t>Авт. вимикач ETIMAT 10  3p D 6А (10 kA)</t>
  </si>
  <si>
    <t>Авт. вимикач ETIMAT 10  3p D 10А (10 kA)</t>
  </si>
  <si>
    <t>Авт. вимикач ETIMAT 10  3p D 13А (10 kA)</t>
  </si>
  <si>
    <t>Авт. вимикач ETIMAT 10  3p D 16А (10 kA)</t>
  </si>
  <si>
    <t>Авт. вимикач ETIMAT 10  3p D 20А (10 kA)</t>
  </si>
  <si>
    <t>Авт. вимикач ETIMAT 10  3p D 25А (10 kA)</t>
  </si>
  <si>
    <t>Авт. вимикач ETIMAT 10  3p D 32А (10 kA)</t>
  </si>
  <si>
    <t>Авт. вимикач ETIMAT 10  3p D 40А (10 kA)</t>
  </si>
  <si>
    <t>Авт. вимикач ETIMAT 10  3p D 50А (6 kA)</t>
  </si>
  <si>
    <t>Авт. вимикач ETIMAT 10  3p D 63А (6 kA)</t>
  </si>
  <si>
    <t>Авт. вимикач ETIMAT 10  3p D 80А (20 kA)</t>
  </si>
  <si>
    <t>Авт. вимикач ETIMAT 10  3p D 100А (15 kA)</t>
  </si>
  <si>
    <t>Авт. вимикач ETIMAT 10  3p+N D 2А (10 kA)</t>
  </si>
  <si>
    <t>Авт. вимикач ETIMAT 10  3p+N D 16А (10 kA)</t>
  </si>
  <si>
    <t>Авт. вимикач ETIMAT 10  3p+N D 20А (10 kA)</t>
  </si>
  <si>
    <t>Авт. вимикач ETIMAT 10  3p+N D 25А (10 kA)</t>
  </si>
  <si>
    <t>Авт. вимикач ETIMAT 10  3p+N D 32А (10 kA)</t>
  </si>
  <si>
    <t>Авт. вимикач ETIMAT 10  3p+N D 40А (10 kA)</t>
  </si>
  <si>
    <t>Авт. вимикач ETIMAT 10  3p+N D 50A (6 kA)</t>
  </si>
  <si>
    <t>Авт. вимикач ETIMAT 10  3p+N D 63A (6 kA)</t>
  </si>
  <si>
    <t>Авт. вимикач ETIMAT 10  3p+N D 80A (20 kA)</t>
  </si>
  <si>
    <t>Авт. вимикач ETIMAT 10  3p+N D 100A (15 kA)</t>
  </si>
  <si>
    <t>Заглушка клем к авт.вим. ETIMAT6,10</t>
  </si>
  <si>
    <t>Блок-контакт PS-ETIMAT 10 (1NO+1NC)</t>
  </si>
  <si>
    <t>Блок-контакт PS-ETIMAT 10 (1NC)</t>
  </si>
  <si>
    <t>Блок-контакт PS-ETIMAT 10 (1NO)</t>
  </si>
  <si>
    <t>Заглушка для пломбування авт.вим. ETIMAT6,10</t>
  </si>
  <si>
    <t>Марковальне віконце до авт.вимикачів ETIMAT6,10</t>
  </si>
  <si>
    <t>Блок-контакт PSM 80/125 (1NO+1NC)</t>
  </si>
  <si>
    <t>Незалежний розчіплювач DA ETIMAT 10  AC 230V</t>
  </si>
  <si>
    <t>Незалежний розчіплювач DA ETIMAT 10  DC 48V</t>
  </si>
  <si>
    <t>Незалежний розчіплювач DA ETIMAT 10  AC 24V</t>
  </si>
  <si>
    <t>Незалежний розчіплювач DA ETIMAT AC 80/125 (12-60V AC/DC)</t>
  </si>
  <si>
    <t>Незалежний розчіплювач DA ETIMAT AC 80/125 (110-415V AC/110-220V DC)</t>
  </si>
  <si>
    <t>Блок-контакт (додатк./сигнальний) PS/SS ETIMAT P10 (1NC+NC/NO)</t>
  </si>
  <si>
    <t>Скоба для кріплення 2-х блок-контактів PS/SS ETIMAT P10</t>
  </si>
  <si>
    <t>Скоба для кріплення 3-х блок-контактів PS/SS ETIMAT P10</t>
  </si>
  <si>
    <t>Авт. вимикач ETIMAT 10 DC 1p C 0,5A (6 kA)</t>
  </si>
  <si>
    <t>Авт. вимикач ETIMAT 10 DC 1p C 1,6A (6 kA)</t>
  </si>
  <si>
    <t>Авт. вимикач ETIMAT 10 DC 1p C 10A (6 kA)</t>
  </si>
  <si>
    <t>Авт. вимикач ETIMAT 10 DC 1p C 16A (6 kA)</t>
  </si>
  <si>
    <t>Авт. вимикач ETIMAT 10 DC 1p C 1A (6 kA)</t>
  </si>
  <si>
    <t>Авт. вимикач ETIMAT 10 DC 1p C 20A (6 kA)</t>
  </si>
  <si>
    <t>Авт. вимикач ETIMAT 10 DC 1p C 25A (6 kA)</t>
  </si>
  <si>
    <t>Авт. вимикач ETIMAT 10 DC 1p C 2A (6 kA)</t>
  </si>
  <si>
    <t>Авт. вимикач ETIMAT 10 DC 1p C 32A (6 kA)</t>
  </si>
  <si>
    <t>Авт. вимикач ETIMAT 10 DC 1p C 40A (6 kA)</t>
  </si>
  <si>
    <t>Авт. вимикач ETIMAT 10 DC 1p C 4A (6 kA)</t>
  </si>
  <si>
    <t>Авт. вимикач ETIMAT 10 DC 1p C 50A (6 kA)</t>
  </si>
  <si>
    <t>Авт. вимикач ETIMAT 10 DC 1p C 63A (6 kA)</t>
  </si>
  <si>
    <t>Авт. вимикач ETIMAT 10 DC 1p C 6A (6 kA)</t>
  </si>
  <si>
    <t>Авт. вимикач ETIMAT 10 DC 1p В 10A (6 kA)</t>
  </si>
  <si>
    <t>Авт. вимикач ETIMAT 10 DC 1p В 16A (6 kA)</t>
  </si>
  <si>
    <t>Авт. вимикач ETIMAT 10 DC 1p В 20A (6 kA)</t>
  </si>
  <si>
    <t>Авт. вимикач ETIMAT 10 DC 1p В 40A (6 kA)</t>
  </si>
  <si>
    <t>Авт. вимикач ETIMAT 10 DC 1p В 50A (6 kA)</t>
  </si>
  <si>
    <t>Авт. вимикач ETIMAT 10 DC 1p В 63A (6 kA)</t>
  </si>
  <si>
    <t>Авт. вимикач ETIMAT 10 DC 1p В 6A (6 kA)</t>
  </si>
  <si>
    <t>Авт. вимикач ETIMAT 10 DC 1p C 13A (6 kA)</t>
  </si>
  <si>
    <t>Авт. вимикач ETIMAT 10 DC 2p C 0,5A (6 kA)</t>
  </si>
  <si>
    <t>Авт. вимикач ETIMAT 10 DC 2p C 1,6A (6 kA)</t>
  </si>
  <si>
    <t>Авт. вимикач ETIMAT 10 DC 2p C 10A (6 kA)</t>
  </si>
  <si>
    <t>Авт. вимикач ETIMAT 10 DC 2p C 16A (6 kA)</t>
  </si>
  <si>
    <t>Авт. вимикач ETIMAT 10 DC 2p C 1A (6 kA)</t>
  </si>
  <si>
    <t>Авт. вимикач ETIMAT 10 DC 2p C 20A (6 kA)</t>
  </si>
  <si>
    <t>Авт. вимикач ETIMAT 10 DC 2p C 25A (6 kA)</t>
  </si>
  <si>
    <t>Авт. вимикач ETIMAT 10 DC 2p C 2A (6 kA)</t>
  </si>
  <si>
    <t>Авт. вимикач ETIMAT 10 DC 2p C 32A (6 kA)</t>
  </si>
  <si>
    <t>Авт. вимикач ETIMAT 10 DC 2p C 40A (6 kA)</t>
  </si>
  <si>
    <t>Авт. вимикач ETIMAT 10 DC 2p C 4A (6 kA)</t>
  </si>
  <si>
    <t>Авт. вимикач ETIMAT 10 DC 2p C 50A (6 kA)</t>
  </si>
  <si>
    <t>Авт. вимикач ETIMAT 10 DC 2p C 63A (6 kA)</t>
  </si>
  <si>
    <t>Авт. вимикач ETIMAT 10 DC 2p C 6A (6 kA)</t>
  </si>
  <si>
    <t>Авт. вимикач ETIMAT 10 DC 2p В 10A (6 kA)</t>
  </si>
  <si>
    <t>Авт. вимикач ETIMAT 10 DC 2p В 16A (6 kA)</t>
  </si>
  <si>
    <t>Авт. вимикач ETIMAT 10 DC 2p В 25A (6 kA)</t>
  </si>
  <si>
    <t>Авт. вимикач ETIMAT 10 DC 2p В 40A (6 kA)</t>
  </si>
  <si>
    <t>Авт. вимикач ETIMAT 10 DC 2p В 50A (6 kA)</t>
  </si>
  <si>
    <t>Авт. вимикач ETIMAT 10 DC 2p В 63A (6 kA)</t>
  </si>
  <si>
    <t>Авт. вимикач ETIMAT 10 DC 2p В 6A (6 kA)</t>
  </si>
  <si>
    <t>Авт. вимикач ETIMAT 10 DC 2p C 13A (6 kA)</t>
  </si>
  <si>
    <t>Авт. вимикач ETIMAT 10 DC 1p B 25A (6kA)</t>
  </si>
  <si>
    <t>Авт. вимикач ETIMAT 10 DC 1p B 32A (6kA)</t>
  </si>
  <si>
    <t>Авт. вимикач ETIMAT 10 DC 2p B 20A (6kA)</t>
  </si>
  <si>
    <t>Авт. вимикач ETIMAT 10 DC 2p B 32A (6kA)</t>
  </si>
  <si>
    <t>Реле диференційне (ПЗВ) 2р EFI6-P2 16/0,03 тип AC (6kA)</t>
  </si>
  <si>
    <t>Реле диференційне (ПЗВ) 2р EFI6-P2 25/0,03 тип AC (6kA)</t>
  </si>
  <si>
    <t>Реле диференційне (ПЗВ) 2р EFI6-P2 40/0,03 тип AC (6kA)</t>
  </si>
  <si>
    <t>Реле диференційне (ПЗВ) 2р EFI6-P2 63/0,03 тип AC (6kA)</t>
  </si>
  <si>
    <t>Реле диференційне (ПЗВ) 2р EFI6-P2 80/0,03 тип AC (6kA)</t>
  </si>
  <si>
    <t>Реле диференційне (ПЗВ) 2р EFI-P2 16/0,03 тип AC (10kA)</t>
  </si>
  <si>
    <t>Реле диференційне (ПЗВ) 2р EFI-P2 16/0,1 тип AC (10kA)</t>
  </si>
  <si>
    <t>Реле диференційне (ПЗВ) 2р EFI-P2 16/0,3 тип AC (10kA)</t>
  </si>
  <si>
    <t>Реле диференційне (ПЗВ) 2р EFI-P2 16/0,5 тип AC (10kA)</t>
  </si>
  <si>
    <t>Реле диференційне (ПЗВ) 2р EFI-P2 25/0,03 тип AC (10kA)</t>
  </si>
  <si>
    <t>Реле диференційне (ПЗВ) 2р EFI-P2 25/0,1 тип AC (10kA)</t>
  </si>
  <si>
    <t>Реле диференційне (ПЗВ) 2р EFI-P2 25/0,3 тип AC (10kA)</t>
  </si>
  <si>
    <t>Реле диференційне (ПЗВ) 2р EFI-P2 25/0,5 тип AC (10kA)</t>
  </si>
  <si>
    <t>Реле диференційне (ПЗВ) 2р EFI-P2 32/0,03 тип AC (10kA)</t>
  </si>
  <si>
    <t>Реле диференційне (ПЗВ) 2р EFI-P2 40/0,03 тип AC (10kA)</t>
  </si>
  <si>
    <t>Реле диференційне (ПЗВ) 2р EFI-P2 40/0,1 тип AC (10kA)</t>
  </si>
  <si>
    <t>Реле диференційне (ПЗВ) 2р EFI-P2 40/0,3 тип AC (10kA)</t>
  </si>
  <si>
    <t>Реле диференційне (ПЗВ) 2р EFI-P2 40/0,5 тип AC (10kA)</t>
  </si>
  <si>
    <t>Реле диференційне (ПЗВ) 2р EFI-P2 63/0,03 тип AC (10kA)</t>
  </si>
  <si>
    <t>Реле диференційне (ПЗВ) 2р EFI-P2 63/0,1 тип AC (10kA)</t>
  </si>
  <si>
    <t>Реле диференційне (ПЗВ) 2р EFI-P2 63/0,3 тип AC (10kA)</t>
  </si>
  <si>
    <t>Реле диференційне (ПЗВ) 2р EFI-P2 63/0,5 тип AC (10kA)</t>
  </si>
  <si>
    <t>Реле диференційне (ПЗВ) 2р EFI-P2 80/0,03 тип AC (10kA)</t>
  </si>
  <si>
    <t>Реле диференційне (ПЗВ) 2р EFI-P2 80/0,1 тип AC (10kA)</t>
  </si>
  <si>
    <t>Реле диференційне (ПЗВ) 2р EFI-P2 80/0,3 тип AC (10kA)</t>
  </si>
  <si>
    <t>Реле диференційне (ПЗВ) 2р EFI-P2 80/0,5 тип AC (10kA)</t>
  </si>
  <si>
    <t>Реле диференційне (ПЗВ) EFI-2 100/0,03 тип AC (10kA)</t>
  </si>
  <si>
    <t>Реле диференційне (ПЗВ) EFI-2 100/0,1 тип AC (10kA)</t>
  </si>
  <si>
    <t>Реле диференційне (ПЗВ) EFI-2 100/0,3 тип AC (10kA)</t>
  </si>
  <si>
    <t>Реле диференційне (ПЗВ) 4р EFI6-P4 16/0,03 тип AC (6kA)</t>
  </si>
  <si>
    <t>Реле диференційне (ПЗВ) 4р EFI6-P4 25/0,03 тип AC (6kA)</t>
  </si>
  <si>
    <t>Реле диференційне (ПЗВ) 4р EFI6-P4 40/0,03 тип AC (6kA)</t>
  </si>
  <si>
    <t>Реле диференційне (ПЗВ) 4р EFI6-P4 63/0,03 тип AC (6kA)</t>
  </si>
  <si>
    <t>Реле диференційне (ПЗВ) 4р EFI-P4 16/0,03 тип AC (10kA)</t>
  </si>
  <si>
    <t>Реле диференційне (ПЗВ) 4р EFI-P4 16/0,1 тип AC (10kA)</t>
  </si>
  <si>
    <t>Реле диференційне (ПЗВ) 4р EFI-P4 16/0,3 тип AC (10kA)</t>
  </si>
  <si>
    <t>Реле диференційне (ПЗВ) 4р EFI-P4 16/0,5 тип AC (10kA)</t>
  </si>
  <si>
    <t>Реле диференційне (ПЗВ) 4р EFI-P4 25/0,03 тип AC (10kA)</t>
  </si>
  <si>
    <t>Реле диференційне (ПЗВ) 4р EFI-P4 25/0,1 тип AC (10kA)</t>
  </si>
  <si>
    <t>Реле диференційне (ПЗВ) 4р EFI-P4 25/0,3 тип AC (10kA)</t>
  </si>
  <si>
    <t>Реле диференційне (ПЗВ) 4р EFI-P4 25/0,5 тип AC (10kA)</t>
  </si>
  <si>
    <t>Реле диференційне (ПЗВ) 4р EFI-P4 32/0,03 тип AC (10kA)</t>
  </si>
  <si>
    <t>Реле диференційне (ПЗВ) 4р EFI-P4 40/0,03 тип AC (10kA)</t>
  </si>
  <si>
    <t>Реле диференційне (ПЗВ) 4р EFI-P4 40/0,1 тип AC (10kA)</t>
  </si>
  <si>
    <t>Реле диференційне (ПЗВ) 4р EFI-P4 40/0,3 тип AC (10kA)</t>
  </si>
  <si>
    <t>Реле диференційне (ПЗВ) 4р EFI-P4 40/0,5 тип AC (10kA)</t>
  </si>
  <si>
    <t>Реле диференційне (ПЗВ) 4р EFI-P4 63/0,03 тип AC (10kA)</t>
  </si>
  <si>
    <t>Реле диференційне (ПЗВ) 4р EFI-P4 63/0,1 тип AC (10kA)</t>
  </si>
  <si>
    <t>Реле диференційне (ПЗВ) 4р EFI-P4 63/0,3 тип AC (10kA)</t>
  </si>
  <si>
    <t>Реле диференційне (ПЗВ) 4р EFI-P4 63/0,5 тип AC (10kA)</t>
  </si>
  <si>
    <t>Реле диференційне (ПЗВ) EFI-4 80/0,03 тип AC (10kA)</t>
  </si>
  <si>
    <t>Реле диференційне (ПЗВ) EFI-4 80/0,1 тип AC (10kA)</t>
  </si>
  <si>
    <t>Реле диференційне (ПЗВ) EFI-4 80/0,3 тип AC (10kA)</t>
  </si>
  <si>
    <t>Реле диференційне (ПЗВ) EFI-4 80/0,5 тип AC (10kA)</t>
  </si>
  <si>
    <t>Реле диференційне (ПЗВ) EFI-4 100/0,03 тип AC (10kA)</t>
  </si>
  <si>
    <t>Реле диференційне (ПЗВ) EFI-4 100/0,1 тип AC (10kA)</t>
  </si>
  <si>
    <t>Реле диференційне (ПЗВ) EFI-4 100/0,3 тип AC (10kA)</t>
  </si>
  <si>
    <t>Реле диференційне (ПЗВ) 2р EFI6-P2 16/0,03 тип A (6kA)</t>
  </si>
  <si>
    <t>Реле диференційне (ПЗВ) 2р EFI6-P2 25/0,03 тип A (6kA)</t>
  </si>
  <si>
    <t>Реле диференційне (ПЗВ) 2р EFI6-P2 40/0,03 тип A (6kA)</t>
  </si>
  <si>
    <t>Реле диференційне (ПЗВ) 2р EFI6-P2 63/0,03 тип A (6kA)</t>
  </si>
  <si>
    <t>Реле диференційне (ПЗВ) 2р EFI6-P2 80/0,03 тип A (6kA)</t>
  </si>
  <si>
    <t>Реле диференційне (ПЗВ) 4р EFI6-P4 16/0,03 тип A (6kA)</t>
  </si>
  <si>
    <t>Реле диференційне (ПЗВ) 4р EFI6-P4 25/0,03 тип A (6kA)</t>
  </si>
  <si>
    <t>Реле диференційне (ПЗВ) 4р EFI6-P4 40/0,03 тип A (6kA)</t>
  </si>
  <si>
    <t>Реле диференційне (ПЗВ) 4р EFI6-P4 63/0,03 тип A (6kA)</t>
  </si>
  <si>
    <t>Реле диференційне (ПЗВ) 2р EFI-P2 16/0,03 тип A (10kA)</t>
  </si>
  <si>
    <t>Реле диференційне (ПЗВ) 2р EFI-P2 16/0,1 тип A (10kA)</t>
  </si>
  <si>
    <t>Реле диференційне (ПЗВ) 2р EFI-P2 16/0,3 тип A (10kA)</t>
  </si>
  <si>
    <t>Реле диференційне (ПЗВ) 2р EFI-P2 16/0,5 тип A (10kA)</t>
  </si>
  <si>
    <t>Реле диференційне (ПЗВ) 2р EFI-P2 25/0,03 тип A (10kA)</t>
  </si>
  <si>
    <t>Реле диференційне (ПЗВ) 2р EFI-P2 25/0,1 тип A (10kA)</t>
  </si>
  <si>
    <t>Реле диференційне (ПЗВ) 2р EFI-P2 25/0,3 тип A (10kA)</t>
  </si>
  <si>
    <t>Реле диференційне (ПЗВ) 2р EFI-P2 25/0,5 тип A (10kA)</t>
  </si>
  <si>
    <t>Реле диференційне (ПЗВ) 2р EFI-P2 40/0,03 тип A (10kA)</t>
  </si>
  <si>
    <t>Реле диференційне (ПЗВ) 2р EFI-P2 40/0,1 тип A (10kA)</t>
  </si>
  <si>
    <t>Реле диференційне (ПЗВ) 2р EFI-P2 40/0,3 тип A (10kA)</t>
  </si>
  <si>
    <t>Реле диференційне (ПЗВ) 2р EFI-P2 40/0,5 тип A (10kA)</t>
  </si>
  <si>
    <t>Реле диференційне (ПЗВ) 2р EFI-P2 63/0,03 тип A (10kA)</t>
  </si>
  <si>
    <t>Реле диференційне (ПЗВ) 2р EFI-P2 63/0,1 тип A (10kA)</t>
  </si>
  <si>
    <t>Реле диференційне (ПЗВ) 2р EFI-P2 63/0,3 тип A (10kA)</t>
  </si>
  <si>
    <t>Реле диференційне (ПЗВ) 2р EFI-P2 63/0,5 тип A (10kA)</t>
  </si>
  <si>
    <t>Реле диференційне (ПЗВ) 2р EFI-P2 80/0,03 тип A (10kA)</t>
  </si>
  <si>
    <t>Реле диференційне (ПЗВ) 2р EFI-P2 80/0,1 тип A (10kA)</t>
  </si>
  <si>
    <t>Реле диференційне (ПЗВ) 2р EFI-P2 80/0,3 тип A (10kA)</t>
  </si>
  <si>
    <t>Реле диференційне (ПЗВ) 2р EFI-P2 80/0,5 тип A (10kA)</t>
  </si>
  <si>
    <t>Реле диференційне (ПЗВ) EFI-2 100/0,03 тип A (10kA)</t>
  </si>
  <si>
    <t>Реле диференційне (ПЗВ) EFI-2 100/0,1 тип A (10kA)</t>
  </si>
  <si>
    <t>Реле диференційне (ПЗВ) EFI-2 100/0,3 тип A (10kA)</t>
  </si>
  <si>
    <t>Реле диференційне (ПЗВ) 2р EFI-P2 16/0,03 NL тип A (10kA) (полюс N зліва)</t>
  </si>
  <si>
    <t>Реле диференційне (ПЗВ) 2р EFI-P2 16/0,1 NL тип A (10kA) (полюс N зліва)</t>
  </si>
  <si>
    <t>Реле диференційне (ПЗВ) 2р EFI-P2 16/0,3 NL тип A (10kA) (полюс N зліва)</t>
  </si>
  <si>
    <t>Реле диференційне (ПЗВ) 2р EFI-P2 25/0,03 NL тип A (10kA) (полюс N зліва)</t>
  </si>
  <si>
    <t>Реле диференційне (ПЗВ) 2р EFI-P2 25/0,1 NL тип A (10kA) (полюс N зліва)</t>
  </si>
  <si>
    <t>Реле диференційне (ПЗВ) 2р EFI-P2 25/0,3 NL тип A (10kA) (полюс N зліва)</t>
  </si>
  <si>
    <t>Реле диференційне (ПЗВ) 2р EFI-P2 40/0,03 NL тип A (10kA) (полюс N зліва)</t>
  </si>
  <si>
    <t>Реле диференційне (ПЗВ) 2р EFI-P2 40/0,1 NL тип A (10kA) (полюс N зліва)</t>
  </si>
  <si>
    <t>Реле диференційне (ПЗВ) 2р EFI-P2 40/0,3 NL тип A (10kA) (полюс N зліва)</t>
  </si>
  <si>
    <t>Реле диференційне (ПЗВ) 2р EFI-P2 63/0,03 NL тип A (10kA) (полюс N зліва)</t>
  </si>
  <si>
    <t>Реле диференційне (ПЗВ) 2р EFI-P2 63/0,1 NL тип A (10kA) (полюс N зліва)</t>
  </si>
  <si>
    <t>Реле диференційне (ПЗВ) 2р EFI-P2 63/0,3 NL тип A (10kA) (полюс N зліва)</t>
  </si>
  <si>
    <t>Реле диференційне (ПЗВ) 2р EFI-P2 80/0,03 NL тип A (10kA) (полюс N зліва)</t>
  </si>
  <si>
    <t>Реле диференційне (ПЗВ) 2р EFI-P2 80/0,1 NL тип A (10kA) (полюс N зліва)</t>
  </si>
  <si>
    <t>Реле диференційне (ПЗВ) 2р EFI-P2 80/0,3 NL тип A (10kA) (полюс N зліва)</t>
  </si>
  <si>
    <t>Реле диференційне (ПЗВ) 2р EFI-P2R 16/0,03 тип A (10kA) (RESET)</t>
  </si>
  <si>
    <t>Реле диференційне (ПЗВ) 2р EFI-P2R 16/0,1 тип A (10kA) (RESET)</t>
  </si>
  <si>
    <t>Реле диференційне (ПЗВ) 2р EFI-P2R 16/0,3 тип A (10kA) (RESET)</t>
  </si>
  <si>
    <t>Реле диференційне (ПЗВ) 2р EFI-P2R 16/0,5 тип A (10kA) (RESET)</t>
  </si>
  <si>
    <t>Реле диференційне (ПЗВ) 2р EFI-P2R 25/0,03 тип A (10kA) (RESET)</t>
  </si>
  <si>
    <t>Реле диференційне (ПЗВ) 2р EFI-P2R 25/0,1 тип A (10kA) (RESET)</t>
  </si>
  <si>
    <t>Реле диференційне (ПЗВ) 2р EFI-P2R 25/0,3 тип A (10kA) (RESET)</t>
  </si>
  <si>
    <t>Реле диференційне (ПЗВ) 2р EFI-P2R 25/0,5 тип A (10kA) (RESET)</t>
  </si>
  <si>
    <t>Реле диференційне (ПЗВ) 2р EFI-P2R 40/0,03 тип A (10kA) (RESET)</t>
  </si>
  <si>
    <t>Реле диференційне (ПЗВ) 2р EFI-P2R 40/0,1 тип A (10kA) (RESET)</t>
  </si>
  <si>
    <t>Реле диференційне (ПЗВ) 2р EFI-P2R 40/0,3 тип A (10kA) (RESET)</t>
  </si>
  <si>
    <t>Реле диференційне (ПЗВ) 2р EFI-P2R 40/0,5 тип A (10kA) (RESET)</t>
  </si>
  <si>
    <t>Реле диференційне (ПЗВ) 2р EFI-P2R 63/0,03 тип A (10kA) (RESET)</t>
  </si>
  <si>
    <t>Реле диференційне (ПЗВ) 2р EFI-P2R 63/0,1 тип A (10kA) (RESET)</t>
  </si>
  <si>
    <t>Реле диференційне (ПЗВ) 2р EFI-P2R 63/0,3 тип A (10kA) (RESET)</t>
  </si>
  <si>
    <t>Реле диференційне (ПЗВ) 2р EFI-P2R 63/0,5 тип A (10kA) (RESET)</t>
  </si>
  <si>
    <t>Реле диференційне (ПЗВ) 2р EFI-P2R 80/0,03 тип A (10kA) (RESET)</t>
  </si>
  <si>
    <t>Реле диференційне (ПЗВ) 2р EFI-P2R 80/0,1 тип A (10kA) (RESET)</t>
  </si>
  <si>
    <t>Реле диференційне (ПЗВ) 2р EFI-P2R 80/0,3 тип A (10kA) (RESET)</t>
  </si>
  <si>
    <t>Реле диференційне (ПЗВ) 2р EFI-P2R 80/0,5 тип A (10kA) (RESET)</t>
  </si>
  <si>
    <t>Реле диференційне (ПЗВ) 4р EFI-P4 16/0,03 тип A (10kA)</t>
  </si>
  <si>
    <t>Реле диференційне (ПЗВ) 4р EFI-P4 16/0,1 тип A (10kA)</t>
  </si>
  <si>
    <t>Реле диференційне (ПЗВ) 4р EFI-P4 16/0,3 тип A (10kA)</t>
  </si>
  <si>
    <t>Реле диференційне (ПЗВ) 4р EFI-P4 16/0,5 тип A (10kA)</t>
  </si>
  <si>
    <t>Реле диференційне (ПЗВ) 4р EFI-P4 25/0,03 тип A (10kA)</t>
  </si>
  <si>
    <t>Реле диференційне (ПЗВ) 4р EFI-P4 25/0,1 тип A (10kA)</t>
  </si>
  <si>
    <t>Реле диференційне (ПЗВ) 4р EFI-P4 25/0,3 тип A (10kA)</t>
  </si>
  <si>
    <t>Реле диференційне (ПЗВ) 4р EFI-P4 25/0,5 тип A (10kA)</t>
  </si>
  <si>
    <t>Реле диференційне (ПЗВ) 4р EFI-P4 40/0,03 тип A (10kA)</t>
  </si>
  <si>
    <t>Реле диференційне (ПЗВ) 4р EFI-P4 40/0,1 тип A (10kA)</t>
  </si>
  <si>
    <t>Реле диференційне (ПЗВ) 4р EFI-P4 40/0,3 тип A (10kA)</t>
  </si>
  <si>
    <t>Реле диференційне (ПЗВ) 4р EFI-P4 40/0,5 тип A (10kA)</t>
  </si>
  <si>
    <t>Реле диференційне (ПЗВ) 4р EFI-P4 63/0,03 тип A (10kA)</t>
  </si>
  <si>
    <t>Реле диференційне (ПЗВ) 4р EFI-P4 63/0,1 тип A (10kA)</t>
  </si>
  <si>
    <t>Реле диференційне (ПЗВ) 4р EFI-P4 63/0,3 тип A (10kA)</t>
  </si>
  <si>
    <t>Реле диференційне (ПЗВ) 4р EFI-P4 63/0,5 тип A (10kA)</t>
  </si>
  <si>
    <t>Реле диференційне (ПЗВ) EFI-4 80/0,03 тип A (10kA)</t>
  </si>
  <si>
    <t>Реле диференційне (ПЗВ) EFI-4 80/0,1 тип A (10kA)</t>
  </si>
  <si>
    <t>Реле диференційне (ПЗВ) EFI-4 80/0,3 тип A (10kA)</t>
  </si>
  <si>
    <t>Реле диференційне (ПЗВ) EFI-4 80/0,5 тип A (10kA)</t>
  </si>
  <si>
    <t>Реле диференційне (ПЗВ) EFI-4 100 0,1 тип A (10kA)</t>
  </si>
  <si>
    <t>Реле диференційне (ПЗВ) EFI-4 100 0,3 тип A (10kA)</t>
  </si>
  <si>
    <t>Реле диференційне (ПЗВ) EFI-4 100/0,03 тип A (10kA)</t>
  </si>
  <si>
    <t>Реле диференційне (ПЗВ) 4р EFI-P4R 16/0,03 тип A (10kA) (RESET)</t>
  </si>
  <si>
    <t>Реле диференційне (ПЗВ) 4р EFI-P4R 16/0,1 тип A (10kA) (RESET)</t>
  </si>
  <si>
    <t>Реле диференційне (ПЗВ) 4р EFI-P4R 16/0,3 тип A (10kA) (RESET)</t>
  </si>
  <si>
    <t>Реле диференційне (ПЗВ) 4р EFI-P4R 16/0,5 тип A (10kA) (RESET)</t>
  </si>
  <si>
    <t>Реле диференційне (ПЗВ) 4р EFI-P4R 25/0,03 тип A (10kA) (RESET)</t>
  </si>
  <si>
    <t>Реле диференційне (ПЗВ) 4р EFI-P4R 25/0,1 тип A (10kA) (RESET)</t>
  </si>
  <si>
    <t>Реле диференційне (ПЗВ) 4р EFI-P4R 25/0,3 тип A (10kA) (RESET)</t>
  </si>
  <si>
    <t>Реле диференційне (ПЗВ) 4р EFI-P4R 25/0,5 тип A (10kA) (RESET)</t>
  </si>
  <si>
    <t>Реле диференційне (ПЗВ) 4р EFI-P4R 40/0,03 тип A (10kA) (RESET)</t>
  </si>
  <si>
    <t>Реле диференційне (ПЗВ) 4р EFI-P4R 40/0,1 тип A (10kA) (RESET)</t>
  </si>
  <si>
    <t>Реле диференційне (ПЗВ) 4р EFI-P4R 40/0,3 тип A (10kA) (RESET)</t>
  </si>
  <si>
    <t>Реле диференційне (ПЗВ) 4р EFI-P4R 40/0,5 тип A (10kA) (RESET)</t>
  </si>
  <si>
    <t>Реле диференційне (ПЗВ) 4р EFI-P4R 63/0,03 тип A (10kA) (RESET)</t>
  </si>
  <si>
    <t>Реле диференційне (ПЗВ) 4р EFI-P4R 63/0,1 тип A (10kA) (RESET)</t>
  </si>
  <si>
    <t>Реле диференційне (ПЗВ) 4р EFI-P4R 63/0,3 тип A (10kA) (RESET)</t>
  </si>
  <si>
    <t>Реле диференційне (ПЗВ) 4р EFI-P4R 63/0,5 тип A (10kA) (RESET)</t>
  </si>
  <si>
    <t>Блок-контакт PS EFI-MD (1NO+1NC)</t>
  </si>
  <si>
    <t>Блок-контакт PS KZS-2M/4M (1NC+NC/NO)</t>
  </si>
  <si>
    <t>Блок-контакт PS EFI-2M (2NC)</t>
  </si>
  <si>
    <t>Блок-контакт PS EFI-2D (2NO)</t>
  </si>
  <si>
    <t>Незалежний розчіплювач DA EFI (для EFI 16-80A)</t>
  </si>
  <si>
    <t>Заглушка для пломбування EFI-2</t>
  </si>
  <si>
    <t>Заглушка для пломбування EFI-4</t>
  </si>
  <si>
    <t>Диф. автоматичний вимикач KZS 1M SUP B 6/0,1 тип A (6kA) (верхнє підключ.)</t>
  </si>
  <si>
    <t>Диф. автоматичний вимикач KZS 1M SUP B 10/0,1 тип A (6kA) (верхнє підключ.)</t>
  </si>
  <si>
    <t>Диф. автоматичний вимикач KZS 1M SUP B 13/0,1 тип A (6kA) (верхнє підключ.)</t>
  </si>
  <si>
    <t>Диф. автоматичний вимикач KZS 1M SUP B 16/0,1 тип A (6kA) (верхнє підключ.)</t>
  </si>
  <si>
    <t>Диф. автоматичний вимикач KZS 1M SUP B 20/0,1 тип A (6kA) (верхнє підключ.)</t>
  </si>
  <si>
    <t>Диф. автоматичний вимикач KZS 1M SUP B 25/0,1 тип A (6kA) (верхнє підключ.)</t>
  </si>
  <si>
    <t>Диф. автоматичний вимикач KZS-1M SUP B 6/0,03 тип A (6kA) (верхнє підключ.)</t>
  </si>
  <si>
    <t>Диф. автоматичний вимикач KZS-1M SUP B 10/0,03 тип A (6kA) (верхнє підключ.)</t>
  </si>
  <si>
    <t>Диф. автоматичний вимикач KZS-1M SUP B 13/0,03 тип A (6kA) (верхнє підключ.)</t>
  </si>
  <si>
    <t>Диф. автоматичний вимикач KZS-1M SUP B 16/0,03 тип A (6kA) (верхнє підключ.)</t>
  </si>
  <si>
    <t>Диф. автоматичний вимикач KZS-1M SUP B 20/0,03 тип A (6kA) (верхнє підключ.)</t>
  </si>
  <si>
    <t>Диф. автоматичний вимикач KZS-1M SUP B 25/0,03 тип A (6kA) (верхнє підключ.)</t>
  </si>
  <si>
    <t>Диф. автоматичний вимикач KZS 1M SUP B  6/0,01 тип A (6kA) (верхнє підключ.)</t>
  </si>
  <si>
    <t>Диф. автоматичний вимикач KZS 1M SUP B 10/0,01 тип A (6kA) (верхнє підключ.)</t>
  </si>
  <si>
    <t>Диф. автоматичний вимикач KZS 1M SUP B 13/0,01 тип A (6kA) (верхнє підключ.)</t>
  </si>
  <si>
    <t>Диф. автоматичний вимикач KZS 1M SUP B 16/0,01 тип A (6kA) (верхнє підключ.)</t>
  </si>
  <si>
    <t>Диф. автоматичний вимикач KZS 1M SUP B 20/0,01 тип A (6kA) (верхнє підключ.)</t>
  </si>
  <si>
    <t>Диф. автоматичний вимикач KZS 1M SUP B 25/0,01 тип A (6kA) (верхнє підключ.)</t>
  </si>
  <si>
    <t>Диф. автоматичний вимикач KZS 1M SUP C 6/0,1 тип A (6kA) (верхнє підключ.)</t>
  </si>
  <si>
    <t>Диф. автоматичний вимикач KZS 1M SUP C 10/0,1 тип A (6kA) (верхнє підключ.)</t>
  </si>
  <si>
    <t>Диф. автоматичний вимикач KZS 1M SUP C 13/0,1 тип A (6kA) (верхнє підключ.)</t>
  </si>
  <si>
    <t>Диф. автоматичний вимикач KZS 1M SUP C 16/0,1 тип A (6kA) (верхнє підключ.)</t>
  </si>
  <si>
    <t>Диф. автоматичний вимикач KZS 1M SUP C 20/0,1 тип A (6kA) (верхнє підключ.)</t>
  </si>
  <si>
    <t>Диф. автоматичний вимикач KZS 1M SUP C 25/0,1 тип A (6kA) (верхнє підключ.)</t>
  </si>
  <si>
    <t>Диф. автоматичний вимикач KZS 1M SUP C  6/0,01 тип A (6kA) (верхнє підключ.)</t>
  </si>
  <si>
    <t>Диф. автоматичний вимикач KZS 1M SUP C 10/0,01 тип A (6kA) (верхнє підключ.)</t>
  </si>
  <si>
    <t>Диф. автоматичний вимикач KZS 1M SUP C 13/0,01 тип A (6kA) (верхнє підключ.)</t>
  </si>
  <si>
    <t>Диф. автоматичний вимикач KZS 1M SUP C 16/0,01 тип A (6kA) (верхнє підключ.)</t>
  </si>
  <si>
    <t>Диф. автоматичний вимикач KZS 1M SUP C 20/0,01 тип A (6kA) (верхнє підключ.)</t>
  </si>
  <si>
    <t>Диф. автоматичний вимикач KZS 1M SUP C 25/0,01 тип A (6kA) (верхнє підключ.)</t>
  </si>
  <si>
    <t>Диф. автоматичний вимикач KZS-1M SUP C 6/0,03 тип A (6kA) (верхнє підключ.)</t>
  </si>
  <si>
    <t>Диф. автоматичний вимикач KZS-1M SUP C 10/0,03 тип A (6kA) (верхнє підключ.)</t>
  </si>
  <si>
    <t>Диф. автоматичний вимикач KZS-1M SUP C 13/0,03 тип A (6kA) (верхнє підключ.)</t>
  </si>
  <si>
    <t>Диф. автоматичний вимикач KZS-1M SUP C 16/0,03 тип A (6kA) (верхнє підключ.)</t>
  </si>
  <si>
    <t>Диф. автоматичний вимикач KZS-1M SUP C 20/0,03 тип A (6kA) (верхнє підключ.)</t>
  </si>
  <si>
    <t>Диф. автоматичний вимикач KZS-1M SUP C 25/0,03 тип A (6kA) (верхнє підключ.)</t>
  </si>
  <si>
    <t>Диф. автоматичний вимикач KZS-1M B 6/0,1 тип A (6kA) (нижнє підключ.)</t>
  </si>
  <si>
    <t>Диф. автоматичний вимикач KZS-1M B 10/0,1 тип A (6kA) (нижнє підключ.)</t>
  </si>
  <si>
    <t>Диф. автоматичний вимикач KZS-1M B 13/0,1 тип A (6kA) (нижнє підключ.)</t>
  </si>
  <si>
    <t>Диф. автоматичний вимикач KZS-1M B 16/0,1 тип A (6kA) (нижнє підключ.)</t>
  </si>
  <si>
    <t>Диф. автоматичний вимикач KZS-1M B 20/0,1 тип A (6kA) (нижнє підключ.)</t>
  </si>
  <si>
    <t>Диф. автоматичний вимикач KZS-1M B 25/0,1 тип A (6kA) (нижнє підключ.)</t>
  </si>
  <si>
    <t>Диф. автоматичний вимикач KZS-1M B 6/0,03 тип A (6kA) (нижнє підключ.)</t>
  </si>
  <si>
    <t>Диф. автоматичний вимикач KZS-1M B 10/0,03 тип A (6kA) (нижнє підключ.)</t>
  </si>
  <si>
    <t>Диф. автоматичний вимикач KZS-1M B 13/0,03 тип A (6kA) (нижнє підключ.)</t>
  </si>
  <si>
    <t>Диф. автоматичний вимикач KZS-1M B 16/0,03 тип A (6kA) (нижнє підключ.)</t>
  </si>
  <si>
    <t>Диф. автоматичний вимикач KZS-1M B 20/0,03 тип A (6kA) (нижнє підключ.)</t>
  </si>
  <si>
    <t>Диф. автоматичний вимикач KZS-1M B 25/0,03 тип A (6kA) (нижнє підключ.)</t>
  </si>
  <si>
    <t>Диф. автоматичний вимикач KZS-1M B 6/0,01 тип A (6kA) (нижнє підключ.)</t>
  </si>
  <si>
    <t>Диф. автоматичний вимикач KZS-1M B 10/0,01 тип A (6kA) (нижнє підключ.)</t>
  </si>
  <si>
    <t>Диф. автоматичний вимикач KZS-1M B 13/0,01 тип A (6kA) (нижнє підключ.)</t>
  </si>
  <si>
    <t>Диф. автоматичний вимикач KZS-1M B 16/0,01 тип A (6kA) (нижнє підключ.)</t>
  </si>
  <si>
    <t>Диф. автоматичний вимикач KZS-1M B 20/0,01 тип A (6kA) (нижнє підключ.)</t>
  </si>
  <si>
    <t>Диф. автоматичний вимикач KZS-1M B 25/0,01 тип A (6kA) (нижнє підключ.)</t>
  </si>
  <si>
    <t>Диф. автоматичний вимикач KZS-1M C 6/0,1 тип A (6kA) (нижнє підключ.)</t>
  </si>
  <si>
    <t>Диф. автоматичний вимикач KZS-1M C 10/0,1 тип A (6kA) (нижнє підключ.)</t>
  </si>
  <si>
    <t>Диф. автоматичний вимикач KZS-1M C 13/0,1 тип A (6kA) (нижнє підключ.)</t>
  </si>
  <si>
    <t>Диф. автоматичний вимикач KZS-1M C 16/0,1 тип A (6kA) (нижнє підключ.)</t>
  </si>
  <si>
    <t>Диф. автоматичний вимикач KZS-1M C 20/0,1 тип A (6kA) (нижнє підключ.)</t>
  </si>
  <si>
    <t>Диф. автоматичний вимикач KZS-1M C 25/0,1 тип A (6kA) (нижнє підключ.)</t>
  </si>
  <si>
    <t>Диф. автоматичний вимикач KZS-1M C 6/0,03 тип A (6kA) (нижнє підключ.)</t>
  </si>
  <si>
    <t>Диф. автоматичний вимикач KZS-1M C 10/0,03 тип A (6kA) (нижнє підключ.)</t>
  </si>
  <si>
    <t>Диф. автоматичний вимикач KZS-1M C 13/0,03 тип A (6kA) (нижнє підключ.)</t>
  </si>
  <si>
    <t>Диф. автоматичний вимикач KZS-1M C 16/0,03 тип A (6kA) (нижнє підключ.)</t>
  </si>
  <si>
    <t>Диф. автоматичний вимикач KZS-1M C 20/0,03 тип A (6kA) (нижнє підключ.)</t>
  </si>
  <si>
    <t>Диф. автоматичний вимикач KZS-1M C 25/0,03 тип A (6kA) (нижнє підключ.)</t>
  </si>
  <si>
    <t>Диф. автоматичний вимикач KZS-1M C 6/0,01 тип A (6kA) (нижнє підключ.)</t>
  </si>
  <si>
    <t>Диф. автоматичний вимикач KZS-1M C 10/0,01 тип A (6kA) (нижнє підключ.)</t>
  </si>
  <si>
    <t>Диф. автоматичний вимикач KZS-1M C 13/0,01 тип A (6kA) (нижнє підключ.)</t>
  </si>
  <si>
    <t>Диф. автоматичний вимикач KZS-1M C 16/0,01 тип A (6kA) (нижнє підключ.)</t>
  </si>
  <si>
    <t>Диф. автоматичний вимикач KZS-1M C 20/0,01 тип A (6kA) (нижнє підключ.)</t>
  </si>
  <si>
    <t>Диф. автоматичний вимикач KZS-1M C 25/0,01 тип A (6kA) (нижнє підключ.)</t>
  </si>
  <si>
    <t>Диф. автоматичний вимикач KZS-2M2p EDI B 6/0,03 тип A (10kA) (нижнє підключ.)</t>
  </si>
  <si>
    <t>Диф. автоматичний вимикач KZS-2M2p EDI B 10/0,03 тип A (10kA) (нижнє підключ.)</t>
  </si>
  <si>
    <t>Диф. автоматичний вимикач KZS-2M2p EDI B 16/0,03 тип A (10kA) (нижнє підключ.)</t>
  </si>
  <si>
    <t>Диф. автоматичний вимикач KZS-2M2p EDI B 20/0,03 тип A (10kA) (нижнє підключ.)</t>
  </si>
  <si>
    <t>Диф. автоматичний вимикач KZS-2M2p EDI B 25/0,03 тип A (10kA) (нижнє підключ.)</t>
  </si>
  <si>
    <t>Диф. автоматичний вимикач KZS-2M2p EDI C 6/0,03 тип A (10kA) (нижнє підключ.)</t>
  </si>
  <si>
    <t>Диф. автоматичний вимикач KZS-2M2p EDI C 10/0,03 тип A (10kA) (нижнє підключ.)</t>
  </si>
  <si>
    <t>Диф. автоматичний вимикач KZS-2M2p EDI C 16/0,03 тип A (10kA) (нижнє підключ.)</t>
  </si>
  <si>
    <t>Диф. автоматичний вимикач KZS-2M2p EDI C 20/0,03 тип A (10kA) (нижнє підключ.)</t>
  </si>
  <si>
    <t>Диф. автоматичний вимикач KZS-2M2p EDI C 25/0,03 тип A (10kA) (нижнє підключ.)</t>
  </si>
  <si>
    <t>Диф. автоматичний вимикач KZS-2M B 6/0,03 тип AC (10kA)</t>
  </si>
  <si>
    <t>Диф. автоматичний вимикач KZS-2M B 10/0,03 тип AC (10kA)</t>
  </si>
  <si>
    <t>Диф. автоматичний вимикач KZS-2M B 16/0,03 тип AC (10kA)</t>
  </si>
  <si>
    <t>Диф. автоматичний вимикач KZS-2M B 20/0,03 тип AC (10kA)</t>
  </si>
  <si>
    <t>Диф. автоматичний вимикач KZS-2M B 25/0,03 тип AC (10kA)</t>
  </si>
  <si>
    <t>Диф. автоматичний вимикач KZS-2M B 32/0,03 тип AC (10kA)</t>
  </si>
  <si>
    <t>Диф. автоматичний вимикач KZS-2M B 40/0,03 тип AC (10kA)</t>
  </si>
  <si>
    <t>Диф. автоматичний вимикач KZS-2M C 6/0,03 тип AC (10kA)</t>
  </si>
  <si>
    <t>Диф. автоматичний вимикач KZS-2M C 10/0,03 тип AC (10kA)</t>
  </si>
  <si>
    <t>Диф. автоматичний вимикач KZS-2M C 13/0,03 тип AC (10kA)</t>
  </si>
  <si>
    <t>Диф. автоматичний вимикач KZS-2M C 16/0,03 тип AC (10kA)</t>
  </si>
  <si>
    <t>Диф. автоматичний вимикач KZS-2M C 20/0,03 тип AC (10kA)</t>
  </si>
  <si>
    <t>Диф. автоматичний вимикач KZS-2M C 25/0,03 тип AC (10kA)</t>
  </si>
  <si>
    <t>Диф. автоматичний вимикач KZS-2M C 32/0,03 тип AC (10kA)</t>
  </si>
  <si>
    <t>Диф. автоматичний вимикач KZS-2M C 40/0,03 тип AC (10kA)</t>
  </si>
  <si>
    <t>Диф. автоматичний вимикач KZS-2M C 6/0,03 тип A (10kA)</t>
  </si>
  <si>
    <t>Диф. автоматичний вимикач KZS-2M C 10/0,03 тип A (10kA)</t>
  </si>
  <si>
    <t>Диф. автоматичний вимикач KZS-2M C 13/0,03 тип A (10kA)</t>
  </si>
  <si>
    <t>Диф. автоматичний вимикач KZS-2M C 16/0,03 тип A (10kA)</t>
  </si>
  <si>
    <t>Диф. автоматичний вимикач KZS-2M C 20/0,03 тип A (10kA)</t>
  </si>
  <si>
    <t>Диф. автоматичний вимикач KZS-2M C 25/0,03 тип A (10kA)</t>
  </si>
  <si>
    <t>Диф. автоматичний вимикач KZS-2M C 32/0,03 тип A (10kA)</t>
  </si>
  <si>
    <t>Диф. автоматичний вимикач KZS-2M C 40/0,03 тип A (10kA)</t>
  </si>
  <si>
    <t>Диф. автоматичний вимикач KZS-2M C 6/0,01 тип A (10kA)</t>
  </si>
  <si>
    <t>Диф. автоматичний вимикач KZS-2M C 10/0,01 тип A (10kA)</t>
  </si>
  <si>
    <t>Диф. автоматичний вимикач KZS-2M C 16/0,01 тип A (10kA)</t>
  </si>
  <si>
    <t>Диф. автоматичний вимикач KZS-2M C 20/0,01 тип A (10kA)</t>
  </si>
  <si>
    <t>Диф. автоматичний вимикач KZS-2M C 25/0,01 тип A (10kA)</t>
  </si>
  <si>
    <t>Диф. автоматичний вимикач KZS-2M C 32/0,01 тип A (10kA)</t>
  </si>
  <si>
    <t>Диф. автоматичний вимикач KZS-2M C 40/0,01 тип A (10kA)</t>
  </si>
  <si>
    <t>Диф. автоматичний вимикач KZS-2M B 6/0,3 тип AC (10kA)</t>
  </si>
  <si>
    <t>Диф. автоматичний вимикач KZS-2M B 10/0,3 тип AC (10kA)</t>
  </si>
  <si>
    <t>Диф. автоматичний вимикач KZS-2M B 13/0,3 тип AC (10kA)</t>
  </si>
  <si>
    <t>Диф. автоматичний вимикач KZS-2M B 16/0,3 тип AC (10kA)</t>
  </si>
  <si>
    <t>Диф. автоматичний вимикач KZS-2M B 20/0,3 тип AC (10kA)</t>
  </si>
  <si>
    <t>Диф. автоматичний вимикач KZS-2M B 25/0,3 тип AC (10kA)</t>
  </si>
  <si>
    <t>Диф. автоматичний вимикач KZS-2M B 32/0,3 тип AC (10kA)</t>
  </si>
  <si>
    <t>Диф. автоматичний вимикач KZS-2M B 40/0,3 тип AC (10kA)</t>
  </si>
  <si>
    <t>Диф. автоматичний вимикач KZS-2M C 6/0,3 тип AC (10kA)</t>
  </si>
  <si>
    <t>Диф. автоматичний вимикач KZS-2M C 10/0,3 тип AC (10kA)</t>
  </si>
  <si>
    <t>Диф. автоматичний вимикач KZS-2M C 13/0,3 тип AC (10kA)</t>
  </si>
  <si>
    <t>Диф. автоматичний вимикач KZS-2M C 16/0,3 тип AC (10kA)</t>
  </si>
  <si>
    <t>Диф. автоматичний вимикач KZS-2M C 20/0,3 тип AC (10kA)</t>
  </si>
  <si>
    <t>Диф. автоматичний вимикач KZS-2M C 25/0,3 тип AC (10kA)</t>
  </si>
  <si>
    <t>Диф. автоматичний вимикач KZS-2M C 32/0,3 тип AC (10kA)</t>
  </si>
  <si>
    <t>Диф. автоматичний вимикач KZS-2M C 40/0,3 тип AC (10kA)</t>
  </si>
  <si>
    <t>Диф. автоматичний вимикач KZS-2M C 6/0,3 тип A (10kA)</t>
  </si>
  <si>
    <t>Диф. автоматичний вимикач KZS-2M C 10/0,3 тип A (10kA)</t>
  </si>
  <si>
    <t>Диф. автоматичний вимикач KZS-2M C 16/0,3 тип A (10kA)</t>
  </si>
  <si>
    <t>Диф. автоматичний вимикач KZS-2M C 20/0,3 тип A (10kA)</t>
  </si>
  <si>
    <t>Диф. автоматичний вимикач KZS-2M C 25/0,3 тип A (10kA)</t>
  </si>
  <si>
    <t>Диф. автоматичний вимикач KZS-2M C 32/0,3 тип A (10kA)</t>
  </si>
  <si>
    <t>Диф. автоматичний вимикач KZS-2M C 40/0,3 тип A (10kA)</t>
  </si>
  <si>
    <t>Диф. автоматичний вимикач KZS-4M 3p+N B 6/0,03 тип AC (6kA)</t>
  </si>
  <si>
    <t>Диф. автоматичний вимикач KZS-4M 3p+N B 10/0,03 тип AC (6kA)</t>
  </si>
  <si>
    <t>Диф. автоматичний вимикач KZS-4M 3p+N B 16/0,03 тип AC (6kA)</t>
  </si>
  <si>
    <t>Диф. автоматичний вимикач KZS-4M 3p+N B 20/0,03 тип AC (6kA)</t>
  </si>
  <si>
    <t>Диф. автоматичний вимикач KZS-4M 3p+N B 25/0,03 тип AC (6kA)</t>
  </si>
  <si>
    <t>Диф. автоматичний вимикач KZS-4M 3p+N B 32/0,03 тип AC (6kA)</t>
  </si>
  <si>
    <t>Диф. автоматичний вимикач KZS-4M 3p+N C 6/0,03 тип AC (6kA)</t>
  </si>
  <si>
    <t>Диф. автоматичний вимикач KZS-4M 3p+N C 10/0,03 тип AC (6kA)</t>
  </si>
  <si>
    <t>Диф. автоматичний вимикач KZS-4M 3p+N C 16/0,03 тип AC (6kA)</t>
  </si>
  <si>
    <t>Диф. автоматичний вимикач KZS-4M 3p+N C 20/0,03 тип AC (6kA)</t>
  </si>
  <si>
    <t>Диф. автоматичний вимикач KZS-4M 3p+N C 25/0,03 тип AC (6kA)</t>
  </si>
  <si>
    <t>Диф. автоматичний вимикач KZS-4M 3p+N C 32/0,03 тип AC (6kA)</t>
  </si>
  <si>
    <t>Диф. автоматичний вимикач KZS-4M 3p+N C 6/0,1 тип A (6kA)</t>
  </si>
  <si>
    <t>Диф. автоматичний вимикач KZS-4M 3p+N C 10/0,1 тип A (6kA)</t>
  </si>
  <si>
    <t>Диф. автоматичний вимикач KZS-4M 3p+N C 16/0,1 тип A (6kA)</t>
  </si>
  <si>
    <t>Диф. автоматичний вимикач KZS-4M 3p+N C 20/0,1 тип A (6kA)</t>
  </si>
  <si>
    <t>Диф. автоматичний вимикач KZS-4M 3p+N C 25/0,1 тип A (6kA)</t>
  </si>
  <si>
    <t>Диф. автоматичний вимикач KZS-4M 3p+N C 32/0,1 тип A (6kA)</t>
  </si>
  <si>
    <t>Диф. автоматичний вимикач KZS-4M 3p+N C 6/0,3 тип A (6kA)</t>
  </si>
  <si>
    <t>Диф. автоматичний вимикач KZS-4M 3p+N C 10/0,3 тип A (6kA)</t>
  </si>
  <si>
    <t>Диф. автоматичний вимикач KZS-4M 3p+N C 16/0,3 тип A (6kA)</t>
  </si>
  <si>
    <t>Диф. автоматичний вимикач KZS-4M 3p+N C 20/0,3 тип A (6kA)</t>
  </si>
  <si>
    <t>Диф. автоматичний вимикач KZS-4M 3p+N C 25/0,3 тип A (6kA)</t>
  </si>
  <si>
    <t>Диф. автоматичний вимикач KZS-4M 3p+N C 32/0,3 тип A (6kA)</t>
  </si>
  <si>
    <t>Диф. автоматичний вимикач KZS-4M 3p+N C 6/0,03 тип A (6kA)</t>
  </si>
  <si>
    <t>Диф. автоматичний вимикач KZS-4M 3p+N C 10/0,03 тип A (6kA)</t>
  </si>
  <si>
    <t>Диф. автоматичний вимикач KZS-4M 3p+N C 13/0,03 тип A (6kA)</t>
  </si>
  <si>
    <t>Диф. автоматичний вимикач KZS-4M 3p+N C 16/0,03 тип A (6kA)</t>
  </si>
  <si>
    <t>Диф. автоматичний вимикач KZS-4M 3p+N C 20/0,03 тип A (6kA)</t>
  </si>
  <si>
    <t>Диф. автоматичний вимикач KZS-4M 3p+N C 25/0,03 тип A (6kA)</t>
  </si>
  <si>
    <t>Диф. автоматичний вимикач KZS-4M 3p+N C 32/0,03 тип A (6kA)</t>
  </si>
  <si>
    <t>Обмежувач струму  OSP-6  6A 1p (6kA)</t>
  </si>
  <si>
    <t>Обмежувач струму  OSP-6 10A 1p (6kA)</t>
  </si>
  <si>
    <t>Обмежувач струму  OSP-6 16A 1p (6kA)</t>
  </si>
  <si>
    <t>Обмежувач струму  OSP-6 20A 1p (6kA)</t>
  </si>
  <si>
    <t>Обмежувач струму  OSP-6 25A 1p (6kA)</t>
  </si>
  <si>
    <t>Обмежувач струму  OSP-6 32A 1p (6kA)</t>
  </si>
  <si>
    <t>Обмежувач струму  OSP-6 40A 1p (6kA)</t>
  </si>
  <si>
    <t>Обмежувач струму  OSP-6 50A 1p (6kA)</t>
  </si>
  <si>
    <t>Обмежувач струму  OSP-6 63A 1p (6kA)</t>
  </si>
  <si>
    <t>Обмежувач струму  OSP-6  6A 3p (6kA)</t>
  </si>
  <si>
    <t>Обмежувач струму  OSP-6 10A 3p (6kA)</t>
  </si>
  <si>
    <t>Обмежувач струму  OSP-6 16A 3p (6kA)</t>
  </si>
  <si>
    <t>Обмежувач струму  OSP-6 20A 3p (6kA)</t>
  </si>
  <si>
    <t>Обмежувач струму  OSP-6 25A 3p (6kA)</t>
  </si>
  <si>
    <t>Обмежувач струму  OSP-6 32A 3p (6kA)</t>
  </si>
  <si>
    <t>Обмежувач струму  OSP-6 40A 3p (6kA)</t>
  </si>
  <si>
    <t>Обмежувач струму  OSP-6 50A 3p (6kA)</t>
  </si>
  <si>
    <t>Обмежувач струму  OSP-6 63A 3p (6kA)</t>
  </si>
  <si>
    <t>Обмежувач струму  OSP-6 80A 3p (20kA)</t>
  </si>
  <si>
    <t>Зумер BE 220 на DIN-рейку (220V)</t>
  </si>
  <si>
    <t>Дзвоник ZE 220 на DIN-рейку (220V)</t>
  </si>
  <si>
    <t>Вимикач навантаження  SV 116  1р 16A</t>
  </si>
  <si>
    <t>Вимикач навантаження  SV 125  1р 25A</t>
  </si>
  <si>
    <t>Вимикач навантаження  SV 140  1р 40A</t>
  </si>
  <si>
    <t>Вимикач навантаження  SV 163  1р 63A</t>
  </si>
  <si>
    <t>Вимикач навантаження  SV 180  1р 80A</t>
  </si>
  <si>
    <t>Вимикач навантаження  SV 216  2р 16A</t>
  </si>
  <si>
    <t>Вимикач навантаження  SV 225  2р 25A</t>
  </si>
  <si>
    <t>Вимикач навантаження  SV 240  2р 40A</t>
  </si>
  <si>
    <t>Вимикач навантаження  SV 263  2р 63A</t>
  </si>
  <si>
    <t>Вимикач навантаження  SV 280  2р 80A</t>
  </si>
  <si>
    <t>Вимикач навантаження  SV 316  3р 16A</t>
  </si>
  <si>
    <t>Вимикач навантаження  SV 325  3р 25A</t>
  </si>
  <si>
    <t>Вимикач навантаження  SV 340  3р 40A</t>
  </si>
  <si>
    <t>Вимикач навантаження  SV 363  3р 63A</t>
  </si>
  <si>
    <t>Вимикач навантаження  SV 380  3р 80A</t>
  </si>
  <si>
    <t>Вимикач навантаження  SV 425  4р 25А</t>
  </si>
  <si>
    <t>Вимикач навантаження  SV 440  4р 40А</t>
  </si>
  <si>
    <t>Вимикач навантаження  SV 463  4р 63А</t>
  </si>
  <si>
    <t>Вимикач навантаження  SV 480  4р 80А</t>
  </si>
  <si>
    <t>Вимикач навантаження  SV 1100  1р 100A</t>
  </si>
  <si>
    <t>Вимикач навантаження  SV 1125  1р 125A</t>
  </si>
  <si>
    <t>Вимикач навантаження  SV 2100  2р 100A</t>
  </si>
  <si>
    <t>Вимикач навантаження  SV 2125  2р 125A</t>
  </si>
  <si>
    <t>Вимикач навантаження  SV 3100  3р 100A</t>
  </si>
  <si>
    <t>Вимикач навантаження  SV 3125  3р 125A</t>
  </si>
  <si>
    <t>Вимикач навантаження  SV 4100  4р 100А</t>
  </si>
  <si>
    <t>Вимикач навантаження  SV 4125  4р 125A</t>
  </si>
  <si>
    <t>Розетка на DIN-рейку  t-2P+Z Schuko (P)</t>
  </si>
  <si>
    <t>Реле керування сходов. освітл. з функцією димера DIM-2  230V (до 500W_AC1)</t>
  </si>
  <si>
    <t>Димер SMR-S (до 300W, активн.+індукт.навантаж) (в монтажну коробку)</t>
  </si>
  <si>
    <t>Димер DIM-5 (до 500W_AC5b)</t>
  </si>
  <si>
    <t>Сутінкове реле SOU-1 230V AC (1x16A_AC1)</t>
  </si>
  <si>
    <t>Сутінкове реле SOU-1 UNI  12-240 AC/DC (1x16A_AC1)</t>
  </si>
  <si>
    <t>Сутінкове реле з цифровим таймером SOU-2 230V AC (1x8A_AC1)</t>
  </si>
  <si>
    <t>Сутінкове реле ETS-16B 230V AC (1x16A_AC1) (IP 65)</t>
  </si>
  <si>
    <t>Датчик для SOU-1</t>
  </si>
  <si>
    <t>Багатофункціональне реле часу CRME-101 (12-240V AC/DC, 1x16A_AC1)</t>
  </si>
  <si>
    <t>Багатофункціональне реле часу ETR-10  24-240V AC/24-75V DC (1x16A_AC1)</t>
  </si>
  <si>
    <t>Реле часу TRE-1A (затримка вмик.)</t>
  </si>
  <si>
    <t>Реле часу TRE-1B (затримка вимик.)</t>
  </si>
  <si>
    <t>Багатофункціональне реле часу CRM-91H UNI 12-240V AC/DC (1x16A_AC1)</t>
  </si>
  <si>
    <t>Багатофункціональне реле часу CRM-93 H UNI 12-240V AC/DC (3x8A_AC1)</t>
  </si>
  <si>
    <t>Багатофункціональне реле часу CRM-91H 230V (1x16A_AC1)</t>
  </si>
  <si>
    <t>Багатофункціональне реле часу CRM-93 H 230V (3x8A_AC1)</t>
  </si>
  <si>
    <t>Імпульсне реле CRM-2H UNI 12-240V AC/DC</t>
  </si>
  <si>
    <t>Багатофункціональне реле (таблетка) SMR-T (в монтажну коробку)</t>
  </si>
  <si>
    <t>Багатофункціональне реле (таблетка) SMR-H (в монтажну коробку)</t>
  </si>
  <si>
    <t>Реле керування сходовим освітленням CRM-4 230V</t>
  </si>
  <si>
    <t>Реле пуску двигуна CRM-2T UNI ("star/delta" )</t>
  </si>
  <si>
    <t>Багатофункціональне реле (таблетка) SMR-B (в монтажну коробку)</t>
  </si>
  <si>
    <t>Сходовий вимикач ESS-1</t>
  </si>
  <si>
    <t>Реле затримки вмик./вимик CRM-82TO 12-240V AC/DC (2x8A_AC1)</t>
  </si>
  <si>
    <t>Потенціометр до реле CRM-91HE</t>
  </si>
  <si>
    <t>Багатофункціональне реле часу CRM-91HE UNI 12-240V AC/DC (1x16A_AC1)</t>
  </si>
  <si>
    <t>Реле пуску двигуна CRM-2T 230V ("star/delta")</t>
  </si>
  <si>
    <t>Імпульсне реле CRM-2H 230V</t>
  </si>
  <si>
    <t>Дворівневе реле часу SJR-2 UNI 12-240 AC/DC (2x16A_AC1)</t>
  </si>
  <si>
    <t>Дворівневе реле часу SJR-2 230V AC (2x16A_AC1)</t>
  </si>
  <si>
    <t>Електромеханічне реле часу APC-D1 (добове)</t>
  </si>
  <si>
    <t>Електромеханічне реле часу APC-DR1 (добове з резервом роботи)</t>
  </si>
  <si>
    <t>Цифровий таймер Eticlock-R1 230V (1x16A_AC1)</t>
  </si>
  <si>
    <t>Багатофункціональне цифрове реле часу CRD-18 (24-240V AC/DC, 1x8A_AC1)</t>
  </si>
  <si>
    <t>Програмоване цифрове реле SHT-1 230V AC (1x16A_AC1)</t>
  </si>
  <si>
    <t>Програмоване цифрове реле SHT-1 UNI  12-240 AC/DC (1x16A_AC1)</t>
  </si>
  <si>
    <t>Програмоване цифрове реле SHT-1/2 230V AC (2x16A_AC1)</t>
  </si>
  <si>
    <t>Програмоване цифрове реле SHT-1/2 UNI  12-240 AC/DC (2x16A_AC1)</t>
  </si>
  <si>
    <t>Програмоване цифрове реле SHT-3 230V AC (1x16A_AC1)</t>
  </si>
  <si>
    <t>Програмоване цифрове реле SHT-3 UNI  12-240 AC/DC (1x16A_AC1)</t>
  </si>
  <si>
    <t>Програмоване цифрове реле SHT-3/2 230V AC (2x16A_AC1)</t>
  </si>
  <si>
    <t>Астрономічний таймер ASTROCLOCK-2</t>
  </si>
  <si>
    <t>Імпульсне реле з функцією "пам'ять" MR-41 UNI  12-240V AC/DC (1x16A_AC1)</t>
  </si>
  <si>
    <t>Імпульсне реле з функцією "пам'ять" MR-42 UNI  12-240V AC/DC (2x16A_AC1)</t>
  </si>
  <si>
    <t>Імпульсне реле з функцією "пам'ять" MR-41  230V AC (1x16A_AC1)</t>
  </si>
  <si>
    <t>Імпульсне реле з функцією "пам'ять" MR-42  230V AC (2x16A_AC1)</t>
  </si>
  <si>
    <t>Блок живлення PS-30-24 (Вхід: 100-250V AC; Вихід: 24V DC/30W/1,25A)</t>
  </si>
  <si>
    <t>Блок живлення PS-72-24 (Вхід: 100-240V AC/140-340V DC; Вихід: 24-28V DC/75W/3A)</t>
  </si>
  <si>
    <t>Блок живлення PS-120-24 (Вхід: 100-240V AC/140-340V DC; Вихід: 24-28V DC/120W/5A)</t>
  </si>
  <si>
    <t>Блок живлення PS-240-24 (Вхід: 100-240V AC/140-340V DC; Вихід: 24-28V DC/240W/10A)</t>
  </si>
  <si>
    <t>Блок живлення PS-480-24 (Вхід: 100-240V AC/140-340V DC; Вихід: 24-28V DC/480W/20A)</t>
  </si>
  <si>
    <t>Реле контролю напруги HRN-33  48-276V AC (1F, 1x16A_AC1)</t>
  </si>
  <si>
    <t>Реле автоматичного вибору фаз EPF-43 230/400V (180V AC)</t>
  </si>
  <si>
    <t>Реле автоматичного вибору фаз EPF-44 230/400V (180-210V AC)</t>
  </si>
  <si>
    <t>Реле контролю напруги HRN-34  6-30V DC (1F, 1x16A_AC1)</t>
  </si>
  <si>
    <t>Реле контролю напруги HRN-35  48-276V AC (1F, 2x16A_AC1)</t>
  </si>
  <si>
    <t>Однофазний індикатор наявності напруги SON H-1G (1x зелений LED)</t>
  </si>
  <si>
    <t>Однофазний індикатор наявності напруги SON H-1R (1x червоний LED)</t>
  </si>
  <si>
    <t>Однофазний індикатор наявності напруги SON H-1Y (1x жовтий LED)</t>
  </si>
  <si>
    <t>Однофазний індикатор наявності напруги SON H-1B (1x синій LED)</t>
  </si>
  <si>
    <t>Трифазний індикатор наявності напруги SON H-3R (3x червоний LED)</t>
  </si>
  <si>
    <t>Трифазний індикатор наявності напруги SON H-3G (3x зелений LED)</t>
  </si>
  <si>
    <t>Трифазний індикатор наявності напруги SON H-3K (3-х кольоровий)</t>
  </si>
  <si>
    <t>Реле контролю обриву, асиметрії и послідовності фаз PZAK-1</t>
  </si>
  <si>
    <t>Реле контролю напруги і послід. фаз HRN-54N  3x400/230AC (3F, 1x8A_AC1) з нейтраллю</t>
  </si>
  <si>
    <t>Реле контролю напруги і послід. фаз HRN-54  3x400AC (3F, 1x8A_AC1) без нейтралі</t>
  </si>
  <si>
    <t>Реле контролю напруги HRN-43N 230V (3F, 2x16A_AC1) з нейтраллю</t>
  </si>
  <si>
    <t>Реле контролю напруги HRN-43 230V (3F, 2x16A_AC1) без нейтралі</t>
  </si>
  <si>
    <t>Реле контролю напруги HRN-43 400V AC (3F, 2x16A_AC1) без нейтралі</t>
  </si>
  <si>
    <t>Реле контролю напруги HRN-43N 400V AC (3F, 2x16A_AC1) з нейтраллю</t>
  </si>
  <si>
    <t>Реле контролю послід. і обриву фаз HRN-55  3x400AC (3F, 1x8A_AC1) без нейтралі</t>
  </si>
  <si>
    <t>Реле контролю послід. і обриву фаз HRN-55N  3x400/230AC (3F, 1x8A_AC1) з нейтраллю</t>
  </si>
  <si>
    <t>Реле автоматичного включення резерву SZR-1ST</t>
  </si>
  <si>
    <t>Реле автоматичного включення резерву SZR-2ST</t>
  </si>
  <si>
    <t>Проміжне реле VS116K 24/230V (1x16A_AC1)</t>
  </si>
  <si>
    <t>Проміжне реле VS316K 230V АС (3x16A_AC1)</t>
  </si>
  <si>
    <t>Проміжне реле VS308K 24/230V (3x8A_AC1)</t>
  </si>
  <si>
    <t>Проміжне реле VS316K 24V AC/DC (3x16A_AC1)</t>
  </si>
  <si>
    <t>Реле електромеханічне ERM2-024DC 2p</t>
  </si>
  <si>
    <t>Реле електромеханічне ERM2-024DCL 2p</t>
  </si>
  <si>
    <t>Реле електромеханічне ERM2-024AC 2p</t>
  </si>
  <si>
    <t>Реле електромеханічне ERM2-024ACL 2p</t>
  </si>
  <si>
    <t>Реле електромеханічне ERM2-230AC 2p</t>
  </si>
  <si>
    <t>Реле електромеханічне ERM2-230ACL 2p</t>
  </si>
  <si>
    <t>Реле електромеханічне ERM4-024DC 4p</t>
  </si>
  <si>
    <t>Реле електромеханічне ERM4-024DCL 4p</t>
  </si>
  <si>
    <t>Реле електромеханічне ERM4-024AC 4p</t>
  </si>
  <si>
    <t>Реле електромеханічне ERM4-024ACL 4p</t>
  </si>
  <si>
    <t>Реле електромеханічне ERM4-230AC 4p</t>
  </si>
  <si>
    <t>Реле електромеханічне ERM4-230ACL 4p</t>
  </si>
  <si>
    <t>Цоколь ERB2-T тип Т (для ERM2)</t>
  </si>
  <si>
    <t>Цоколь ERB2-M тип M (для ERM2)</t>
  </si>
  <si>
    <t>Цоколь ERB4-T тип Т (для ERM4)</t>
  </si>
  <si>
    <t>Цоколь ERB4-M тип M (для ERM4)</t>
  </si>
  <si>
    <t>Фіксуюча скоба/виштовхувач ER-CLIP</t>
  </si>
  <si>
    <t>Марковальна пластина ER-PLATE</t>
  </si>
  <si>
    <t>Шина з'єднувальна ER-TERMINAL (для А1/А2)</t>
  </si>
  <si>
    <t>Додатковий RC-модуль ERC-024AC (Uc до 24V AC)</t>
  </si>
  <si>
    <t>Додатковий RC-модуль ERC-230AC (Uc до 230V AC)</t>
  </si>
  <si>
    <t>Додатковий модуль захисту/індикації ERC-024ACDCL (Uc= 6...24V AC/DC)</t>
  </si>
  <si>
    <t>Додатковий модуль захисту/індикації ERC-060ACDCL (Uc= 24...60V AC/DC)</t>
  </si>
  <si>
    <t>Додатковий модуль захисту/індикації ERC-230ACDCL (Uc= 110...230V AC/DC)</t>
  </si>
  <si>
    <t>Реле електромеханічне ERM4-012DCL 4p</t>
  </si>
  <si>
    <t>Реле електромеханічне ERM4-110 DCL 4p</t>
  </si>
  <si>
    <t>Реле електромеханічне ERM4-220 DCL 4p</t>
  </si>
  <si>
    <t>Скоба ER-CLIP-SP (для ERB2_ERB4, пружина)</t>
  </si>
  <si>
    <t>Реле електромеханічне мініатюрне MER2-005 DC 2p</t>
  </si>
  <si>
    <t>Реле електромеханічне мініатюрне MER2-012 DC 2p</t>
  </si>
  <si>
    <t>Реле електромеханічне мініатюрне MER2-024 DC 2p</t>
  </si>
  <si>
    <t>Реле електромеханічне мініатюрне MER2-024 AC 2p</t>
  </si>
  <si>
    <t>Реле електромеханічне мініатюрне MER2-230 AC 2p</t>
  </si>
  <si>
    <t>Цоколь MERB тип T (для MER2)</t>
  </si>
  <si>
    <t>Цоколь MERB тип M (для MER2)</t>
  </si>
  <si>
    <t>Фіксуюча скоба MER-CLIP-SP (пружина)</t>
  </si>
  <si>
    <t>Фіксуюча скоба/виштовхувач MER-CLIP-PL (пластик)</t>
  </si>
  <si>
    <t>Марковальна пластина MER-PLATE</t>
  </si>
  <si>
    <t>Шина з'єднувальна MER-TERMINAL (для MERB-T, MERB-M, 8 виходів)</t>
  </si>
  <si>
    <t>Реле електромеханічне MER1-024AC (1x16A 250VAC)</t>
  </si>
  <si>
    <t>Реле електромеханічне MER1-230AC (1x16A 250VAC)</t>
  </si>
  <si>
    <t>Реле електромеханічне MER1-024DC (1x16A 250VAC)</t>
  </si>
  <si>
    <t>Реле електромеханічне MER1-012DC (1x16A 250VAC)</t>
  </si>
  <si>
    <t>Реле інерфейсне SSR1-024 ACDC (тиристорне, 1NO, 1.2A AC1, 400V AC)</t>
  </si>
  <si>
    <t>Реле інерфейсне SSR1-230 ACDC (тиристорне, 1NO, 1.2A AC1, 400V AC)</t>
  </si>
  <si>
    <t>Реле інтерфейсне SER1-024 ACDC (електромеханічне, 1CO, 6A AC1, 250V AC)</t>
  </si>
  <si>
    <t>Реле інтерфейсне SER1-230 ACDC (електромеханічне, 1CO, 6A AC1, 250V AC)</t>
  </si>
  <si>
    <t>Шина з'єднувальна SR-TERMINAL (для SSR і SER)</t>
  </si>
  <si>
    <t>Реле електромеханічне RERM3-230AC 3p (16A AC1, 250V AC)</t>
  </si>
  <si>
    <t>Реле електромеханічне RERM3-230ACL 3p LED (16A AC1, 250V AC)</t>
  </si>
  <si>
    <t>Реле електромеханічне RERM3-24AC 3p (16A AC1, 24V AC)</t>
  </si>
  <si>
    <t>Реле електромеханічне RERM3-24ACL 3p LED (16A AC1, 250V AC)</t>
  </si>
  <si>
    <t>Цоколь RERB3-S (для RERM3)</t>
  </si>
  <si>
    <t>Скоба-тримач RER-CLIP-SP (для RERB3-S, пружина)</t>
  </si>
  <si>
    <t>Реле контролю спожив. струму PRI-51/1 (0,1..1A) (1x8A_AC1)</t>
  </si>
  <si>
    <t>Реле контролю спожив. струму PRI-51/5 ( (0,5..5A) (1x8A_AC1)</t>
  </si>
  <si>
    <t>Реле контролю спожив. струму PRI-51/8 (0,8..8A) (1x8A_AC1)</t>
  </si>
  <si>
    <t>Реле контролю спожив. струму PRI-51/16 (1,6..16A) (1x8A_AC1)</t>
  </si>
  <si>
    <t>Реле контролю спожитого струму PRI-32 UNI 24-240V AC, 24V DC (1..20A) (1x8A_AC1)</t>
  </si>
  <si>
    <t>Дворівневе реле контролю струму PRI-41 24V AC/DC (3 діапазона) (2x16A_AC1)</t>
  </si>
  <si>
    <t>Термостат TER-3 А (-30...+10)  24-240 AC/DC (1x16A_AC1)</t>
  </si>
  <si>
    <t>Термостат TER-3 В (0...+40)  24-240 AC/DC (1x16A_AC1)</t>
  </si>
  <si>
    <t>Термостат TER-3 С (+30...+70)  24-240 AC/DC (1x16A_AC1)</t>
  </si>
  <si>
    <t>Термостат TER-3D (0...+60) AC/DC  24-240 AC/DC (1x16A_AC1)</t>
  </si>
  <si>
    <t>Багатофункціональний цифровий термостат+цифровий таймер TER-9 230V (2x8_AC1)</t>
  </si>
  <si>
    <t>Багатофункціональний цифровий термостат+цифровий таймер TER-9 24V AC/DC (2x16A_AC1)</t>
  </si>
  <si>
    <t>Термостат контролю температури обмотки двигуна TER-7 (використовує термістор)</t>
  </si>
  <si>
    <t>Термостат TER-4 230V (2x16A_AC1)</t>
  </si>
  <si>
    <t>Термодатчик TC-0 (0...+70)</t>
  </si>
  <si>
    <t>Термодатчик ТС-3, подвійна ізоляція (0...+70), 3м</t>
  </si>
  <si>
    <t>Термодатчик ТС-6, подвійна ізоляція (0...+70), 6м</t>
  </si>
  <si>
    <t>Термодатчик ТС-12, подвійна ізоляція (0...+70), 12м</t>
  </si>
  <si>
    <t>Термодатчик TZ-0 (-40...+125)</t>
  </si>
  <si>
    <t>Термодатчик TZ-3, подвійна ізоляція (-40...+125), 3м</t>
  </si>
  <si>
    <t>Термодатчик TZ-6, подвійна ізоляція (-40...+125), 6м</t>
  </si>
  <si>
    <t>Термодатчик TZ-12, подвійна ізоляція (-40...+125), 12м</t>
  </si>
  <si>
    <t>Термостат TER-3H (-15...+45) AC/DC  24-240 AC/DC (1x16A_AC1)</t>
  </si>
  <si>
    <t>Реле контролю рівня рідини HRH-5 UNI 24..240V AC/DC (1x8A_AC1)</t>
  </si>
  <si>
    <t>Реле контролю рівня рідини HRH-8 230V (2x16A_AC1)</t>
  </si>
  <si>
    <t>Реле контролю рівня рідини HRH-8 24V (2x16A_AC1)</t>
  </si>
  <si>
    <t>Датчик рівня SHR-1M (латунний електрод)</t>
  </si>
  <si>
    <t>Датчик рівня SHR-1N (нерж. стальний електрод)</t>
  </si>
  <si>
    <t>Датчик рівня SHR-2</t>
  </si>
  <si>
    <t>Датчик рівня SHR-3 (IP67)</t>
  </si>
  <si>
    <t>Базовий модуль USS-ZM</t>
  </si>
  <si>
    <t>Заглушка USS-00</t>
  </si>
  <si>
    <t>Вимикач "0-1" USS-01 10A</t>
  </si>
  <si>
    <t>Перемикач  "1-2" USS-02 10A</t>
  </si>
  <si>
    <t>Перемикач  із середнім положенням "1-0-2" USS-03 10A</t>
  </si>
  <si>
    <t>Вимикач+кнопка із середнім положенням USS-04 10A</t>
  </si>
  <si>
    <t>Перемикаюча кнопка із середнім положенням "1-0-2" USS-05 10A</t>
  </si>
  <si>
    <t>Вимикач с лампою тліючого розряду (червоний) USS-07 10A</t>
  </si>
  <si>
    <t>Вимикач с лампою тліючого розряду (зелений) USS-08 10A</t>
  </si>
  <si>
    <t>Вимикач с лампою тліючого розряду (жовтий) USS-09 10A</t>
  </si>
  <si>
    <t>Сигнальний світлодіод (червоний) USS-10 10A</t>
  </si>
  <si>
    <t>Сигнальний світлодіод (зелений) USS-11 10A</t>
  </si>
  <si>
    <t>Сигнальний світлодіод (жовтий) USS-12 10A</t>
  </si>
  <si>
    <t>Сигнальний світлодіод (білий) USS-13 10A</t>
  </si>
  <si>
    <t>Сигнальний мигаючий світлодіод (червоний) USS-14 10A</t>
  </si>
  <si>
    <t>Сигнальний світлодіод (синій) USS-15 10A</t>
  </si>
  <si>
    <t>Кнопка USS-06/S 10A (Н.В.)</t>
  </si>
  <si>
    <t>Кнопка USS-06/R 10A (Н.З.)</t>
  </si>
  <si>
    <t>Програмоване реле LOGIC-10HR-A, 100-240V AC (6I/4O-Rele)</t>
  </si>
  <si>
    <t>Програмоване реле LOGIC-12HR-D, 24V DC (8I/4O-Rele)</t>
  </si>
  <si>
    <t>Програмоване реле LOGIC-20HR-A, 100-240V AC (12I/8O-Rele)</t>
  </si>
  <si>
    <t>Контролер АВР ATSC25 (184-300V AC)</t>
  </si>
  <si>
    <t>Подвійне джерело живлення ATSDPS</t>
  </si>
  <si>
    <t>Контролер АВР ATC-E (c сигнальним блок-контактом)</t>
  </si>
  <si>
    <t>Блок живлення LOGIC-10PS-24 (In: 100~240V AC /Out: 24V DC, 1,3A/31W)</t>
  </si>
  <si>
    <t>Модуль розширення LOGIC-8ER-A, 100÷240VAC, (4I/4O-Rele)</t>
  </si>
  <si>
    <t>Модуль розширення LOGIC-8ER-D, 24VDC, (4I/4O-Rele)</t>
  </si>
  <si>
    <t>Інтерфейсний кабель LOGIC-PL01</t>
  </si>
  <si>
    <t>Ключ для перенесення програм LOGIC-PM05</t>
  </si>
  <si>
    <t>Конвертер SC-USB485 TTL /USB-RS485</t>
  </si>
  <si>
    <t>Аналізатор мережі ENA3 (144x144мм, 3x400+N)</t>
  </si>
  <si>
    <t>Аналізатор мережі ENA3D (9мод., DIN-rail, 230 L/N)</t>
  </si>
  <si>
    <t>Цифровий мультиметр EDM  (96x96мм, 40-300V AC/DC)</t>
  </si>
  <si>
    <t>Підсилювач/гальванічний розділювач ERM-7 (Un=9..30 V DC, 1kV)</t>
  </si>
  <si>
    <t>Блок живлення EZI-24 (імпульсний, Un=100..264 V AC, 0,5А/12Вт)</t>
  </si>
  <si>
    <t>Трансформатор струму CTR-30 50/5 1,25VA CL.1</t>
  </si>
  <si>
    <t>Трансформатор струму CTR-30 60/5 1,5VA CL.1</t>
  </si>
  <si>
    <t>Трансформатор струму CTR-30 75/5 1,5VA CL.1</t>
  </si>
  <si>
    <t>Трансформатор струму CTR-30 80/5 2VA CL.1</t>
  </si>
  <si>
    <t>Трансформатор струму CTR-30 100/5 1,5VA CL.0,5</t>
  </si>
  <si>
    <t>Трансформатор струму CTR-30 120/5 2,5VA CL.0,5</t>
  </si>
  <si>
    <t>Трансформатор струму CTR-30 125/5 2,5VA CL.0,5</t>
  </si>
  <si>
    <t>Трансформатор струму CTR-30 150/5 3,75VA CL.0,5</t>
  </si>
  <si>
    <t>Трансформатор струму CTR-30 200/5 5VA CL.0,5</t>
  </si>
  <si>
    <t>Трансформатор струму CTR-30 250/5 5VA CL.0,5</t>
  </si>
  <si>
    <t>Трансформатор струму CTR-30 300/5 5VA CL.0,5</t>
  </si>
  <si>
    <t>Трансформатор струму CTR-30 400/5 7,5VA CL.0,5</t>
  </si>
  <si>
    <t>Трансформатор струму CTR-30 500/5 10VA CL.0,5</t>
  </si>
  <si>
    <t>Трансформатор струму CTR-30 600/5 15VA CL.0,5</t>
  </si>
  <si>
    <t>Трансформатор струму CTR-30 750/5 15VA CL.0,5</t>
  </si>
  <si>
    <t>Трансформатор струму CTR-30 800/5 15VA CL.0,5</t>
  </si>
  <si>
    <t>Вимикач 1-клавішний VHE-1 (білий, IP54)</t>
  </si>
  <si>
    <t>Вимикач 1-клавішний VHE-1-KR (коричневий, IP54)</t>
  </si>
  <si>
    <t>Вимикач 1-клавішний із підсвічуванням VHE-1L (білий, IP54)</t>
  </si>
  <si>
    <t>Вимикач 1-клавішний із підсвічуванням VHE-1L-KR (коричневий, IP54)</t>
  </si>
  <si>
    <t>Вимикач 1-клавішний із підсвічуванням VHE-1L-SR (сірий, IP54)</t>
  </si>
  <si>
    <t>Вимикач 1-клавішний VHE-1-SR (сірий, IP54)</t>
  </si>
  <si>
    <t>Вимикач 2-клавішний VHE-2 (білий, IP54)</t>
  </si>
  <si>
    <t>Вимикач 2-клавішний VHE-2-KR (коричневий, IP54)</t>
  </si>
  <si>
    <t>Вимикач 2-клавішний із підсвічуванням VHE-2L (білий, IP54)</t>
  </si>
  <si>
    <t>Вимикач 2-клавішний із підсвічуванням VHE-2L-KR (коричневий, IP54)</t>
  </si>
  <si>
    <t>Вимикач 2-клавішний із підсвічуванням VHE-2L-SR (сірий, IP54)</t>
  </si>
  <si>
    <t>Вимикач 2-клавішний VHE-2-SR (сірий, IP54)</t>
  </si>
  <si>
    <t>Розетка 1-на з з/к Schuko RHE-1s (біла/біла кришка, IP54)</t>
  </si>
  <si>
    <t>Розетка 1-на з з/к Schuko RHE-1sd (біла/прозора кришка, IP54)</t>
  </si>
  <si>
    <t>Розетка 1-на з з/к Schuko RHE-1sd-KR (коричн./прозора кришка, IP54)</t>
  </si>
  <si>
    <t>Розетка 1-на з з/к Schuko RHE-1s-KR (коричн./коричн. кришка, IP54)</t>
  </si>
  <si>
    <t>Розетка 1-на з з/к Schuko RHE-1sd-SR (сіра/прозора кришка, IP54)</t>
  </si>
  <si>
    <t>Розетка 1-на з з/к Schuko RHE-1s-SR (сіра/сіра кришка, IP54)</t>
  </si>
  <si>
    <t>Розетка 2-на з з/к Schuko RHE-2s (біла/біла кришка, IP54)</t>
  </si>
  <si>
    <t>Розетка 2-на з з/к Schuko RHE-2sd (біла/прозора кришка, IP54)</t>
  </si>
  <si>
    <t>Розетка 2-на з з/к Schuko RHE-2sd-KR (коричн./прозора кришка, IP54)</t>
  </si>
  <si>
    <t>Розетка 2-на з з/к Schuko RHE-2s-KR (коричн./коричн. кришка, IP54)</t>
  </si>
  <si>
    <t>Розетка 2-на з з/к Schuko RHE-2sd-SR (сіра/прозора кришка, IP54)</t>
  </si>
  <si>
    <t>Розетка 2-на з з/к Schuko RHE-2s-SR (сіра/сіра кришка, IP54)</t>
  </si>
  <si>
    <t>Розетка 3-на з з/к Schuko RHE-3s (біла/біла кришка, IP54)</t>
  </si>
  <si>
    <t>Розетка 3-на з з/к Schuko RHE-3sd (біла/прозора кришка, IP54)</t>
  </si>
  <si>
    <t>Розетка 3-на з з/к Schuko RHE-3sd-KR (коричн./прозора кришка, IP54)</t>
  </si>
  <si>
    <t>Розетка 3-на з з/к Schuko RHE-3s-KR (коричн./коричн. кришка, IP54)</t>
  </si>
  <si>
    <t>Розетка 3-на з з/к Schuko RHE-3s-SR (сіра/сіра кришка, IP54)</t>
  </si>
  <si>
    <t>Розетка 3-на з з/к Schuko RHE-3sd-SR (сіра/прозора кришка, IP54)</t>
  </si>
  <si>
    <t>Вимикач "перехресний" VHE-6 (білий, IP54)</t>
  </si>
  <si>
    <t>Вимикач "перехресний" VHE-6-KR (коричневий, IP54)</t>
  </si>
  <si>
    <t>Вимикач "перехресний" із підсвічуванням VHE-6L (білий, IP54)</t>
  </si>
  <si>
    <t>Вимикач "перехресний" із підсвічуванням VHE-6L-KR (коричневий, IP54)</t>
  </si>
  <si>
    <t>Вимикач "перехресний" із підсвічуванням VHE-6L-SR (сірий, IP54)</t>
  </si>
  <si>
    <t>Вимикач "перехресний" VHE-6-SR (сірий, IP54)</t>
  </si>
  <si>
    <t>Вимикач "сходовий" VHE-3 (білий, IP54)</t>
  </si>
  <si>
    <t>Вимикач "сходовий" VHE-3-KR (коричневий, IP54)</t>
  </si>
  <si>
    <t>Вимикач "сходовий" із підсвічуванням VHE-3L (білий, IP54)</t>
  </si>
  <si>
    <t>Вимикач "сходовий" із підсвічуванням VHE-3L-KR (коричневий, IP54)</t>
  </si>
  <si>
    <t>Вимикач "сходовий" із підсвічуванням VHE-3L-SR (сірий, IP54)</t>
  </si>
  <si>
    <t>Вимикач "сходовий" VHE-3-SR (сірий, IP54)</t>
  </si>
  <si>
    <t>Вимикач 2-клавішний "сходовий" VHE-7 (білий, IP54)</t>
  </si>
  <si>
    <t>Кнопка "дзвоник" VHE-4 (біла, IP54)</t>
  </si>
  <si>
    <t>Кнопка "дзвоник" VHE-4-KR (коричнева, IP54)</t>
  </si>
  <si>
    <t>Кнопка "дзвоник" із підсвічуванням VHE-4L (біла, IP54)</t>
  </si>
  <si>
    <t>Кнопка "дзвоник" VHE-4-SR (сіра, IP54)</t>
  </si>
  <si>
    <t>Кнопка "світло" VHE-5 (біла, IP54)</t>
  </si>
  <si>
    <t>Кнопка "світло" VHE-5-KR (коричнева, IP54)</t>
  </si>
  <si>
    <t>Кнопка "світло" із підсвічуванням VHE-5L (біла, IP54)</t>
  </si>
  <si>
    <t>Кнопка "світло" VHE-5-SR (сіра, IP54)</t>
  </si>
  <si>
    <t>Мікс гориз.: 1-кл.вим.+ 1-на розетка з з/к VRHH-1s (біла/біла кришка)</t>
  </si>
  <si>
    <t>Мікс гориз.: 1-кл.вим.+ 1-на розетка з з/к VRHH-1sd (біла/прозора кришка)</t>
  </si>
  <si>
    <t>Мікс гориз.: 2-кл.вим.+ 1-на розетка з з/к VRHH-2s (біла/біла кришка)</t>
  </si>
  <si>
    <t>Мікс гориз.: 2-кл.вим.+ 1-на розетка з з/к VRHH-2sd (біла/прозора кришка)</t>
  </si>
  <si>
    <t>Мікс гориз.: Сходов.вим.+ 1-на розетка з з/к VRHH-3s (біла/біла кришка)</t>
  </si>
  <si>
    <t>Мікс гориз.: Сходов.вим.+ 1-на розетка з з/к VRHH-3sd (біла/прозора кришка)</t>
  </si>
  <si>
    <t>Мікс верт.: 1-кл.вим.+ 1-на розетка з з/к VRHP-1s (біла/біла кришка)</t>
  </si>
  <si>
    <t>Мікс верт.: 1-кл.вим.+ 1-на розетка з з/к VRHP-1sd (біла/прозора кришка)</t>
  </si>
  <si>
    <t>Мікс верт.: 2-кл.вим.+ 1-на розетка з з/к VRHP-2s (біла/біла кришка)</t>
  </si>
  <si>
    <t>Мікс верт.: 2-кл.вим.+ 1-на розетка з з/к VRHP-2sd (біла/прозора кришка)</t>
  </si>
  <si>
    <t>Мікс верт.: Сходов.вим.+ 1-на розетка з з/к VRHP-3s (біла/біла кришка)</t>
  </si>
  <si>
    <t>Мікс верт.: Сходов.вим.+ 1-на розетка з з/к VRHP-3sd (біла/прозора кришка)</t>
  </si>
  <si>
    <t>Пластиковий щит EC 1+1 (IP30_2мод.)</t>
  </si>
  <si>
    <t>Пластиковий щит EC 3+1 (IP30_4мод.)</t>
  </si>
  <si>
    <t>Пластиковий щит EC 3+2 (IP30_5мод.)</t>
  </si>
  <si>
    <t>Щит зовнішн. розподільний ECT 4 PO (4мод.білі дверцята)</t>
  </si>
  <si>
    <t>Щит зовнішн. розподільний ECT 4 PT (4мод.проз.дверцята)</t>
  </si>
  <si>
    <t>Щит зовнішн. розподільний ECT 8PO (8мод.білі дверцята)</t>
  </si>
  <si>
    <t>Щит зовнішн. розподільний ECT 8PT (8мод.проз.дверцята)</t>
  </si>
  <si>
    <t>Щит зовнішн. розподільний ECT 12PO (12мод.білі дверцята)</t>
  </si>
  <si>
    <t>Щит зовнішн. розподільний ECT 12PT (12мод.проз.дверцята)</t>
  </si>
  <si>
    <t>Щит зовнішн. розподільний ECT 18PO (18мод.білі дверцята)</t>
  </si>
  <si>
    <t>Щит зовнішн. розподільний ECT 18PT (18мод.проз.дверцята)</t>
  </si>
  <si>
    <t>Щит зовнішн. розподільний ECT 24PO (24мод.білі дверцята)</t>
  </si>
  <si>
    <t>Щит зовнішн. розподільний ECT 24PT (24мод.проз.дверцята)</t>
  </si>
  <si>
    <t>Щит зовнішн. розподільний ECT 2x18PT  (36мод.проз.дверцята)</t>
  </si>
  <si>
    <t>Щит зовнішн. розподільний ECT 2x18PO (36мод.білі дверцята)</t>
  </si>
  <si>
    <t>Щит зовнішн. розподільний ECT 36PO (36мод.білі дверцята)</t>
  </si>
  <si>
    <t>Щит зовнішн. розподільний ECT 36PT (36мод.проз.дверцята)</t>
  </si>
  <si>
    <t>Щит зовнішн. розподільний ECT 48PO (48мод.білі дверцята)</t>
  </si>
  <si>
    <t>Щит зовнішн. розподільний ECT 48PT (48мод.проз.дверцята)</t>
  </si>
  <si>
    <t>Щит зовнішн. розподільний ECT 3x18PO (54мод.білі дверцята)</t>
  </si>
  <si>
    <t>Щит зовнішн. розподільний ECT 3x18PT (54мод.проз.дверцята)</t>
  </si>
  <si>
    <t>Щит зовнішн. розподільний ECT 4x18 PO (72мод.білі дверцята)</t>
  </si>
  <si>
    <t>Щит зовнішн. розподільний ECT 4x18 PT (72мод.проз.дверцята)</t>
  </si>
  <si>
    <t>Щит пласт. зовнішн. вик. ECT24 MEDIA-PO (перф.панель, білі дверцята)</t>
  </si>
  <si>
    <t>Щит пласт. зовнішн. вик. ECT36 MEDIA-PO (перф.панель, білі дверцята)</t>
  </si>
  <si>
    <t>Щит пласт. зовнішн. вик. ECT2x18 MEDIA-PO (перф.панель, білі дверцята)</t>
  </si>
  <si>
    <t>Щит пласт. зовнішн. вик. ECT48 MEDIA-PO (перф.панель, білі дверцята)</t>
  </si>
  <si>
    <t>Щит пласт. зовнішн. вик. ECT3x18 MEDIA-PO (перф.панель, білі дверцята)</t>
  </si>
  <si>
    <t>Щит пласт. зовнішн. вик. ECT 4x18 MEDIA-PO (перф.панель, білі дверцята)</t>
  </si>
  <si>
    <t>Розетка ECMEDIA-2xSCH (подвійна накладна 230V з ЗК Schuko, з кріпленням)</t>
  </si>
  <si>
    <t>Тримач ECMEDIA-RHOLD IT-пристроїв (модемів, роутерів)</t>
  </si>
  <si>
    <t>Планка-тримач ECMEDIA-RJ метал. (Для 12х RJ на монт.панель)</t>
  </si>
  <si>
    <t>Щит внутр. розподільний ECM 4 PO (4мод.білі дверцята)</t>
  </si>
  <si>
    <t>Щит внутр. розподільний ECM 4 PT (4мод.проз.дверцята)</t>
  </si>
  <si>
    <t>Щит внутр. розподільний ECМ 8PO (8мод.білі дверцята)</t>
  </si>
  <si>
    <t>Щит внутр. розподільний ECМ 8PT (8мод.проз.дверцята)</t>
  </si>
  <si>
    <t>Щит внутр. розподільний ECМ 12PO (12мод.білі дверцята)</t>
  </si>
  <si>
    <t>Щит внутр. розподільний ECМ 12PT (12мод.проз.дверцята)</t>
  </si>
  <si>
    <t>Щит внутр. розподільний ECМ 18PO (18мод.білі дверцята)</t>
  </si>
  <si>
    <t>Щит внутр. розподільний ECМ 18PT (18мод.проз.дверцята)</t>
  </si>
  <si>
    <t>Щит внутр. розподільний ECМ 24PO (24мод.білі дверцята)</t>
  </si>
  <si>
    <t>Щит внутр. розподільний ECМ 24PT (24мод.проз.дверцята)</t>
  </si>
  <si>
    <t>Щит внутр. розподільний ECМ 2x18PO (36мод.білі дверцята)</t>
  </si>
  <si>
    <t>Щит внутр. розподільний ECМ 2x18PT (36мод.проз.дверцята)</t>
  </si>
  <si>
    <t>Щит внутр. розподільний ECМ 36PO (36мод.білі дверцята)</t>
  </si>
  <si>
    <t>Щит внутр. розподільний ECМ 36PT (36мод.проз.дверцята)</t>
  </si>
  <si>
    <t>Щит внутр. розподільний ECM 3x18PO (54мод.білі дверцята)</t>
  </si>
  <si>
    <t>Щит внутр. розподільний ECM 3x18PT (54мод.проз.дверцята)</t>
  </si>
  <si>
    <t>Дверцята білі для ECT/ECM 36PО</t>
  </si>
  <si>
    <t>Дверцята прозорі для ECT/ECM 12PT</t>
  </si>
  <si>
    <t>Дверцята прозорі для ECT/ECM 24PT</t>
  </si>
  <si>
    <t>Дверцята прозорі для ECT/ECM 36PT</t>
  </si>
  <si>
    <t>Щит зовнішн. розподільний ACT 12 PT (12+2, 1ряд., прозор.дв., зовніш.вик.)</t>
  </si>
  <si>
    <t>Щит зовнішн. розподільний ACT 24 PT (24+4, 2ряд., прозор.дв., зовніш.вик.)</t>
  </si>
  <si>
    <t>Щит зовнішн. розподільний ACT 36 PT (36+6, 3ряд., прозор.дв., зовніш.вик.)</t>
  </si>
  <si>
    <t>Щит зовнішн. розподільний ACT 12 PО (12+2, 1ряд., білі.дв., зовніш.вик.)</t>
  </si>
  <si>
    <t>Щит зовнішн. розподільний ACT 24 PО (24+4, 2ряд., білі.дв., зовніш.вик.)</t>
  </si>
  <si>
    <t>Щит зовнішн. розподільний ACT 36 PО (36+6, 3ряд., білі.дв., зовніш.вик.)</t>
  </si>
  <si>
    <t>Шина PST-UNI (PE/N, 2x15, для ECT/ECM/ECH/ECG)</t>
  </si>
  <si>
    <t>Замок ECH-L2K (для ECH)</t>
  </si>
  <si>
    <t>Замок ECMECT-L2K (2 ключі, для ECT/ECM)</t>
  </si>
  <si>
    <t>Заглушка MP-E (11 мод., біла)</t>
  </si>
  <si>
    <t>Пластиковий щит ECH 4G (4мод.зовн.встан.IP65)</t>
  </si>
  <si>
    <t>Пластиковий щит ECH  6G (6мод.зовн.встан.IP65)</t>
  </si>
  <si>
    <t>Пластиковий щит ECH 8G (8мод.зовн.встан.IP65)</t>
  </si>
  <si>
    <t>Пластиковий щит ECH 12PT (12мод.зовн.встан.IP65)</t>
  </si>
  <si>
    <t>Пластиковий щит ECH 18PT (18мод.зовн.встан.IP65)</t>
  </si>
  <si>
    <t>Пластиковий щит ECH 24PT (24мод.зовн.встан.IP65)</t>
  </si>
  <si>
    <t>Пластиковий щит ECH 36PT (36мод.зовн.встан.IP65)</t>
  </si>
  <si>
    <t>Пластиковий щит ECH 48PT (48мод.зовн.встан.IP65)</t>
  </si>
  <si>
    <t>Пластиковий щит ECH-4Gu (4мод.зовн.встан.IP65)</t>
  </si>
  <si>
    <t>Пластиковий щит ECH-8Gu (8мод.зовн.встан.IP65)</t>
  </si>
  <si>
    <t>Пластиковий щит ECH-12PTu (12мод.зовн.встан.IP65)</t>
  </si>
  <si>
    <t>Пластиковий щит ECH-18PTu (18мод.зовн.встан.IP65)</t>
  </si>
  <si>
    <t>Пластиковий щит ECH-24PTu (24мод.зовн.встан.IP65)</t>
  </si>
  <si>
    <t>Пластиковий щит ECH-36PTu (36мод.зовн.встан.IP65)</t>
  </si>
  <si>
    <t>Пластиковий щит ECH 48PTu (48мод.зовн.встан.IP65)</t>
  </si>
  <si>
    <t>Заглушка MP-ECH (11 мод., сіра)</t>
  </si>
  <si>
    <t>Сальник M20 (еластичний, Ø8-13мм, IP67)</t>
  </si>
  <si>
    <t>Сальник M25 (еластичний, Ø11-17мм, IP67)</t>
  </si>
  <si>
    <t>Сальник M32 (еластичний, Ø15-20мм, IP67)</t>
  </si>
  <si>
    <t>Сальник M40 (еластичний, Ø19-28мм, IP67)</t>
  </si>
  <si>
    <t>Щит металопластиковий ECG14 (12+2мод., метал.білі дверцята)</t>
  </si>
  <si>
    <t>Щит металопластиковий ECG28 (24+4мод., метал.білі дверцята)</t>
  </si>
  <si>
    <t>Щит металопластиковий ECG42 (36+6мод., метал.білі дверцята)</t>
  </si>
  <si>
    <t>Щит металопластиковий ECG56 (48+8мод., метал.білі дверцята)</t>
  </si>
  <si>
    <t>Щит металопластиковий ECG70 (60+10мод., метал.білі дверцята)</t>
  </si>
  <si>
    <t>Щит металопластиковий ECG14 PO (12+2мод., пластик.білі.дверцята)</t>
  </si>
  <si>
    <t>Щит металопластиковий ECG28 PO (24+4мод., пластик.білі.дверцята)</t>
  </si>
  <si>
    <t>Щит металопластиковий ECG42 PO (36+6мод., пластик.білі.дверцята)</t>
  </si>
  <si>
    <t>Щит металопластиковий ECG14 PT (12+2мод., пластик.проз.дверцята)</t>
  </si>
  <si>
    <t>Щит металопластиковий ECG28 PT (24+4мод., пластик.проз.дверцята)</t>
  </si>
  <si>
    <t>Щит металопластиковий ECG42 PT (36+6мод., пластик.проз.дверцята)</t>
  </si>
  <si>
    <t>Комплект з'єднувальних елементів ECGBRV (вертикальні, для ECG, 2шт.)</t>
  </si>
  <si>
    <t>Комплект з'єднувальних елементів ECGHP (горизонтальні, для ECG, 2шт.)</t>
  </si>
  <si>
    <t>Замок ECG-L2K (для ECG, 2 ключа)</t>
  </si>
  <si>
    <t>Щит металопластиковий ECG14 MEDIA-I (перф.панель, перф.метал.білі дверцята)</t>
  </si>
  <si>
    <t>Щит металопластиковий ECG28 MEDIA-I (перф.панель, перф.метал.білі дверцята)</t>
  </si>
  <si>
    <t>Щит металопластиковий ECG42 MEDIA-I (перф.панель, перф.метал.білі дверцята)</t>
  </si>
  <si>
    <t>Щит металопластиковий ECG56 MEDIA-I (перф.панель, перф.метал.білі дверцята)</t>
  </si>
  <si>
    <t>Щит металопластиковий ECG70 MEDIA-I (перф.панель, перф.метал.білі дверцята)</t>
  </si>
  <si>
    <t>Щит металопластиковий ECG14 MEDIA-PO (перф.панель, пластик.білі дверцята)</t>
  </si>
  <si>
    <t>Щит металопластиковий ECG28 MEDIA-PO (перф.панель, пластик.білі дверцята)</t>
  </si>
  <si>
    <t>Щит металопластиковий ECG42 MEDIA-PO (перф.панель, пластик.білі дверцята)</t>
  </si>
  <si>
    <t>Щит металопластиковий ECG14 MEDIA-PT (перф.панель, пластик.проз.дверцята)</t>
  </si>
  <si>
    <t>Щит металопластиковий ECG28 MEDIA-PT (перф.панель, пластик.проз.дверцята)</t>
  </si>
  <si>
    <t>Щит металопластиковий ECG42 MEDIA-PT (перф.панель, пластик.проз.дверцята)</t>
  </si>
  <si>
    <t>Щит металопластик. ECG 42 COMBO2/1-I (12+2мод, 1ряд., 2м.п., перф.метал.двер.)</t>
  </si>
  <si>
    <t>Щит металопластик. ECG 56 COMBO2/3-I (24+4мод, 2ряд., 2м.п., перф.метал.двер.)</t>
  </si>
  <si>
    <t>Щит металопластик. ECG 70 COMBO2/3-I (36+6мод, 3ряд., 2м.п., перф.метал.двер.)</t>
  </si>
  <si>
    <t>Щит металопластик. ECG 56 COMBO3/1-I (12+2мод, 1ряд., 3м.п., перф.метал.двер.)</t>
  </si>
  <si>
    <t>Щит металопластик. ECG 70 COMBO3/2-I (24+4мод, 2ряд., 3м.п., перф.метал.двер.)</t>
  </si>
  <si>
    <t>Щит металопластик. ECG 70 COMBO4/1-I (12+2мод, 1ряд., 4м.п., перф.метал.двер.)</t>
  </si>
  <si>
    <t>Щит металопластик. ECG 42Н COMBO2/1-I (12+2мод, 1ряд., 2м.п., перф.метал.двер.)</t>
  </si>
  <si>
    <t>Щит металопластик. ECG 56Н COMBO2/3-I (24+4мод, 2ряд., 2м.п., перф.метал.двер.)</t>
  </si>
  <si>
    <t>Щит металопластик. ECG 70Н COMBO2/3-I (36+6мод, 3ряд., 2м.п., перф.метал.двер.)</t>
  </si>
  <si>
    <t>Щит металопластик. ECG 56Н COMBO3/1-I (12+2мод, 1ряд., 3м.п., перф.метал.двер.)</t>
  </si>
  <si>
    <t>Щит металопластик. ECG 70Н COMBO3/2-I (24+4мод, 2ряд., 3м.п., перф.метал.двер.)</t>
  </si>
  <si>
    <t>Щит металопластик. ECG 70Н COMBO4/1-I (12+2мод, 1ряд., 4м.п., перф.метал.двер.)</t>
  </si>
  <si>
    <t>Щит металопластиковий ERP 12-1 (12мод.)</t>
  </si>
  <si>
    <t>Щит металопластиковий ERP 12-2 (24мод.)</t>
  </si>
  <si>
    <t>Щит металопластиковий ERP 12-3 (36мод.)</t>
  </si>
  <si>
    <t>Щит металопластиковий ERP 12-4 (48мод.)</t>
  </si>
  <si>
    <t>Щит металопластиковий ERP 18-1 (18мод.)</t>
  </si>
  <si>
    <t>Щит металопластиковий ERP 18-2 (36мод.)</t>
  </si>
  <si>
    <t>Щит металопластиковий ERP 18-3 (54мод.)</t>
  </si>
  <si>
    <t>Щит металопластиковий ERP 18-4 (72мод.)</t>
  </si>
  <si>
    <t>Щит металопластиковий ERP 18-5 (90мод.)</t>
  </si>
  <si>
    <t>Щит металопластиковий ERP 18-6 (108мод.)</t>
  </si>
  <si>
    <t>Щит металопластиковий ERP24-2 (2х24мод.)</t>
  </si>
  <si>
    <t>Щит металопластиковий ERP24-3 (3х24мод.)</t>
  </si>
  <si>
    <t>Щит металопластиковий ERP24-4 (4х24мод.)</t>
  </si>
  <si>
    <t>Щит металопластиковий ERP24-5 (5х24мод.)</t>
  </si>
  <si>
    <t>Щит металопластиковий ERP24-6 (6х24мод.)</t>
  </si>
  <si>
    <t>Шина ERP-N1 (для ERP, "N", 11 мод., синя)</t>
  </si>
  <si>
    <t>Шина ERP-N2 (для ERP, "N", 24 мод., синя)</t>
  </si>
  <si>
    <t>Шина ERP-PE1 (для ERP, "PE", 11 мод., жовта)</t>
  </si>
  <si>
    <t>Шина ERP-PE2 (для ERP, "PE", 24 мод., жовта)</t>
  </si>
  <si>
    <t>Заглушка для гвинтів EPLMB (для ERP)</t>
  </si>
  <si>
    <t>Задвижка ELP (для ERP)</t>
  </si>
  <si>
    <t>Замок ELK-ERP (з ключем для ERP)</t>
  </si>
  <si>
    <t>Щит металопластиковий ERP12-4-2V MEDIA</t>
  </si>
  <si>
    <t>Щит металопластиковий ERP12-5-2V MEDIA</t>
  </si>
  <si>
    <t>Щит металопластиковий ERP12-5-3V MEDIA</t>
  </si>
  <si>
    <t>Щит металопластиковий ERP12-2-2H MEDIA</t>
  </si>
  <si>
    <t>Щит металопластиковий ERP12-3-3H MEDIA</t>
  </si>
  <si>
    <t>Щит металопластиковий ERP18-4-2V MEDIA</t>
  </si>
  <si>
    <t>Щит металопластиковий ERP18-5-2V MEDIA</t>
  </si>
  <si>
    <t>Щит металопластиковий ERP18-5-3V MEDIA</t>
  </si>
  <si>
    <t>Монтажна панель ERP 12-PM (для ERP MEDIA, EB2S 160 3p+12мод.)</t>
  </si>
  <si>
    <t>Монтажна панель ERP 18-PM (для ERP MEDIA, EB2S 160 3p+18мод.)</t>
  </si>
  <si>
    <t>Пластикова коробка SB-32 (IP66, 270x180x170, прозора кришка)</t>
  </si>
  <si>
    <t>Пластикова коробка SB-33 (IP66, 270x270x170, прозора кришка)</t>
  </si>
  <si>
    <t>Пластикова коробка SB-43 (IP66, 270x360x170, прозора кришка)</t>
  </si>
  <si>
    <t>Пластикова коробка SB-44 (IP66, 360x360x170, прозора кришка)</t>
  </si>
  <si>
    <t>Пластикова коробка SB-63 (IP66, 270x540x170, прозора кришка)</t>
  </si>
  <si>
    <t>Пластикова коробка SB-64 (IP66, 540x360x170, прозора кришка)</t>
  </si>
  <si>
    <t>Пластикова коробка SB-32G (IP66, 180x270x170, сіра кришка)</t>
  </si>
  <si>
    <t>Пластикова коробка SB-33G (IP66, 270x270x170, сіра кришка)</t>
  </si>
  <si>
    <t>Пластикова коробка SB-43G (IP66, 270x360x170, сіра кришка)</t>
  </si>
  <si>
    <t>Пластикова коробка SB-44G (IP66, 360x360x170, сіра кришка)</t>
  </si>
  <si>
    <t>Пластикова коробка SB-63G (IP66, 270x540x170, сіра кришка)</t>
  </si>
  <si>
    <t>Пластикова коробка SB-64G (IP66, 360x540x170, сіра кришка)</t>
  </si>
  <si>
    <t>Комплект настінного кріплення SB-H400 (4 шт.)</t>
  </si>
  <si>
    <t>Петлі SB-HIN (для SB, для кріплення кришки)</t>
  </si>
  <si>
    <t>Шафа поліестерова KVR 00 (В874xШ460хГ320, однодверна, похилий дах, без дна)</t>
  </si>
  <si>
    <t>Шафа поліестерова KVR 0  (В874xШ595хГ320, однодверна, похилий дах, без дна)</t>
  </si>
  <si>
    <t>Шафа поліестерова KVR 1 (В874xШ790хГ320, дводверна, похилий дах, без дна)</t>
  </si>
  <si>
    <t>Шафа поліестерова KVR 2 (В874xШ1120хГ320, дводверна, похилий дах, без дна)</t>
  </si>
  <si>
    <t>Шафа поліестерова KVR 01 (В1144хШ595хГ320, однодверна, похилий дах, без дна)</t>
  </si>
  <si>
    <t>Шафа поліестерова KVR 11 (В1144хШ790хГ320, дводверна, похилий дах, без дна)</t>
  </si>
  <si>
    <t>Шафа поліестерова KVR 21 (В1144хШ1120хГ320, дводверна, похилий дах, без дна)</t>
  </si>
  <si>
    <t>Цоколь KVR-P 00 (В900хШ460хГ320)</t>
  </si>
  <si>
    <t>Цоколь KVR-P_0 (В900хШ595хГ320)</t>
  </si>
  <si>
    <t>Цоколь KVR-P_1 (В900хШ790хГ320)</t>
  </si>
  <si>
    <t>Цоколь KVR-P_2 (В900хШ1120хГ320)</t>
  </si>
  <si>
    <t>Додаткова секція KVR-PE 00 (В261хШ460хГ320)</t>
  </si>
  <si>
    <t>Додаткова секція KVR-PE 0 (В261хШ595хГ320)</t>
  </si>
  <si>
    <t>Додаткова секція KVR-PE 1 (В261хШ790хГ320)</t>
  </si>
  <si>
    <t>Додаткова секція KVR-PE 2 (В261хШ1120хГ320)</t>
  </si>
  <si>
    <t>Монтажна панель KVR-MP 00 (В765хШ435)</t>
  </si>
  <si>
    <t>Монтажна панель KVR-MP 0 (В765хШ572)</t>
  </si>
  <si>
    <t>Монтажна панель KVR-MP 1 (В765хШ764)</t>
  </si>
  <si>
    <t>Монтажна панель KVR-MP 2 (В765хШ1095)</t>
  </si>
  <si>
    <t>Монтажна панель KVR-MP 01 (В1035хШ572)</t>
  </si>
  <si>
    <t>Монтажна панель KVR-MP 11 (В1035хШ764)</t>
  </si>
  <si>
    <t>Монтажна панель KVR-MP 21 (В1035хШ1095)</t>
  </si>
  <si>
    <t>Короб для кабеля KVR-FB 00 (450мм)</t>
  </si>
  <si>
    <t>Короб для кабеля KVR-FB_0 (585мм)</t>
  </si>
  <si>
    <t>Короб для кабеля KVR-FB_1 (784мм)</t>
  </si>
  <si>
    <t>Короб для кабеля KVR-FB_2 (1110мм)</t>
  </si>
  <si>
    <t>Шафа поліестерова KVR 40-26-25 P (В411хШ265хГ250, однодверна, плоский дах)</t>
  </si>
  <si>
    <t>Шафа поліестерова KVR 40-26-25 S (В436хШ265хГ250, однодверна, похилий дах)</t>
  </si>
  <si>
    <t>Шафа поліестерова KVR 50-26-25 P (В514хШ265хГ250, однодверна, плоский дах)</t>
  </si>
  <si>
    <t>Шафа поліестерова KVR 50-26-25 S (В539хШ265хГ250, однодверна, похилий дах)</t>
  </si>
  <si>
    <t>Шафа поліестерова KVR 60-26-25 P (В617хШ265хГ250, однодверна, плоский дах)</t>
  </si>
  <si>
    <t>Шафа поліестерова KVR 60-26-25 S (В642хШ265хГ250, однодверна, похилий дах)</t>
  </si>
  <si>
    <t>Шафа поліестерова KVR 80-26-25 P (В823хШ265хГ250, однодверна, плоский дах)</t>
  </si>
  <si>
    <t>Шафа поліестерова KVR 80-26-25 S (В848хШ265хГ250, однодверна, похилий дах)</t>
  </si>
  <si>
    <t>Шафа поліестерова KVR 40-40-25 P (В411хШ397хГ250, однодверна, плоский дах)</t>
  </si>
  <si>
    <t>Шафа поліестерова KVR 40-40-25 S (В436хШ397хГ250, однодверна, похилий дах)</t>
  </si>
  <si>
    <t>Шафа поліестерова KVR 50-40-25 P (В514хШ397хГ250, однодверна, плоский дах)</t>
  </si>
  <si>
    <t>Шафа поліестерова KVR 50-40-25 S (В539хШ397хГ250, однодверна, похилий дах)</t>
  </si>
  <si>
    <t>Шафа поліестерова KVR 60-40-25 P (В617хШ397хГ250, однодверна, плоский дах)</t>
  </si>
  <si>
    <t>Шафа поліестерова KVR 60-40-25 S (В642хШ397хГ250, однодверна, похилий дах)</t>
  </si>
  <si>
    <t>Шафа поліестерова KVR 80-40-25 P (В823хШ397хГ250, однодверна, плоский дах)</t>
  </si>
  <si>
    <t>Шафа поліестерова KVR 80-40-25 S (В848хШ397хГ250, однодверна, похилий дах)</t>
  </si>
  <si>
    <t>Шафа поліестерова KVR 60-53-25 P (В617хШ529хГ250, однодверна, плоский дах)</t>
  </si>
  <si>
    <t>Шафа поліестерова KVR 60-53-25 S (В642хШ529хГ250, однодверна, похилий дах)</t>
  </si>
  <si>
    <t>Шафа поліестерова KVR 80-53-25 P (В823хШ529хГ250, однодверна, плоский дах)</t>
  </si>
  <si>
    <t>Шафа поліестерова KVR 80-53-25 S (В848хШ529хГ250, однодверна, похилий дах)</t>
  </si>
  <si>
    <t>Шафа поліестерова KVR 80-66-25 P (В823хШ662хГ250, однодверна, плоский дах)</t>
  </si>
  <si>
    <t>Шафа поліестерова KVR 80-66-25 S (В848хШ662хГ250, однодверна, похилий дах)</t>
  </si>
  <si>
    <t>Шафа поліестерова KVR 60-26-32 P (В617хШ265хГ320, однодверна, плоский дах)</t>
  </si>
  <si>
    <t>Шафа поліестерова KVR 60-26-32 S (В648хШ265хГ320, однодверна, похилий дах)</t>
  </si>
  <si>
    <t>Шафа поліестерова KVR 80-26-32 P (В823хШ265хГ320, однодверна, плоский дах)</t>
  </si>
  <si>
    <t>Шафа поліестерова KVR 80-26-32 S (В854хШ265хГ320, однодверна, похилий дах)</t>
  </si>
  <si>
    <t>Шафа поліестерова KVR 60-40-32 P (В617хШ397хГ250, однодверна, плоский дах)</t>
  </si>
  <si>
    <t>Шафа поліестерова KVR 60-40-32 S (В648хШ397хГ320, однодверна, похилий дах)</t>
  </si>
  <si>
    <t>Шафа поліестерова KVR 80-40-32 P (В823хШ397хГ320, однодверна, плоский дах)</t>
  </si>
  <si>
    <t>Шафа поліестерова KVR 80-40-32 S (В854хШ397хГ320, однодверна, похилий дах)</t>
  </si>
  <si>
    <t>Шафа поліестерова KVR 60-53-32 P (В617хШ529хГ320, однодверна, плоский дах)</t>
  </si>
  <si>
    <t>Шафа поліестерова KVR 60-53-32 S (В648хШ529хГ320, однодверна, похилий дах)</t>
  </si>
  <si>
    <t>Шафа поліестерова KVR 80-53-32 P (В823хШ529хГ320, однодверна, плоский дах)</t>
  </si>
  <si>
    <t>Шафа поліестерова KVR 80-53-32 S (В854хШ529хГ320, однодверна, похилий дах)</t>
  </si>
  <si>
    <t>Шафа поліестерова KVR 80-66-32 P (В823хШ662хГ320, однодверна, плоский дах)</t>
  </si>
  <si>
    <t>Шафа поліестерова KVR 80-66-32 S (В854хШ662хГ320, однодверна, похилий дах)</t>
  </si>
  <si>
    <t>Шафа поліестерова KVR-D 40-80-25 P (В411хШ794хГ250, дводверна, плоский дах)</t>
  </si>
  <si>
    <t>Шафа поліестерова KVR-D 40-80-25 S (В436хШ794хГ250, дводверна, похилий дах)</t>
  </si>
  <si>
    <t>Шафа поліестерова KVR-D 50-80-25 P (В514хШ794хГ250, дводверна, плоский дах)</t>
  </si>
  <si>
    <t>Шафа поліестерова KVR-D 50-80-25 S (В539хШ794хГ250, дводверна, похилий дах)</t>
  </si>
  <si>
    <t>Шафа поліестерова KVR-D 60-80-25 P (В617хШ794хГ250, дводверна, плоский дах)</t>
  </si>
  <si>
    <t>Шафа поліестерова KVR-D 60-80-25 S (В642хШ794хГ250, дводверна, похилий дах)</t>
  </si>
  <si>
    <t>Шафа поліестерова KVR-D 80-80-25 P (В823хШ794хГ250, дводверна, плоский дах)</t>
  </si>
  <si>
    <t>Шафа поліестерова KVR-D 80-80-25 S (В848хШ794хГ250, дводверна, похилий дах)</t>
  </si>
  <si>
    <t>Шафа поліестерова KVR-D 60-106-25 P (В617хШ1059хГ250, дводверна, плоский дах)</t>
  </si>
  <si>
    <t>Шафа поліестерова KVR-D 60-106-25 S (В642хШ1059хГ250, дводверна, похилий дах)</t>
  </si>
  <si>
    <t>Шафа поліестерова KVR-D 80-106-25 P (В823хШ1059хГ250, дводверна, плоский дах)</t>
  </si>
  <si>
    <t>Шафа поліестерова KVR-D 80-106-25 S (В848хШ1059хГ250, дводверна, похилий дах)</t>
  </si>
  <si>
    <t>Шафа поліестерова KVR-D 60-80-32 P (В617хШ794хГ320, дводверна, плоский дах)</t>
  </si>
  <si>
    <t>Шафа поліестерова KVR-D 60-80-32 S (В648хШ794хГ320, дводверна, похилий дах)</t>
  </si>
  <si>
    <t>Шафа поліестерова KVR-D 80-80-32 P (В823хШ794хГ320, дводверна, плоский дах)</t>
  </si>
  <si>
    <t>Шафа поліестерова KVR-D 80-80-32 S (В854хШ794хГ320, дводверна, похилий дах)</t>
  </si>
  <si>
    <t>Шафа поліестерова KVR-D 60-106-32 P (В617хШ1059хГ320, дводверна, плоский дах)</t>
  </si>
  <si>
    <t>Шафа поліестерова KVR-D 60-106-32 S (В648хШ1059хГ320, дводверна, похилий дах)</t>
  </si>
  <si>
    <t>Шафа поліестерова KVR-D 80-106-32 P (В823хШ1059хГ320, дводверна, плоский дах)</t>
  </si>
  <si>
    <t>Шафа поліестерова KVR-D 80-106-32 S (В854хШ1059хГ320, дводверна, похилий дах)</t>
  </si>
  <si>
    <t>Шафа поліестерова KVR-D 40-66-25 PR (В411хШ662хГ250, дводверна, асиметр., права, плоский дах)</t>
  </si>
  <si>
    <t>Шафа поліестерова KVR-D 40-66-25 SR (В436хШ662хГ250, дводверна, асиметр., права, похилий дах)</t>
  </si>
  <si>
    <t>Шафа поліестерова KVR-D 50-66-25 PR (В514хШ662хГ250, дводверна, асиметр., права, плоский дах)</t>
  </si>
  <si>
    <t>Шафа поліестерова KVR-D 50-66-25 SR (В539хШ662хГ250, дводверна, асиметр., права, похилий дах)</t>
  </si>
  <si>
    <t>Шафа поліестерова KVR-D 60-66-25 PR (В617хШ662хГ250, дводверна, асиметр., права, плоский дах)</t>
  </si>
  <si>
    <t>Шафа поліестерова KVR-D 60-66-25 SR (В642хШ662хГ250, дводверна, асиметр., права, похилий дах)</t>
  </si>
  <si>
    <t>Шафа поліестерова KVR-D 80-66-25 PR (В823хШ662хГ250, дводверна, асиметр., права, плоский дах)</t>
  </si>
  <si>
    <t>Шафа поліестерова KVR-D 80-66-25 SR (В848хШ662хГ250, дводверна, асиметр., права, похилий дах)</t>
  </si>
  <si>
    <t>Шафа поліестерова KVR-D 60-66-32 PR (В617хШ662хГ320, дводверна, асиметр., права, плоский дах)</t>
  </si>
  <si>
    <t>Шафа поліестерова KVR-D 60-66-32 SR (В648хШ662хГ320, дводверна, асиметр., права, похилий дах)</t>
  </si>
  <si>
    <t>Шафа поліестерова KVR-D 80-66-32 P (В823хШ662х3Г20, дводверна, асиметр., права, плоский дах)</t>
  </si>
  <si>
    <t>Шафа поліестерова KVR-D 80-66-32 S (В854хШ662хГ320, дводверна, асиметр., права, похилий дах)</t>
  </si>
  <si>
    <t>Дод. секція KVR-25 PE 26 (В262хШ265хГ250)</t>
  </si>
  <si>
    <t>Дод. секція KVR-25 PE 40 (В262хШ397хГ250)</t>
  </si>
  <si>
    <t>Дод. секція KVR-25 PE 53 (В262хШ529хГ250)</t>
  </si>
  <si>
    <t>Дод. секція KVR-25 PE 66 (В262хШ662хГ250)</t>
  </si>
  <si>
    <t>Дод. секція KVR-25 PE 80 (В262хШ794хГ250)</t>
  </si>
  <si>
    <t>Дод. секція KVR-25 PE 106 (В262хШ1059хГ250)</t>
  </si>
  <si>
    <t>Дод. секція KVR-32 PE 26 (В262хШ265хГ320)</t>
  </si>
  <si>
    <t>Дод. секція KVR-32 PE 40 (В262хШ397хГ320)</t>
  </si>
  <si>
    <t>Дод. секція KVR-32 PE 53 (В262хШ529хГ320)</t>
  </si>
  <si>
    <t>Дод. секція KVR-32 PE 66 (В262хШ662хГ320)</t>
  </si>
  <si>
    <t>Дод. секція KVR-32 PE 80 (В262хШ794хГ320)</t>
  </si>
  <si>
    <t>Дод. секція KVR-32 PE 106 (В262хШ1059хГ320)</t>
  </si>
  <si>
    <t>Цоколь KVR-25 P  26 (В907хШ265хГ250)</t>
  </si>
  <si>
    <t>Цоколь KVR-25 P  40 (В907хШ397хГ250)</t>
  </si>
  <si>
    <t>Цоколь KVR-25 P  53 (В907хШ529хГ250)</t>
  </si>
  <si>
    <t>Цоколь KVR-25 P  66 (В907хШ662хГ250)</t>
  </si>
  <si>
    <t>Цоколь KVR-25 P  80 (В907хШ794хГ250)</t>
  </si>
  <si>
    <t>Цоколь KVR-25 P 106 (В907хШ1059хГ250)</t>
  </si>
  <si>
    <t>Цоколь KVR-32 P  26 (В907хШ265хГ320)</t>
  </si>
  <si>
    <t>Цоколь KVR-32 P  40 (В907хШ397хГ320)</t>
  </si>
  <si>
    <t>Цоколь KVR-32 P  53 (В907хШ529хГ320)</t>
  </si>
  <si>
    <t>Цоколь KVR-32 P  66 (В907хШ662хГ320)</t>
  </si>
  <si>
    <t>Цоколь KVR-32 P  80 (В907хШ794хГ320)</t>
  </si>
  <si>
    <t>Цоколь KVR-32 P 106 (В907хШ1059хГ320)</t>
  </si>
  <si>
    <t>Монтажна панель металева KVR-MMP 40-26 (355х210)</t>
  </si>
  <si>
    <t>Монтажна панель металева KVR-MMP 50-26 (455х210)</t>
  </si>
  <si>
    <t>Монтажня панель металева KVR-MMP 60-26  (550х192)</t>
  </si>
  <si>
    <t>Монтажна панель металева KVR-MMP 80-26 (770х230)</t>
  </si>
  <si>
    <t>Монтажна панель металева KVR-MMP 40-40 (355х355)</t>
  </si>
  <si>
    <t>Монтажна панель металева KVR-MMP 50-40 (445х355)</t>
  </si>
  <si>
    <t>Монтажна панель металева KVR-MMP 60-40 (550х325)</t>
  </si>
  <si>
    <t>Монтажна панель металева KVR-MMP 80-40 (770х360)</t>
  </si>
  <si>
    <t>Монтажна панель металева KVR-MMP 60-53 (550х458)</t>
  </si>
  <si>
    <t>Монтажна панель металева KVR-MMP 80-53 (770х494)</t>
  </si>
  <si>
    <t>Монтажна панель металева KVR-MMP 80-66 (770х630)</t>
  </si>
  <si>
    <t>Монтажна панель металева KVR-MMP 40-80 (355х735)</t>
  </si>
  <si>
    <t>Монтажна панель металева KVR-MMP 50-80 (445х735)</t>
  </si>
  <si>
    <t>Монтажна панель металева KVR-MMP 60-80 (550х722)</t>
  </si>
  <si>
    <t>Монтажна панель металева KVR-MMP 80-80 (770х760)</t>
  </si>
  <si>
    <t>Монтажна панель металева KVR-MMP 60-106 (550х992)</t>
  </si>
  <si>
    <t>Монтажна панель металева KVR-MMP 80-106 (770х1026)</t>
  </si>
  <si>
    <t>Короб для кабеля KVR-FB  26 (203мм)</t>
  </si>
  <si>
    <t>Короб для кабеля KVR-FB  40 (337мм)</t>
  </si>
  <si>
    <t>Короб для кабеля KVR-FB  53 (472мм)</t>
  </si>
  <si>
    <t>Короб для кабеля KVR-FB  66 (602мм)</t>
  </si>
  <si>
    <t>Короб для кабеля KVR-FB  80 (735мм)</t>
  </si>
  <si>
    <t>Короб для кабеля KVR-FB 106 (998мм)</t>
  </si>
  <si>
    <t>Кронштейн для кріплення на опору KVR-PH 260</t>
  </si>
  <si>
    <t>Кронштейн для кріплення на опору KVR-PH 320</t>
  </si>
  <si>
    <t>Кронштейн для кріплення на опору KVR-PH 480</t>
  </si>
  <si>
    <t>Ізолятор KVR-AI</t>
  </si>
  <si>
    <t>Кабельний ввід KVR-OC</t>
  </si>
  <si>
    <t>Кабельний фіксатор KVR-CH 120 (Ø120мм)</t>
  </si>
  <si>
    <t>Кабельний фіксатор KVR-CH 240 (Ø240мм)</t>
  </si>
  <si>
    <t>Кишеня для документів  KVR-A4</t>
  </si>
  <si>
    <t>Панель для однофазного лічильника  KVR-MT 1F</t>
  </si>
  <si>
    <t>Панель для трифазного лічильника KVR-MT 3F</t>
  </si>
  <si>
    <t>Настінне кріплення KVR-WM</t>
  </si>
  <si>
    <t>Модуль вентиляції KVR- vent</t>
  </si>
  <si>
    <t>Шафа поліестерова EPC 30-25-14 IP66 (1зам., В300xШ250xГ140)</t>
  </si>
  <si>
    <t>Шафа поліестерова EPC 40-30-20 IP66 (2зам., В400xШ300xГ200)</t>
  </si>
  <si>
    <t>Шафа поліестерова EPC 40-40-20 IP66 (2зам., В400xШ400xГ200)</t>
  </si>
  <si>
    <t>Шафа поліестерова EPC 50-40-20 IP66 (2зам., В500xШ400xГ200)</t>
  </si>
  <si>
    <t>Шафа поліестерова EPC 60-40-23 IP66 (2зам., В600xШ400xГ230)</t>
  </si>
  <si>
    <t>Шафа поліестерова EPC 60-50-23 IP66 (2зам., В600xШ500xГ230)</t>
  </si>
  <si>
    <t>Шафа поліестерова EPC 80-30-23 IP66 (2зам., В800xШ300xГ230)</t>
  </si>
  <si>
    <t>Шафа поліестерова EPC 80-60-30 IP66 (2зам., В800xШ600xГ300)</t>
  </si>
  <si>
    <t>Шафа поліестерова EPC-W 30-25-14 IP66 (1зам., з вікном, В300xШ250xГ140)</t>
  </si>
  <si>
    <t>Шафа поліестерова EPC-W 40-30-20 IP66 (2зам., з вікном, В400xШ300xГ200)</t>
  </si>
  <si>
    <t>Шафа поліестерова EPC-W 40-40-20 IP66 (2зам., з вікном, В400xШ400xГ200)</t>
  </si>
  <si>
    <t>Шафа поліестерова EPC-W 50-40-20 IP66 (2зам., з вікном, В500xШ400xГ200)</t>
  </si>
  <si>
    <t>Шафа поліестерова EPC-W 60-40-23 IP66 (2зам., з вікном, В600xШ400xГ230)</t>
  </si>
  <si>
    <t>Шафа поліестерова EPC-W 60-50-23 IP66 (2зам., з вікном, В600xШ500xГ230)</t>
  </si>
  <si>
    <t>Шафа поліестерова EPC-W 80-30-23 IP66 (2зам., з вікном, В800xШ300xГ230)</t>
  </si>
  <si>
    <t>Шафа поліестерова EPC-W 80-60-30 IP66 (2зам., з вікном, В800xШ600xГ300)</t>
  </si>
  <si>
    <t>Монтажна панель EPC-PMP 30-25 (поліест., 262x198)</t>
  </si>
  <si>
    <t>Монтажна панель EPC-PMP 40-30 (поліест., 360x248)</t>
  </si>
  <si>
    <t>Монтажна панель EPC-PMP 40-40 (поліест., 360x348)</t>
  </si>
  <si>
    <t>Монтажна панель EPC-PMP 50-40 (поліест., 460x348)</t>
  </si>
  <si>
    <t>Монтажна панель EPC-PMP 60-40 (поліест., 558x348)</t>
  </si>
  <si>
    <t>Монтажна панель EPC-PMP 60-50 (поліест., 558x448)</t>
  </si>
  <si>
    <t>Монтажна панель EPC-PMP 80-30 (поліест., 756x248)</t>
  </si>
  <si>
    <t>Монтажна панель EPC-PMP 80-60 (поліест., 756x548)</t>
  </si>
  <si>
    <t>Монтажна панель EPC-MMP 30-25 (метал., 262x198)</t>
  </si>
  <si>
    <t>Монтажна панель EPC-MMP 40-30 (метал., 360x248)</t>
  </si>
  <si>
    <t>Монтажна панель EPC-MMP 40-40 (метал., 360x348)</t>
  </si>
  <si>
    <t>Монтажна панель EPC-MMP 50-40 (метал., 460x348)</t>
  </si>
  <si>
    <t>Монтажна панель EPC-MMP 60-40 (метал., 558x348)</t>
  </si>
  <si>
    <t>Монтажна панель EPC-MMP 60-50 (метал., 558x448)</t>
  </si>
  <si>
    <t>Монтажна панель EPC-MMP 80-30 (метал., 756x248)</t>
  </si>
  <si>
    <t>Монтажна панель EPC-MMP 80-60 (метал., 756x548)</t>
  </si>
  <si>
    <t>Дверцята поліестерові внутрішні EPC-ID 30-25 (для EPC 30-25-14)</t>
  </si>
  <si>
    <t>Дверцята поліестерові внутрішні EPC-ID 40-30 (для EPC 40-30-20)</t>
  </si>
  <si>
    <t>Дверцята поліестерові внутрішні EPC-ID 40-40 (для EPC 40-40-20)</t>
  </si>
  <si>
    <t>Дверцята поліестерові внутрішні EPC-ID 50-40 (для EPC 50-40-20)</t>
  </si>
  <si>
    <t>Дверцята поліестерові внутрішні EPC-ID 60-40 (для EPC 60-40-23)</t>
  </si>
  <si>
    <t>Дверцята поліестерові внутрішні EPC-ID 60-50 (для EPC 60-50-23)</t>
  </si>
  <si>
    <t>Дверцята поліестерові внутрішні EPC-ID 80-30 (для EPC 80-30-23)</t>
  </si>
  <si>
    <t>Дверцята поліестерові внутрішні EPC-ID 80-60 (для EPC 80-60-30)</t>
  </si>
  <si>
    <t>Модульне шасі EPC-CHM-325 на 20 модуля (для EPC 30-25-14)</t>
  </si>
  <si>
    <t>Модульне шасі EPC-CHM-43 на 24 модуля (для EPC 40-30-20)</t>
  </si>
  <si>
    <t>Модульне шасі EPC-CHM-44 на 36 модуля (для EPC 40-40-20)</t>
  </si>
  <si>
    <t>Модульне шасі EPC-CHM-54 на 54 модуля (для EPC 50-40-20)</t>
  </si>
  <si>
    <t>Модульне шасі EPC-CHM-64 на 72 модуля (для EPC 60-45-23)</t>
  </si>
  <si>
    <t>Модульне шасі EPC-CHM-65 на 96 модуля (для EPC 60-50-23)</t>
  </si>
  <si>
    <t>Модульне шасі EPC-CHM-83 на 70 модуля (для EPC 80-30-23)</t>
  </si>
  <si>
    <t>Модульне шасі EPC-CHM-86 на 145 модуля (для EPC 80-60-30)</t>
  </si>
  <si>
    <t>Замок двопелюстковий EPC-DL10</t>
  </si>
  <si>
    <t>Замок з ключем EPC-LK</t>
  </si>
  <si>
    <t>Модуль вентиляції EPC-VDS (IP54, міні)</t>
  </si>
  <si>
    <t>Модуль вентиляції EPC-VDL (IP54, великий)</t>
  </si>
  <si>
    <t>Комплект настінного кріплення EPC-WM (4 шт.)</t>
  </si>
  <si>
    <t>Комплект настінного кріплення EPC-WMR (4 шт., монтаж позаду)</t>
  </si>
  <si>
    <t>Обмежувач відкривання дверей EPC-DH-145</t>
  </si>
  <si>
    <t>Анкер латунний EPC-FI (M5x11)</t>
  </si>
  <si>
    <t>Комплект кріплення на стовп EPC-PFK-X3</t>
  </si>
  <si>
    <t>Комплект кріплення на стовп EPC-PFK-X4</t>
  </si>
  <si>
    <t>Комплект кріплення на стовп EPC-PFK-X5</t>
  </si>
  <si>
    <t>Комплект кріплення на стовп EPC-PFK-X6</t>
  </si>
  <si>
    <t>З'єднувальний фланець EPC-CF-A 23x10 (230x100x20)</t>
  </si>
  <si>
    <t>З'єднувальний фланець EPC-CF-B 35x15 (350x150x20)</t>
  </si>
  <si>
    <t>З'єднувальний фланець EPC-CF-C 35x15 (350x150x20)</t>
  </si>
  <si>
    <t>Кабельний ввід M-12G (Ø2..7мм, IP68)</t>
  </si>
  <si>
    <t>Кабельний ввід M-16G (Ø4..9мм, IP68)</t>
  </si>
  <si>
    <t>Кабельний ввід M-20G (Ø8..12мм, IP68)</t>
  </si>
  <si>
    <t>Кабельний ввід M-25G (Ø10..16мм, IP68)</t>
  </si>
  <si>
    <t>Кабельний ввід M-32G (Ø12..20мм, IP68)</t>
  </si>
  <si>
    <t>Кабельний ввід M-40G (Ø16..26мм, IP68)</t>
  </si>
  <si>
    <t>Кабельний ввід M-50G (Ø20..37мм, IP68)</t>
  </si>
  <si>
    <t>Кабельний ввід M-63G (Ø25..47мм, IP68)</t>
  </si>
  <si>
    <t>Ущільнююче кільце M-12S (для M-12G)</t>
  </si>
  <si>
    <t>Ущільнююче кільце M-16S (для M-16G)</t>
  </si>
  <si>
    <t>Ущільнююче кільце M-20S (для M-20G)</t>
  </si>
  <si>
    <t>Ущільнююче кільце M-25S (для M-25G)</t>
  </si>
  <si>
    <t>Ущільнююче кільце M-32S (для M-32G)</t>
  </si>
  <si>
    <t>Ущільнююче кільце M-40S (для M-40G)</t>
  </si>
  <si>
    <t>Ущільнююче кільце M-50S (для M-50G)</t>
  </si>
  <si>
    <t>Ущільнююче кільце M-63S (для M-63G)</t>
  </si>
  <si>
    <t>M-12N (Гайка для M-12G, ГК-16)</t>
  </si>
  <si>
    <t>M-16N (Гайка для M-16G, ГК-20)</t>
  </si>
  <si>
    <t>M-20N (Гайка для M-20G, ГК-24)</t>
  </si>
  <si>
    <t>M-25N (Гайка для M-25G, ГК-30)</t>
  </si>
  <si>
    <t>M-32N (Гайка для M-32G, ГК-36)</t>
  </si>
  <si>
    <t>M-40N (Гайка для M-40G, ГК-46)</t>
  </si>
  <si>
    <t>M-50N (Гайка для M-50G, ГК-55)</t>
  </si>
  <si>
    <t>M-63N (Гайка для M-63G, ГК-70)</t>
  </si>
  <si>
    <t>Щит металевий WRP12-1 (1х12 мод., 12мод., пластик. фальш-панель, IP30, зовнішн. вик.)</t>
  </si>
  <si>
    <t>Щит металевий WRP12-2 (2х12 мод., 24мод., пластик. фальш-панель, IP30, зовнішн. вик.)</t>
  </si>
  <si>
    <t>Щит металевий WRP12-3 (3х12 мод., 36мод., пластик. фальш-панель, IP30, зовнішн. вик.)</t>
  </si>
  <si>
    <t>Щит металевий WRP12-4 (4х12 мод., 48мод., пластик. фальш-панель, IP30, зовнішн. вик.)</t>
  </si>
  <si>
    <t>Щит металевий WRP12-5 (5х12 мод., 60мод., пластик. фальш-панель, IP30, зовнішн. вик.)</t>
  </si>
  <si>
    <t>Щит металевий WRP12-6 (6х12 мод., 72мод., пластик. фальш-панель, IP30, зовнішн. вик.)</t>
  </si>
  <si>
    <t>Щит металевий WRP18-1 (1х18 мод., 18мод., пластик. фальш-панель, IP30, зовнішн. вик.)</t>
  </si>
  <si>
    <t>Щит металевий WRP18-2 (2х18 мод., 36мод., пластик. фальш-панель, IP30, зовнішн. вик.)</t>
  </si>
  <si>
    <t>Щит металевий WRP18-3 (3х18 мод., 54мод., пластик. фальш-панель, IP30, зовнішн. вик.)</t>
  </si>
  <si>
    <t>Щит металевий WRP18-4 (4х18 мод., 72мод., пластик. фальш-панель, IP30, зовнішн. вик.)</t>
  </si>
  <si>
    <t>Щит металевий WRP18-5 (5х18 мод., 90мод., пластик. фальш-панель, IP30, зовнішн. вик.)</t>
  </si>
  <si>
    <t>Щит металевий WRP18-6 (6х18 мод., 108мод., пластик. фальш-панель, IP30, зовнішн. вик.)</t>
  </si>
  <si>
    <t>Металева шафа GT 25-20-15 IP66 (1зам.,В250xШ200xГ150)</t>
  </si>
  <si>
    <t>Металева шафа GT 30-20-15 IP66 (1зам.,В300xШ200xГ150)</t>
  </si>
  <si>
    <t>Металева шафа GT 30-30-15 IP66 (1зам.,В300xШ300xГ150)</t>
  </si>
  <si>
    <t>Металева шафа GT 30-30-20 IP66 (1зам.,В300xШ300xГ200)</t>
  </si>
  <si>
    <t>Металева шафа GT 30-30-25 IP66 (1зам.,В300xШ300xГ250)</t>
  </si>
  <si>
    <t>Металева шафа GT 40-30-15 IP66 (1зам.,В400xШ300xГ150)</t>
  </si>
  <si>
    <t>Металева шафа GT 40-30-20 IP66 (1зам.,В400xШ300xГ200)</t>
  </si>
  <si>
    <t>Металева шафа GT 40-30-25 IP66 (1зам.,В400xШ300xГ250)</t>
  </si>
  <si>
    <t>Металева шафа GT 40-40-15 IP66 (1зам.,В400xШ400xГ150)</t>
  </si>
  <si>
    <t>Металева шафа GT 40-40-20 IP66 (1зам.,В400xШ400xГ200)</t>
  </si>
  <si>
    <t>Металева шафа GT 40-40-25 IP66 (1зам.,В400xШ400xГ250)</t>
  </si>
  <si>
    <t>Металева шафа GT 40-60-20 IP66 (1зам.,В400xШ600xГ200)</t>
  </si>
  <si>
    <t>Металева шафа GT 40-60-25 IP66 (1зам.,В400xШ600xГ250)</t>
  </si>
  <si>
    <t>Металева шафа GT 40-60-30 IP66 (1зам.,В400xШ600xГ300)</t>
  </si>
  <si>
    <t>Металева шафа GT 50-40-15 IP66 (2зам.,В500xШ400xГ150)</t>
  </si>
  <si>
    <t>Металева шафа GT 50-40-20 IP66 (2зам.,В500xШ400xГ200)</t>
  </si>
  <si>
    <t>Металева шафа GT 50-40-25 IP66 (2зам.,В500xШ400xГ250)</t>
  </si>
  <si>
    <t>Металева шафа GT 50-55-20 IP66 (2зам.,В500xШ550xГ200)</t>
  </si>
  <si>
    <t>Металева шафа GT 50-55-25 IP66 (2зам.,В500xШ550xГ250)</t>
  </si>
  <si>
    <t>Металева шафа GT 60-40-15 IP66 (2зам.,В600xШ400xГ150)</t>
  </si>
  <si>
    <t>Металева шафа GT 60-40-20 IP66 (2зам.,В600xШ400xГ200)</t>
  </si>
  <si>
    <t>Металева шафа GT 60-40-25 IP66 (2зам.,В600xШ400xГ250)</t>
  </si>
  <si>
    <t>Металева шафа GT 60-60-20 IP66 (2зам.,В600xШ600xГ200)</t>
  </si>
  <si>
    <t>Металева шафа GT 60-60-25 IP66 (2зам.,В600xШ600xГ250)</t>
  </si>
  <si>
    <t>Металева шафа GT 60-60-30 IP66 (2зам.,В600xШ600xГ300)</t>
  </si>
  <si>
    <t>Металева шафа GT 60-80-30 IP66 (2зам.,В600xШ800xГ300)</t>
  </si>
  <si>
    <t>Металева шафа GT 65-55-20 IP66 (2зам.,В650xШ550xГ200)</t>
  </si>
  <si>
    <t>Металева шафа GT 65-55-25 IP66 (2зам.,В650xШ550xГ250)</t>
  </si>
  <si>
    <t>Металева шафа GT 80-40-20 IP66 (2зам.,В800xШ400xГ200)</t>
  </si>
  <si>
    <t>Металева шафа GT 80-40-25 IP66 (2зам.,В800xШ400xГ250)</t>
  </si>
  <si>
    <t>Металева шафа GT 80-55-20 IP66 (2зам.,В800xШ550xГ200)</t>
  </si>
  <si>
    <t>Металева шафа GT 80-55-25 IP66 (2зам.,В800xШ550xГ250)</t>
  </si>
  <si>
    <t>Металева шафа GT 80-60-20 IP66 (2зам.,В800xШ600xГ200)</t>
  </si>
  <si>
    <t>Металева шафа GT 80-60-25 IP66 (2зам.,В800xШ600xГ250)</t>
  </si>
  <si>
    <t>Металева шафа GT 80-60-30 IP66 (2зам.,В800xШ600xГ300)</t>
  </si>
  <si>
    <t>Металева шафа GT 80-60-40 IP66 (2зам.,В800xШ600xГ400)</t>
  </si>
  <si>
    <t>Металева шафа GT 80-80-20 IP66 (2зам.,В800xШ800xГ200)</t>
  </si>
  <si>
    <t>Металева шафа GT 80-80-25 IP66 (2зам.,В800xШ800xГ250)</t>
  </si>
  <si>
    <t>Металева шафа GT 80-80-30 IP66 (2зам.,В800xШ800xГ300)</t>
  </si>
  <si>
    <t>Металева шафа GT 80-80-40 IP66 (2зам.,В800xШ800xГ400)</t>
  </si>
  <si>
    <t>Металева шафа GT 80-100-30 IP66 (2зам.,В800xШ1000xГ300)</t>
  </si>
  <si>
    <t>Металева шафа GT 80-100-40 IP66 (2зам.,В800xШ1000xГ400)</t>
  </si>
  <si>
    <t>Металева шафа GT 100-60-25 IP66 (3зам.,В1000xШ600xГ250)</t>
  </si>
  <si>
    <t>Металева шафа GT 100-60-30 IP66 (3зам.,В1000xШ600xГ300)</t>
  </si>
  <si>
    <t>Металева шафа GT 100-60-40 IP66 (3зам.,В1000xШ600xГ400)</t>
  </si>
  <si>
    <t>Металева шафа GT 100-80-25 IP66 (3зам.,В1000xШ800xГ250)</t>
  </si>
  <si>
    <t>Металева шафа GT 100-80-30 IP66 (3зам.,В1000xШ800xГ300)</t>
  </si>
  <si>
    <t>Металева шафа GT 100-80-40 IP66 (3зам.,В1000xШ800xГ400)</t>
  </si>
  <si>
    <t>Металева шафа GT 100-100-25 IP66 (3зам.,В1000xШ1000xГ250)</t>
  </si>
  <si>
    <t>Металева шафа GT 100-100-30 IP66 (3зам.,В1000xШ1000xГ300)</t>
  </si>
  <si>
    <t>Металева шафа GT 100-100-40 IP66 (3зам.,В1000xШ1000xГ400)</t>
  </si>
  <si>
    <t>Металева шафа GT 120-60-25 IP66 (3зам.,В1200xШ600xГ250)</t>
  </si>
  <si>
    <t>Металева шафа GT 120-80-25 IP66 (3зам.,В1200xШ800xГ250)</t>
  </si>
  <si>
    <t>Металева шафа GT 120-80-30 IP66 (3зам.,В1200xШ800xГ300)</t>
  </si>
  <si>
    <t>Металева шафа GT 120-80-40 IP66 (3зам.,В1200xШ800xГ400)</t>
  </si>
  <si>
    <t>Металева шафа GT 120-100-30 IP66 (3зам.,В1200xШ1000xГ300)</t>
  </si>
  <si>
    <t>Металева шафа GT 120-100-40 IP66 (3зам.,В1200xШ1000xГ400)</t>
  </si>
  <si>
    <t>Кронштейни для касети щита GT глибиною 150мм UW-GT 150 (4 шт)</t>
  </si>
  <si>
    <t>Кронштейни для касети щита GT глибиною 200мм UW-GT 200 (4 шт)</t>
  </si>
  <si>
    <t>Кронштейни для касети щита GT глибиною 250мм UW-GT 250 (4 шт)</t>
  </si>
  <si>
    <t>Кронштейни для касети щита GT глибиною 300мм UW-GT 300 (4 шт)</t>
  </si>
  <si>
    <t>Кронштейни для касети щита GT глибиною 400мм UW-GT 400 (4 шт)</t>
  </si>
  <si>
    <t>Кишеня для документів  K-A4</t>
  </si>
  <si>
    <t>Ключ (D5) KEY-D5-M</t>
  </si>
  <si>
    <t>Ключ "Квадрат" (8 мм) KEY-KW8-M</t>
  </si>
  <si>
    <t>Ключ "Трикутник" (T9) KEY-T9-M</t>
  </si>
  <si>
    <t>Універсальний ключ KEY-UNI-M</t>
  </si>
  <si>
    <t>Замок з універсальним ключем LK-1333-M22</t>
  </si>
  <si>
    <t>Замок з універсальним ключем (ручка пластик) LK-B1333-M22</t>
  </si>
  <si>
    <t>Трихточковий замок, для шаф більш 1000мм, ручка пластик) LK-CB1333-25-50</t>
  </si>
  <si>
    <t>Замок двопелюстковий (3mm) LK-D3-M22</t>
  </si>
  <si>
    <t>Замок двопелюстковий (5mm) LK-D5-M22</t>
  </si>
  <si>
    <t>Замок під ключ "Квадрат" LK-KW8-M22</t>
  </si>
  <si>
    <t>Замок під ключ "Трикутник" LK-T9-M22</t>
  </si>
  <si>
    <t>Заземлювальний кабель (6мм2) LPE-6</t>
  </si>
  <si>
    <t>Комплект кронштейнів для настінного монтажу U400 (4шт.)</t>
  </si>
  <si>
    <t>Металевий щит зовнішнього монтажу 4XN160 2-3 (IP41, В500xШ550xГ160)</t>
  </si>
  <si>
    <t>Металевий щит зовнішнього монтажу 4XN160 2-4 (IP41, В650xШ550xГ160)</t>
  </si>
  <si>
    <t>Металевий щит зовнішнього монтажу 4XN160 2-5 (IP41, В800xШ550xГ160)</t>
  </si>
  <si>
    <t>Металевий щит зовнішнього монтажу 4XN160 2-6 (IP41, В950xШ550xГ160)</t>
  </si>
  <si>
    <t>Металевий щит зовнішнього монтажу 4XN160 2-7 (IP41, В1100xШ550xГ160)</t>
  </si>
  <si>
    <t>Металевий щит зовнішнього монтажу 4XN160 3-3 (IP41, В500xШ800xГ160)</t>
  </si>
  <si>
    <t>Металевий щит зовнішнього монтажу 4XN160 3-4 (IP41, В650xШ800xГ160)</t>
  </si>
  <si>
    <t>Металевий щит зовнішнього монтажу 4XN160 3-5 (IP41, В800xШ800xГ160)</t>
  </si>
  <si>
    <t>Металевий щит зовнішнього монтажу 4XN160 3-6 (IP41, В950xШ800xГ160)</t>
  </si>
  <si>
    <t>Металевий щит зовнішнього монтажу 4XN160 3-7 (IP41, В1100xШ800xГ160)</t>
  </si>
  <si>
    <t>Металевий щит внутрішнього монтажу 4XP160 2-3 (IP42, В560xШ610xГ160)</t>
  </si>
  <si>
    <t>Металевий щит внутрішнього монтажу 4XP160 2-4 (IP42, В710xШ610xГ160)</t>
  </si>
  <si>
    <t>Металевий щит внутрішнього монтажу 4XP160 2-5 (IP42, В860xШ610xГ160)</t>
  </si>
  <si>
    <t>Металевий щит внутрішнього монтажу 4XP160 2-6 (IP42, В1010xШ610xГ160)</t>
  </si>
  <si>
    <t>Металевий щит внутрішнього монтажу 4XP160 2-7 (IP42, В1160xШ610xГ160)</t>
  </si>
  <si>
    <t>Металевий щит внутрішнього монтажу 4XP160 3-3 (IP42, В560xШ860xГ160)</t>
  </si>
  <si>
    <t>Металевий щит внутрішнього монтажу 4XP160 3-4 (IP42, В710xШ860xГ160)</t>
  </si>
  <si>
    <t>Металевий щит внутрішнього монтажу 4XP160 3-5 (IP42, В860xШ860xГ160)</t>
  </si>
  <si>
    <t>Металевий щит внутрішнього монтажу 4XP160 3-6 (IP42, В1010xШ860xГ160)</t>
  </si>
  <si>
    <t>Металевий щит внутрішнього монтажу 4XP160 3-7 (IP42, В1160xШ860xГ160)</t>
  </si>
  <si>
    <t>Шафа металева HXS300 2-12 PH1 (В1850хШ550хГ300, цоколь 100мм, 1дв., IP65)</t>
  </si>
  <si>
    <t>Шафа металева HXS300 2-12 PH1V1 (В1850хШ550хГ300, цоколь 100мм, М.П., 1дв., IP65)</t>
  </si>
  <si>
    <t>Шафа металева HXS300 3-12 PH1 (В1850хШ800хГ300, цоколь 100мм, 1дв., IP65)</t>
  </si>
  <si>
    <t>Шафа металева HXS300 3-12 PH1V1 (В1850хШ800хГ300, цоколь 100мм, М.П., 1дв., IP65)</t>
  </si>
  <si>
    <t>Шафа металева HXS300 4-12 PH1 (В1850хШ1050хГ300, цоколь 100мм, 2дв.,  IP55)</t>
  </si>
  <si>
    <t>Шафа металева HXS300 4-12 PH1V1 (В1850хШ1050хГ300, цоколь 100мм, М.П., 2дв., IP55)</t>
  </si>
  <si>
    <t>Шафа металева HXS400 2-13 (В2000хШ550хГ400, 1дв., IP65)</t>
  </si>
  <si>
    <t>Шафа металева HXS400 3-13 (В2000хШ800хГ400, 1дв., IP65)</t>
  </si>
  <si>
    <t>Шафа металева HXS400 4-13 (В2000хШ1050хГ400, 2дв., IP55)</t>
  </si>
  <si>
    <t>Гвинт метричний AS-C 4x16 SET (PH2, 10шт)</t>
  </si>
  <si>
    <t>Гвинт метричний AS-C 4x20 SET (PH2, 10шт)</t>
  </si>
  <si>
    <t>Гвинт метричний AS-C 5x10 SET (PH2, 100шт)</t>
  </si>
  <si>
    <t>Гвинт метричний AS-SH 4x16 SET (гвинт Аллена, M5, 10шт)</t>
  </si>
  <si>
    <t>Гвинт метричний AS-SH 6x10 SET (гвинт Аллена, M6, 10шт)</t>
  </si>
  <si>
    <t>Гвинт метричний AS-SH 6x20 SET (гвинт Аллена, M6, 10шт)</t>
  </si>
  <si>
    <t>Гвинт метричний AS-SH 6x35 SET (гвинт Аллена, M6, 10шт)</t>
  </si>
  <si>
    <t>Гвинт метричний AS-SH 6x50 SET (гвинт Аллена, M6, 10шт)</t>
  </si>
  <si>
    <t>Гвинт метричний AS-SH 8x16 SET (гвинт Аллена, M8, 10шт)</t>
  </si>
  <si>
    <t>Гвинт метричний AS-Н 10x30 SET (М10, 10 шт)</t>
  </si>
  <si>
    <t>Гвинт метричний AS-Н 10x40 SET (М10, 10 шт)</t>
  </si>
  <si>
    <t>Гвинт метричний AS-Н 6x16 SET (М6, 10 шт)</t>
  </si>
  <si>
    <t>Вставка для замка LK-WRS-1333</t>
  </si>
  <si>
    <t>Вставка для замка LK-WRS-D3</t>
  </si>
  <si>
    <t>Вставка для замка LK-WRS-D5</t>
  </si>
  <si>
    <t>Вставка для замка LK-WRS-KW8</t>
  </si>
  <si>
    <t>Вставка для замка LK-WRS-T9</t>
  </si>
  <si>
    <t>Гайка AN-H 10 SET (М10, 10 шт)</t>
  </si>
  <si>
    <t>Гайка AN-H 4 SET (М4, 10 шт)</t>
  </si>
  <si>
    <t>Гайка AN-H 5 SET (М5, 10 шт)</t>
  </si>
  <si>
    <t>Гайка AN-H 6 SET (М6, 10 шт)</t>
  </si>
  <si>
    <t>Гайка AN-KFH 10.5x16.5 M8</t>
  </si>
  <si>
    <t>Гайка AN-KFH 8x13 M6</t>
  </si>
  <si>
    <t>Гайка закладна AN-KH 9.5x9.5 M6</t>
  </si>
  <si>
    <t>Гайка з фланцем AN-FSH 6 SET (М6, 10 шт)</t>
  </si>
  <si>
    <t>Гайка з фланцем AN-FSH 8 SET (М8, 10 шт)</t>
  </si>
  <si>
    <t>Горизонтальна розділювальна рейка BL-WP 2 (500мм)</t>
  </si>
  <si>
    <t>Горизонтальна розділювальна рейка BL-WP 3 (750мм)</t>
  </si>
  <si>
    <t>Тримач горизонтальних шин LG-T-INH1-A з ізолятором (1P)</t>
  </si>
  <si>
    <t>Тримач горизонтальних шин LG-T-INH2-A з двома ізоляторами (1P)</t>
  </si>
  <si>
    <t>Додатковий опорний елемент CR-A  (2шт)</t>
  </si>
  <si>
    <t>Заглушки фальшпанелі бокові CP-BV 12 (1800, комплект лівий+правий)</t>
  </si>
  <si>
    <t>Заглушки фальшпанелі бокові CP-BV 13 (1950, комплект лівий+правий)</t>
  </si>
  <si>
    <t>Заглушки фальшпанелі горизонт. роздільні CP-BН 2 (500, комплект верх.+ниж.)</t>
  </si>
  <si>
    <t>Заглушки фальшпанелі горизонт. роздільні CP-BН 3 (750, комплект верх.+ниж.)</t>
  </si>
  <si>
    <t>Заглушки фальшпанелі горизонт. роздільні CP-BН 4 (1000, комплект верх.+ниж.)</t>
  </si>
  <si>
    <t>Заглушки фальшпанелі горизонт. суцільні CP-BНS 2 (500, комплект верх.+ниж.)</t>
  </si>
  <si>
    <t>Заглушки фальшпанелі горизонт. суцільні CP-BНS 3 (750, комплект верх.+ниж.)</t>
  </si>
  <si>
    <t>Заземлювальний кабель LPE-16 M6/M8  (для HSX, 6мм2, 300 мм)</t>
  </si>
  <si>
    <t>Замок LK-1333-M22 RAL7035</t>
  </si>
  <si>
    <t>Кишеня для документів  K-A4-РТ</t>
  </si>
  <si>
    <t>Комплект бокових кронштейнів UA-B (2шт)</t>
  </si>
  <si>
    <t>Комплект бокових кронштейнів UA-B-WD (2шт)</t>
  </si>
  <si>
    <t>Комплект бокових кронштейнів з регулюванням глибини UR-B (2шт)</t>
  </si>
  <si>
    <t>Комплект бокових кронштейнів з регулюванням глибини UR-B-WD (2шт)</t>
  </si>
  <si>
    <t>Комплект центральних кронштейнів UA-S (2шт)</t>
  </si>
  <si>
    <t>Комплект центральних кронштейнів с регулюванням глибини UR-S (2шт)</t>
  </si>
  <si>
    <t>Комплект кронштейнів LG-V SET (М5, 2 шт)</t>
  </si>
  <si>
    <t>Комплект кронштейнів LG-V5 SET (М5, 2 шт)</t>
  </si>
  <si>
    <t>Комплект кронштейнів LG-V6-B SET (М6, 2 шт)</t>
  </si>
  <si>
    <t>Комплект кронштейнів LG-V6-D SET (М6, 2 шт)</t>
  </si>
  <si>
    <t>Комплект кронштейнів з регулюванням по глибині LG-T6-A SET (T6-A, 2 шт)</t>
  </si>
  <si>
    <t>Комплект кронштейнів з регулюванням по глибині LG-V6R-B (М6, 2 шт)</t>
  </si>
  <si>
    <t>Кронштейн внутрішній з регулюванням глибини UW-BCR 3 (2шт)</t>
  </si>
  <si>
    <t>Кронштейн внутрішній з регулюванням глибини UW-BCR 4 (2шт)</t>
  </si>
  <si>
    <t>Кронштейн для фіксації монтаж. панелі на підсил. профілі BU-PM (2шт)</t>
  </si>
  <si>
    <t>Кронштейн для фіксації опорн. профілю WD на підсил. профілі BU-WD (2шт)</t>
  </si>
  <si>
    <t>Кронштейн опорний 2 позиційний внутрішній UW-BCU 23 (2шт)</t>
  </si>
  <si>
    <t>Кронштейн опорний 4 позиційний внутрішній UW-BCU 4 (2шт)</t>
  </si>
  <si>
    <t>Кронштейн LG-V з отвором М5</t>
  </si>
  <si>
    <t>Кронштейн LG-V5 з отвором М5</t>
  </si>
  <si>
    <t>Комплект кронштейнів для настінного монтажу UCH-2 (2 шт)</t>
  </si>
  <si>
    <t>Кронштейн з тримачем BBS-60/1 горизонт. шин LG-B60-H P1 (1Р)</t>
  </si>
  <si>
    <t>Кронштейн з тримачем BBS-60/3 верт. шин з плавним регулюванням глибини LG-B60-V1R P3 (3Р,Ш250)</t>
  </si>
  <si>
    <t>Кронштейн з тримачем BBS-60/3 верт. шин з плавним регулюванням глибини LG-B60-V2R P3 (3Р,Ш500)</t>
  </si>
  <si>
    <t>Кронштейн з тримачем BBS-60/3 верт. шин з регулюванням глибини LG-B60-V1 P3 (3Р,Ш250)</t>
  </si>
  <si>
    <t>Кронштейн з тримачем BBS-60/3 верт. шин з регулюванням глибини LG-B60-V2 P3 (3Р,Ш500)</t>
  </si>
  <si>
    <t>Кронштейн з тримачем BBS-60/3 горизонт. шин LG-B60-H P3 (3Р)</t>
  </si>
  <si>
    <t>Кронштейн з тримачем BBS-60/4 верт. шин з плавним регулюванням глибини LG-B60-V2R P4 (4Р,Ш500)</t>
  </si>
  <si>
    <t>Кронштейн з тримачем BBS-60/4 верт. шин з регулюванням глибини LG-B60-V2 P4 (4Р,Ш500)</t>
  </si>
  <si>
    <t>Кронштейн з тримачем BBS-60/4 горизонт. шин LG-B60-H P4 (4Р)</t>
  </si>
  <si>
    <t>Кронштейн тримачем горизонт. шин шин з кроком 100/185мм LG-T-B185-H P3 (до 3Р)</t>
  </si>
  <si>
    <t>Кусачки CP-PLIER</t>
  </si>
  <si>
    <t>Монтажна шина ТН 35/15 1.5 стальна 215 мм TH-S 1 (Ш250)</t>
  </si>
  <si>
    <t>Монтажна шина ТН 35/15 1.5 стальна 315 мм TH-S 1.4 (Ш350)</t>
  </si>
  <si>
    <t>Монтажна шина ТН 35/15 1.5 стальна 465 мм TH-S 2 (Ш500)</t>
  </si>
  <si>
    <t>Монтажна шина ТН 35/15 1.5 стальна 515 мм TH-S 2.2 (Ш550)</t>
  </si>
  <si>
    <t>Монтажна шина ТН 35/15 1.5 стальна 715 мм TH-S 3 (Ш750)</t>
  </si>
  <si>
    <t>Монтажна шина ТН 35/15 1.5 стальна 915 мм TH-S 3.8 (Ш950)</t>
  </si>
  <si>
    <t>Лицьова панель модульна (12 модулів) CP 1-1 M (В150xШ250)</t>
  </si>
  <si>
    <t>Лицьова панель модульна (12 модулів) CP 1-1.5 M (В225xШ250)</t>
  </si>
  <si>
    <t>Лицьова панель 1хEB2 125,160,250А 3,4P CP 1-2 E12 (В300xШ250)</t>
  </si>
  <si>
    <t>Лицьова панель 1хEB2 125,160,250А 3P и 4 модуля CP 1-2 E12 M 3P (В300xШ250)</t>
  </si>
  <si>
    <t>Лицьова панель 1хHVL00 CP 1-2 H00 (В300xШ250)</t>
  </si>
  <si>
    <t>Лицьова панель 1хHVL00 и 4 модуля CP 1-2 H00 M (В300xШ250)</t>
  </si>
  <si>
    <t>Лицьова панель 1хKVL00 CP 1-2 K00 (В300xШ250)</t>
  </si>
  <si>
    <t>Лицьова панель 1хKVL00 та 4 модуля CP 1-2 K00 M (В300xШ250)</t>
  </si>
  <si>
    <t>Лицьова панель 1хLA1 CP 1-2 L1 (В300xШ250)</t>
  </si>
  <si>
    <t>Лицьова панель 1хLA2 CP 1-2 L2 (В300xШ250)</t>
  </si>
  <si>
    <t>Лицьова панель 1xLBS 160A 3,4P CP 1-2 S1 (В250xШ300)</t>
  </si>
  <si>
    <t>Лицьова панель 1xLBS 250A 3P CP 1-2 S2 3P (В250xШ300)</t>
  </si>
  <si>
    <t>Лицьова панель 1хEB2 400,630А 3,4P CP 1-3 E46 (В450xШ250)</t>
  </si>
  <si>
    <t>Лицьова панель 1хKVL1 CP 1-3 K1 (В450xШ250)</t>
  </si>
  <si>
    <t>Лицьова панель 1хLBS 400,630A 3P CP 1-3 S46 3P (В450xШ250)</t>
  </si>
  <si>
    <t>Лицьова панель 2хSL00 або 1xSL1,2,3 CP 1-5 SL (В750xШ250)</t>
  </si>
  <si>
    <t>Лицьова панель модульна (17модулів) CP 1.4-1 M (В150xШ350)</t>
  </si>
  <si>
    <t>Лицьова панель 1хEB2 125,160,250А 3,4P CP 1.4-2 E12 (В300xШ350)</t>
  </si>
  <si>
    <t>Лицьова панель 1хEB2 125,160,250А 3,4P и 4 модуля CP 1.4-2 E12 M (В300xШ350)</t>
  </si>
  <si>
    <t>Лицьова панель 2хHVL00 CP 1.4-2 H00 (В300xШ350)</t>
  </si>
  <si>
    <t>Лицьова панель 1хHVL00 и 5 модулів CP 1.4-2 H00 M (В300xШ350)</t>
  </si>
  <si>
    <t>Лицьова панель 2хKVL00 CP 1.4-2 K00 (В300xШ300)</t>
  </si>
  <si>
    <t>Лицьова панель 1хKVL00 та 5 модулів CP 1.4-2 K00 M (В300xШ350)</t>
  </si>
  <si>
    <t>Лицьова панель 1хLA1 CP 1.4-2 L1 (В300xШ350)</t>
  </si>
  <si>
    <t>Лицьова панель 1хLA2 CP 1.4-2 L2 (В300xШ350)</t>
  </si>
  <si>
    <t>Лицьова панель 1xLBS 160A 3,4P CP 1.4-2 S1 (В350xШ300)</t>
  </si>
  <si>
    <t>Лицьова панель 1xLBS 160A 3,4P и 4 модулів CP 1.4-2 S1 M (В350xШ300)</t>
  </si>
  <si>
    <t>Лицьова панель 1xLBS 250A 3,4P CP 1.4-2 S2 (В350xШ300)</t>
  </si>
  <si>
    <t>Лицьова панель 1хEB2 400,630А 3,4P CP 1.4-3 E46 (В450xШ350)</t>
  </si>
  <si>
    <t>Лицьова панель 1хKVL1 CP 1.4-3 K1 (В450xШ350)</t>
  </si>
  <si>
    <t>Лицьова панель 1хKVL2 CP 1.4-3 K2 (В450xШ350)</t>
  </si>
  <si>
    <t>Лицьова панель 1хKVL3 CP 1.4-3 K3 (В450xШ350)</t>
  </si>
  <si>
    <t>Лицьова панель 1хLBS 400,630A 3,4P CP 1.4-3 S46 3P (В450xШ350)</t>
  </si>
  <si>
    <t>Лицьова панель 4хSL00 або 2xSL1,2,3 CP 1.4-5 SL (В750xШ350)</t>
  </si>
  <si>
    <t>Лицьова панель модульна (24 модулів) CP 2-1 M (В150xШ500)</t>
  </si>
  <si>
    <t>Лицьова панель модульна (24 модулів) CP 2-1.5 M (В225xШ500)</t>
  </si>
  <si>
    <t>Лицьова панель 2хEB2 125,160,250А 3,4P CP 2-2 E12 (В300xШ500)</t>
  </si>
  <si>
    <t>Лицьова панель 1хEB2 125,160,250А 3,4P и 12 модулів CP 2-2 E12 M (В300xШ500)</t>
  </si>
  <si>
    <t>Лицьова панель 4хHVL00 CP 2-2 H00 (В300xШ500)</t>
  </si>
  <si>
    <t>Лицьова панель 2хHVL00 и 9 модулів CP 2-2 H00 M (В300xШ500)</t>
  </si>
  <si>
    <t>Лицьова панель 4хKVL00 CP 2-2 K00 (В300x500)</t>
  </si>
  <si>
    <t>Лицьова панель 2хKVL00 та 9 модулів CP 2-2 K00 M (В300xШ500)</t>
  </si>
  <si>
    <t>Лицьова панель 2хLA1 CP 2-2 L1 (В300xШ500)</t>
  </si>
  <si>
    <t>Лицьова панель 2хLA2 CP 2-2 L2 (В300xШ500)</t>
  </si>
  <si>
    <t>Лицьова панель 2xLBS 160A 3,4P CP 2-2 S1 (В500xШ300)</t>
  </si>
  <si>
    <t>Лицьова панель 1xLBS 160A 3,4P и 12 модулів CP 2-2 S1 M (В500xШ300)</t>
  </si>
  <si>
    <t>Лицьова панель 2xLBS 250A 3P або 1xLBS 250A 4P CP 2-2 S2 (В500xШ300)</t>
  </si>
  <si>
    <t>Лицьова панель 2хEB2 400,630А 3,4P CP 2-3 E46 (В450xШ500)</t>
  </si>
  <si>
    <t>Лицьова панель 2хKVL1 CP 2-3 K1 (В450xШ500)</t>
  </si>
  <si>
    <t>Лицьова панель 2хKVL2 CP 2-3 K2 (В450xШ500)</t>
  </si>
  <si>
    <t>Лицьова панель 1хKVL3 CP 2-3 K3 (В450xШ500)</t>
  </si>
  <si>
    <t>Лицьова панель 2хLBS 400,630A 3P або 1xLBS 400,630A 4P CP 2-3 S46 3P (В450xШ500)</t>
  </si>
  <si>
    <t>Лицьова панель 8хSL00 або 4xSL1,2,3 CP 2-5 SL (В750xШ500)</t>
  </si>
  <si>
    <t>Лицьова панель модульна (26 модулів) CP 2.2-1 M (В150xШ550)</t>
  </si>
  <si>
    <t>Лицьова панель 2хEB2 125,160,250А 3,4P CP 2.2-2 E12 (В300xШ550)</t>
  </si>
  <si>
    <t>Лицьова панель 1хEB2 125,160,250А 3,4P и 14 модулів CP 2.2-2 E12 M (В300xШ550)</t>
  </si>
  <si>
    <t>Лицьова панель 4хHVL00 CP 2.2-2 H00 (В300xШ550)</t>
  </si>
  <si>
    <t>Лицьова панель 2хHVL00 и 10 модулів CP 2.2-2 H00 M (В300xШ550)</t>
  </si>
  <si>
    <t>Лицьова панель 4хKVL00 CP 2.2-2 K00 (В300x550)</t>
  </si>
  <si>
    <t>Лицьова панель 2хKVL00 та 10 модулів CP 2.2-2 K00 M (В300xШ750)</t>
  </si>
  <si>
    <t>Лицьова панель 2хLA1 CP 2.2-2 L1 (В300xШ550)</t>
  </si>
  <si>
    <t>Лицьова панель 2хLA2 CP 2.2-2 L2 (В300xШ550)</t>
  </si>
  <si>
    <t>Лицьова панель 2xLBS 160A 3,4P CP 2.2-2 S1 (В550xШ300)</t>
  </si>
  <si>
    <t>Лицьова панель 1xLBS 160A 3,4P и 14 модулів CP 2.2-2 S1 M (В550xШ300)</t>
  </si>
  <si>
    <t>Лицьова панель 2xLBS 250A 3,4P CP 2.2-2 S2 (В550xШ300)</t>
  </si>
  <si>
    <t>Лицьова панель 2хEB2 400,630А 3,4P CP 2.2-3 E46 (В450xШ550)</t>
  </si>
  <si>
    <t>Лицьова панель 2хKVL1 CP 2.2-3 K1 (В450xШ550)</t>
  </si>
  <si>
    <t>Лицьова панель 2хKVL2 CP 2.2-3 K2 (В450xШ550)</t>
  </si>
  <si>
    <t>Лицьова панель 1хKVL3 CP 2.2-3 K3 (В450xШ550)</t>
  </si>
  <si>
    <t>Лицьова панель 2хLBS 400,630A 3P або 1xLBS 400,630A 4P CP 2.2-3 S46 3P (В450xШ550)</t>
  </si>
  <si>
    <t>Лицьова панель 8хSL00 або 4xSL1,2,3 CP 2.2-5 SL (В750xШ550)</t>
  </si>
  <si>
    <t>Лицьова панель модульна (36 модулів) CP 3-1 M (В150xШ750)</t>
  </si>
  <si>
    <t>Лицьова панель модульна (36 модулів) CP 3-1.5 M (В225xШ750)</t>
  </si>
  <si>
    <t>Лицьова панель 3хEB2 125,160,250А 3,4P CP 3-2 E12 (В300xШ750)</t>
  </si>
  <si>
    <t>Лицьова панель 1хEB2 125,160,250А 3,4P і 25 модулів CP 3-2 E12 M (В300xШ750)</t>
  </si>
  <si>
    <t>Лицьова панель 6хHVL00 CP 3-2 H00 (В300xШ750)</t>
  </si>
  <si>
    <t>Лицьова панель 3хHVL00 и 16 модулів CP 3-2 H00 M (В300xШ750)</t>
  </si>
  <si>
    <t>Лицьова панель 6хKVL00 CP 3-2 K00 (В300x750)</t>
  </si>
  <si>
    <t>Лицьова панель 3хKVL00 та 16 модулів CP 3-2 K00 M (В300xШ950)</t>
  </si>
  <si>
    <t>Лицьова панель 3хLA1 CP 3-2 L1 (В300xШ750)</t>
  </si>
  <si>
    <t>Лицьова панель 3хLA2 CP 3-2 L2 (В300xШ750)</t>
  </si>
  <si>
    <t>Лицьова панель 3xLBS 160A 3,4P CP 3-2 S1 (В750xШ300)</t>
  </si>
  <si>
    <t>Лицьова панель 1xLBS 160A 3,4P и 25 модулів CP 3-2 S1 M (В750xШ300)</t>
  </si>
  <si>
    <t>Лицьова панель 3xLBS 250A 3P або 2xLBS 250A 4P CP 3-2 S2 (В750xШ300)</t>
  </si>
  <si>
    <t>Лицьова панель 3хEB2 400,630А 3,4P CP 3-3 E46 (В450xШ750)</t>
  </si>
  <si>
    <t>Лицьова панель 3хKVL1 CP 3-3 K1 (В450xШ750)</t>
  </si>
  <si>
    <t>Лицьова панель 3хKVL2 CP 3-3 K2 (В450xШ750)</t>
  </si>
  <si>
    <t>Лицьова панель 2хKVL3 CP 3-3 K3 (В450xШ750)</t>
  </si>
  <si>
    <t>Лицьова панель 3хLBS 400,630A 3P або 1xLBS 400,630A 4P CP 3-3 S46 3P (В450xШ750)</t>
  </si>
  <si>
    <t>Лицьова панель 12хSL00 або 6xSL1,2,3 CP 3-5 SL (В750xШ750)</t>
  </si>
  <si>
    <t>Лицьова панель модульна (46 модулів) CP 3.8-1 M (В150xШ950)</t>
  </si>
  <si>
    <t>Лицьова панель 3хEB2 125,160,250А 3,4P CP 3.8-2 E12 (В300xШ950)</t>
  </si>
  <si>
    <t>Лицьова панель 1хEB2 125,160,250А 3,4P и 36 модулів CP 3.8-2 E12 M (В300xШ950)</t>
  </si>
  <si>
    <t>Лицьова панель 8хHVL00 CP 3.8-2 H00 (В300xШ950)</t>
  </si>
  <si>
    <t>Лицьова панель 4хHVL00 и 21 модуль CP 3.8-2 H00 M (В300xШ950)</t>
  </si>
  <si>
    <t>Лицьова панель 3хLA1 CP 3.8-2 L1 (В300xШ950)</t>
  </si>
  <si>
    <t>Лицьова панель 3хLA2 CP 3.8-2 L2 (В300xШ950)</t>
  </si>
  <si>
    <t>Монтажна панель 1хEB2 125,160,250А 3,4P або 1хLA1,2 PM 1 E12 L12 (Ш250)</t>
  </si>
  <si>
    <t>Монтажна панель 1хEB2 3P з шиною ТН35 на 4 модуля PM 1 E12 M 3P (Ш250)</t>
  </si>
  <si>
    <t>Монтажна панель 1хEB2,LBS 400,630A або 1хKVL1 PM 1 ELS46 K1 (Ш250)</t>
  </si>
  <si>
    <t>Монтажна панель 1хHVL00 PM 1 H00 (Ш250)</t>
  </si>
  <si>
    <t>Монтажна панель 1хHVL00 з шиною TH35 на 4 модуля PM 1 H00 M (Ш250)</t>
  </si>
  <si>
    <t>Монтажна панель 1хKVL00 PM 1 K00 (Ш250)</t>
  </si>
  <si>
    <t>Монтажна панель 1хKVL00 з шиною TH35 на 4 модуля PM 1 K00 M (Ш250)</t>
  </si>
  <si>
    <t>Монтажна панель 1хEB2 125,160,250А 3,4P або 1хLA1,2 PM 1.4 E12 L12 (Ш350)</t>
  </si>
  <si>
    <t>Монтажна панель 1хEB2 3P з шиною ТН35 на 4 модуля PM 1.4 E12 M (Ш350)</t>
  </si>
  <si>
    <t>Монтажна панель 1хEB2,LBS 400,630A або 1хKVL1,2,3 PM 1.4 ELS46 K123 (Ш350)</t>
  </si>
  <si>
    <t>Монтажна панель 2хHVL00 PM 1.4 H00 (Ш350)</t>
  </si>
  <si>
    <t>Монтажна панель 1хHVL00 з шиною TH35 на 5 модулів PM 1.4 H00 M (Ш350)</t>
  </si>
  <si>
    <t>Монтажна панель 2хKVL00 PM 1.4 K00 (Ш350)</t>
  </si>
  <si>
    <t>Монтажна панель 1хKVL00 з шиною TH35 на 5 модуля PM 1.4 K00 M (Ш350)</t>
  </si>
  <si>
    <t>Монтажна панель 1хEB2 125,160,250А 3,4P або 1хLA1,2 PM 2 E12 L12 (Ш500)</t>
  </si>
  <si>
    <t>Монтажна панель 1хEB2 3P з шиною ТН35 на 12 модулів PM 2 E12 M (Ш500)</t>
  </si>
  <si>
    <t>Монтажна панель 2хEB2,LBS 400,630A або 2хKVL1,2 або 1хKVL3 PM 2 ELS46 K123 (Ш500)</t>
  </si>
  <si>
    <t>Монтажна панель 4хHVL00 PM 2 H00 (Ш500)</t>
  </si>
  <si>
    <t>Монтажна панель 2хHVL00 з шиною TH35 на 9 модулів PM 2 H00 M (Ш500)</t>
  </si>
  <si>
    <t>Монтажна панель 4хKVL00 PM 2 K00 (Ш500)</t>
  </si>
  <si>
    <t>Монтажна панель 1хKVL00 з шиною TH35 на 9 модуля PM 2 K00 M (Ш500)</t>
  </si>
  <si>
    <t>Монтажна панель 1хEB2 125,160,250А 3,4P або 1хLA1,2 PM 2.2 E12 L12 (Ш550)</t>
  </si>
  <si>
    <t>Монтажна панель 1хEB2 3P з шиною ТН35 на 14 модулів PM 2.2 E12 M (Ш550)</t>
  </si>
  <si>
    <t>Монтажна панель 2хEB2,LBS 400,630A або 2хKVL1,2 або 1хKVL3 PM 2.2 ELS46 K123 (Ш550)</t>
  </si>
  <si>
    <t>Монтажна панель 4хHVL00 PM 2.2 H00 (Ш550)</t>
  </si>
  <si>
    <t>Монтажна панель 2хHVL00 з шиною TH35 на 10 модулів PM 2.2 H00 M (Ш550)</t>
  </si>
  <si>
    <t>Монтажна панель 4хKVL00 PM 2.2 K00 (Ш550)</t>
  </si>
  <si>
    <t>Монтажна панель 1хKVL00 з шиною TH35 на 10 модуля PM 2.2 K00 M (Ш550)</t>
  </si>
  <si>
    <t>Монтажна панель 1хEB2 125,160,250А 3,4P або 1хLA1,2 PM 3 E12 L12 (Ш750)</t>
  </si>
  <si>
    <t>Монтажна панель 1хEB2 3P з шиною ТН35 на 25 модулів PM 3 E12 M (Ш750)</t>
  </si>
  <si>
    <t>Монтажна панель 3хEB2,LBS 400,630A або 3хKVL1,2 або 2хKVL3 PM 3 ELS46 K123 (Ш750)</t>
  </si>
  <si>
    <t>Монтажна панель 6хHVL00 PM 3 H00 (Ш750)</t>
  </si>
  <si>
    <t>Монтажна панель 3хHVL00 з шиною TH35 на 16 модулів PM 3 H00 M (Ш750)</t>
  </si>
  <si>
    <t>Монтажна панель 6хKVL00 PM 3 K00 (Ш750)</t>
  </si>
  <si>
    <t>Монтажна панель 1хKVL00 з шиною TH35 на 16 модуля PM 3 K00 M (Ш750)</t>
  </si>
  <si>
    <t>Монтажна панель 1хEB2 125,160,250А 3,4P або 1хLA1,2 PM 3.8 E12 L12 (Ш950)</t>
  </si>
  <si>
    <t>Монтажна панель 1хEB2 3P з шиною ТН35 на 36 модулів PM 3.8 E12 M (Ш950)</t>
  </si>
  <si>
    <t>Монтажна панель 8хHVL00 PM 3.8 H00 (Ш950)</t>
  </si>
  <si>
    <t>Монтажна панель 4хHVL00 з шиною TH35 на 21 модуль PM 3.8 H00 M (Ш950)</t>
  </si>
  <si>
    <t>Монтажна панель перфорована PM 1-1 PER-A (Ш250)</t>
  </si>
  <si>
    <t>Монтажна панель перфорована PM 1-2 PER-A (Ш250)</t>
  </si>
  <si>
    <t>Монтажна панель перфорована PM 1-3 PER-A (Ш250)</t>
  </si>
  <si>
    <t>Монтажна панель перфорована PM 1-4 PER-A (Ш250)</t>
  </si>
  <si>
    <t>Монтажна панель перфорована PM 2-1 PER-A (Ш500)</t>
  </si>
  <si>
    <t>Монтажна панель перфорована PM 2-2 PER-A (Ш500)</t>
  </si>
  <si>
    <t>Монтажна панель перфорована PM 2-3 PER-A (Ш500)</t>
  </si>
  <si>
    <t>Монтажна панель перфорована PM 2-4 PER-A (Ш500)</t>
  </si>
  <si>
    <t>Монтажна панель перфорована PM 3-1 PER-A (Ш750)</t>
  </si>
  <si>
    <t>Монтажна панель перфорована PM 3-2 PER-A (Ш750)</t>
  </si>
  <si>
    <t>Монтажна панель перфорована PM 3-3 PER-A (Ш750)</t>
  </si>
  <si>
    <t>Монтажна панель перфорована PM 3-4 PER-A (Ш750)</t>
  </si>
  <si>
    <t>Монтажна панель суцільна PM-G 1-12 (Ш250)</t>
  </si>
  <si>
    <t>Монтажна панель суцільна PM-G 2-12 (Ш500)</t>
  </si>
  <si>
    <t>Монтажна панель суцільна PM-G 3-12 (Ш750)</t>
  </si>
  <si>
    <t>Монтажна панель суцільна PM-G 4-12 (Ш1000)</t>
  </si>
  <si>
    <t>Монтажна панель суцільна PM-G 1-13 (Ш250)</t>
  </si>
  <si>
    <t>Монтажна панель суцільна PM-G 2-13 (Ш500)</t>
  </si>
  <si>
    <t>Монтажна панель суцільна PM-G 3-13 (Ш750)</t>
  </si>
  <si>
    <t>Монтажна панель суцільна PM-G 4-13 (Ш1000)</t>
  </si>
  <si>
    <t>Монтажна панель універсальна PM-F 1-24 (Ш250)</t>
  </si>
  <si>
    <t>Монтажна панель універсальна PM-F 1.4-24 (Ш350)</t>
  </si>
  <si>
    <t>Монтажна панель універсальна PM-F 2-24 (Ш500)</t>
  </si>
  <si>
    <t>Монтажна панель універсальна PM-F 2.2-24 (Ш550)</t>
  </si>
  <si>
    <t>Монтажна панель універсальна PM-F 3-24 (Ш750)</t>
  </si>
  <si>
    <t>Вертикальний профіль тип К (1800) WD-K 12 (комплект лівий+правий)</t>
  </si>
  <si>
    <t>Вертикальний профіль тип К (1950) WD-K 13 (комплект лівий+правий)</t>
  </si>
  <si>
    <t>Вертикальний профіль посилений 2 позиц. тип А (1800) WP-T 12 (компл. лівий+правий)</t>
  </si>
  <si>
    <t>Вертикальний профіль посилений 2 позиц. тип А (1950) WP-T 13 (компл. лівий+правий)</t>
  </si>
  <si>
    <t>Вертикальний профіль посилений 2 позиц. тип А (1050) WP-T 7 (компл. лівий+правий)</t>
  </si>
  <si>
    <t>Опорний профіль 1 позиційний тип U (350) WP-U 2.33 (комплект 2 шт)</t>
  </si>
  <si>
    <t>Опорний профіль 1 позиційний тип U (450) WP-U 3 (комплект 2 шт)</t>
  </si>
  <si>
    <t>Опорний профіль 1 позиційний тип U (550) WP-U 3.66 (комплект 2 шт)</t>
  </si>
  <si>
    <t>Опорний профіль 1 позиційний тип U (600) WP-U 4 (комплект 2 шт)</t>
  </si>
  <si>
    <t>Опорний профіль 1 позиційний тип U (750) WP-U 5 (комплект 2 шт)</t>
  </si>
  <si>
    <t>Опорний профіль 1 позиційний тип U (900) WP-U 6 (комплект 2 шт)</t>
  </si>
  <si>
    <t>Опорний профіль 1 позиційний тип U (950) WP-U 6.33 (комплект 2 шт)</t>
  </si>
  <si>
    <t>Опорний профіль 1 позиційний тип U (1050) WP-U 7 (комплект 2 шт)</t>
  </si>
  <si>
    <t>Опорний профіль 1 позиційний тип U (1150) WP-U 7.66 (комплект 2 шт)</t>
  </si>
  <si>
    <t>Опорний профіль 2 позиційний тип А (1500) WP-A 10 (комплект лівий+правий)</t>
  </si>
  <si>
    <t>Опорний профіль 2 позиційний тип А (1650) WP-A 11 (комплект лівий+правий)</t>
  </si>
  <si>
    <t>Опорний профіль 2 позиційний тип А (1800) WP-A 12 (комплект лівий+правий)</t>
  </si>
  <si>
    <t>Опорний профіль 2 позиційний тип А (1950) WP-A 13 (комплект лівий+правий)</t>
  </si>
  <si>
    <t>Опорний профіль 2 позиційний тип А (300) WP-A 2 (комплект лівий+правий)</t>
  </si>
  <si>
    <t>Опорний профіль 2 позиційний тип А (1200) WP-A 8 (комплект лівий+правий)</t>
  </si>
  <si>
    <t>Опорний профіль 2 позиційний тип А (1350) WP-A 9 (комплект лівий+правий)</t>
  </si>
  <si>
    <t>Опорний профіль 3 позиційний тип А (350) WP-A 2.33 (комплект лівий+правий)</t>
  </si>
  <si>
    <t>Опорний профіль 3 позиційний тип А (450) WP-A 3 (комплект лівий+правий)</t>
  </si>
  <si>
    <t>Опорний профіль 3 позиційний тип А (550) WP-A 3.66 (комплект лівий+правий)</t>
  </si>
  <si>
    <t>Опорний профіль 3 позиційний тип А (600) WP-A 4 (комплект лівий+правий)</t>
  </si>
  <si>
    <t>Опорний профіль 3 позиційний тип А (750) WP-A 5 (комплект лівий+правий)</t>
  </si>
  <si>
    <t>Опорний профіль 3 позиційний тип А (900) WP-A 6 (комплект лівий+правий)</t>
  </si>
  <si>
    <t>Опорний профіль 3 позиційний тип А (950) WP-A 6.33 (комплект лівий+правий)</t>
  </si>
  <si>
    <t>Опорний профіль 3 позиційний тип А (1050) WP-A 7 (комплект лівий+правий)</t>
  </si>
  <si>
    <t>Опорний профіль 3 позиційний тип А (1150) WP-A 7.66 (комплект лівий+правий)</t>
  </si>
  <si>
    <t>Розділяючий опорний елемент EPW (2 шт)</t>
  </si>
  <si>
    <t>Разділяючий елемент EP-A</t>
  </si>
  <si>
    <t>Разділяючий елемент UW-SEP 3</t>
  </si>
  <si>
    <t>Разділяючий елемент UW-SEP 4</t>
  </si>
  <si>
    <t>Саморізи AST 4.8x9.5 SET (РН2, 200 шт)</t>
  </si>
  <si>
    <t>Універсальний ключ KEY-1333</t>
  </si>
  <si>
    <t>Ущільнювач (10 м) SEAL-G9</t>
  </si>
  <si>
    <t>Комплект ущільнення для з'єднання шаф ZL-GXA-SEAL</t>
  </si>
  <si>
    <t>Підсилюючий профіль BL-UA 2 (Ш500)</t>
  </si>
  <si>
    <t>Підсилюючий профіль BL-UA 3 (Ш750)</t>
  </si>
  <si>
    <t>Підсилюючий профіль  BL-UA 4 (Ш1000)</t>
  </si>
  <si>
    <t>Підсилюючий профіль з регулюванням глибини BL-UR 2 (Ш500)</t>
  </si>
  <si>
    <t>Підсилюючий профіль з регулюванням глибини BL-UR 3 (Ш750)</t>
  </si>
  <si>
    <t>Підсилюючий профіль з регулюванням глибини BL-UR 4 (Ш1000)</t>
  </si>
  <si>
    <t>Лицьова фальшпанель суцільна CP 1-0.33 F (В50xШ250)</t>
  </si>
  <si>
    <t>Лицьова фальшпанель суцільна CP 1-0.5 F (В75xШ250)</t>
  </si>
  <si>
    <t>Лицьова фальшпанель суцільна CP 1-1 F (В150xШ250)</t>
  </si>
  <si>
    <t>Лицьова фальшпанель суцільна CP 1-2 F (В300xШ250)</t>
  </si>
  <si>
    <t>Лицьова фальшпанель суцільна CP 1-3 F (В450xШ250)</t>
  </si>
  <si>
    <t>Лицьова фальшпанель суцільна CP 1-4 F (В600xШ250)</t>
  </si>
  <si>
    <t>Лицьова фальшпанель суцільна CP 1.4-0.33 F (В50xШ350)</t>
  </si>
  <si>
    <t>Лицьова фальшпанель суцільна CP 1.4-1 F (В150xШ350)</t>
  </si>
  <si>
    <t>Лицьова фальшпанель суцільна CP 1.4-2 F (В300xШ350)</t>
  </si>
  <si>
    <t>Лицьова фальшпанель суцільна CP 2-0.5 F (В75xШ500)</t>
  </si>
  <si>
    <t>Лицьова фальшпанель суцільна CP 2-1 F (В150xШ500)</t>
  </si>
  <si>
    <t>Лицьова фальшпанель суцільна CP 2-2 F (В300xШ500)</t>
  </si>
  <si>
    <t>Лицьова фальшпанель суцільна CP 2-3 F (В450xШ500)</t>
  </si>
  <si>
    <t>Лицьова фальшпанель суцільна CP 2-4 F (В600xШ500)</t>
  </si>
  <si>
    <t>Лицьова фальшпанель суцільна CP 2.2-0.33 F (В50xШ550)</t>
  </si>
  <si>
    <t>Лицьова фальшпанель суцільна CP 2.2-1 F (В150xШ550)</t>
  </si>
  <si>
    <t>Лицьова фальшпанель суцільна CP 2.2-2 F (В300xШ550)</t>
  </si>
  <si>
    <t>Лицьова фальшпанель суцільна CP 3-0.33 F (В50xШ750)</t>
  </si>
  <si>
    <t>Лицьова фальшпанель суцільна CP 3-0.5 F (В75xШ750)</t>
  </si>
  <si>
    <t>Лицьова фальшпанель суцільна CP 3-1 F (В150xШ750)</t>
  </si>
  <si>
    <t>Лицьова фальшпанель суцільна CP 3-2 F (В300xШ750)</t>
  </si>
  <si>
    <t>Лицьова фальшпанель суцільна CP 3-3 F (В450xШ750)</t>
  </si>
  <si>
    <t>Лицьова фальшпанель суцільна CP 3-4 F (В600xШ750)</t>
  </si>
  <si>
    <t>Лицьова фальшпанель суцільна CP 3.8-0.33 F (В50xШ950)</t>
  </si>
  <si>
    <t>Лицьова фальшпанель суцільна CP 3.8-1 F (В150xШ950)</t>
  </si>
  <si>
    <t>Лицьова фальшпанель суцільна CP 3.8-2 F (В300xШ950)</t>
  </si>
  <si>
    <t>Лицьова фальшпанель суцільна пластикова CP 1-2 PF (В300xШ250)</t>
  </si>
  <si>
    <t>Лицьова фальшпанель суцільна пластикова CP 1-3 PF (В450xШ250)</t>
  </si>
  <si>
    <t>Лицьова фальшпанель суцільна пластикова CP 1.4-2 PF (В300xШ350)</t>
  </si>
  <si>
    <t>Лицьова фальшпанель суцільна пластикова CP 1.4-3 PF (В450xШ350)</t>
  </si>
  <si>
    <t>Лицьова фальшпанель суцільна пластикова CP 2-2 PF (В300xШ500)</t>
  </si>
  <si>
    <t>Лицьова фальшпанель суцільна пластикова CP 2-3 PF (В450xШ500)</t>
  </si>
  <si>
    <t>Лицьова фальшпанель суцільна пластикова CP 2.2-2 PF (В300xШ550)</t>
  </si>
  <si>
    <t>Лицьова фальшпанель суцільна пластикова CP 2.2-3 PF (В450xШ550)</t>
  </si>
  <si>
    <t>Лицьова фальшпанель суцільна пластикова CP 3-2 PF (В300xШ750)</t>
  </si>
  <si>
    <t>Лицьова фальшпанель суцільна пластикова CP 3-3 PF (В450xШ750)</t>
  </si>
  <si>
    <t>Монтажна касета DL-S3F 1-2.5 1 панеллю під лічильник</t>
  </si>
  <si>
    <t>Монтажна касета з 2 панелями під лічильник DL-S3F 2-2.5</t>
  </si>
  <si>
    <t>Монтажна касета з 3 панелями під лічильник DL-S3F 3-2.5</t>
  </si>
  <si>
    <t>Кришки вимірювальної касети горизонт. (компл. верх.+низ.) DL-H90-1</t>
  </si>
  <si>
    <t>Кришки вимірювальної касети горизонт. (компл. верх.+низ.) DL-H90-2</t>
  </si>
  <si>
    <t>Кришки вимірювальної касети горизонт. (компл. верх.+низ.) DL-H90-3</t>
  </si>
  <si>
    <t>Кришки вимірювальної касети бокові (компл.ліва+права) DL-V90-2.5</t>
  </si>
  <si>
    <t>Кришки вимірювальної касети бокові (компл.ліва+права) DL-V90-5</t>
  </si>
  <si>
    <t>Кришки вимірювальної касети бокові (компл.ліва+права) DL-V90-7.5</t>
  </si>
  <si>
    <t>Панель під лічильник TL 1/3F</t>
  </si>
  <si>
    <t>Зажим для пломбування монтажної кассети ZP-1</t>
  </si>
  <si>
    <t>Фіксатор лицьових панелей ZAP-CP</t>
  </si>
  <si>
    <t>Фланець глухий алюмінієвий EH-AL</t>
  </si>
  <si>
    <t>Фланець глухий алюмінієвий EH-AL-IPS</t>
  </si>
  <si>
    <t>Фланець глухий подвійний алюмінієвий EH2-AL-IPS</t>
  </si>
  <si>
    <t>Фланець глухий сталевий EH-ST</t>
  </si>
  <si>
    <t>Мембранний фланець EH-TC-17-S</t>
  </si>
  <si>
    <t>Мембранний фланець EH-TC-25-S</t>
  </si>
  <si>
    <t>Мембранний фланець EH-TC-3-S</t>
  </si>
  <si>
    <t>Мембранний фланець EH-TC-35-S</t>
  </si>
  <si>
    <t>Мембранний фланець EH-TKC-36</t>
  </si>
  <si>
    <t>Мембранний фланець EH-TKC-36-S</t>
  </si>
  <si>
    <t>Цоколь PH1 D3-W2 (В100хШ550хГ300)</t>
  </si>
  <si>
    <t>Цоколь PH1 D3-W3 (В100хШ800хГ300)</t>
  </si>
  <si>
    <t>Цоколь PH1 D3-W4 (В100хШ1050хГ300)</t>
  </si>
  <si>
    <t>Цоколь PH1 D4-W2 (В100хШ550хГ400)</t>
  </si>
  <si>
    <t>Цоколь PH1 D4-W3 (В100хШ800хГ400)</t>
  </si>
  <si>
    <t>Цоколь PH1 D4-W4 (В100хШ1050хГ400)</t>
  </si>
  <si>
    <t>Шайба d=11 D=20 DIN126 комплект (10 шт) AW-R 10 SET</t>
  </si>
  <si>
    <t>Шайба d=4,3 D=10 DIN126 комплект (10 шт) AW-R 4 SET</t>
  </si>
  <si>
    <t>Шайба d=6,6 D=12 DIN126 комплект (10 шт) AW-R 6 SET</t>
  </si>
  <si>
    <t>Шайба d=5,5 D=10 DIN126 комплект (10 шт) AW-R 5 SET</t>
  </si>
  <si>
    <t>Шайба d=5,3 D=15 DIN9021 комплект (100 шт) AW-RE 5 SET</t>
  </si>
  <si>
    <t>Шайба пружин. AW-S 10 SET (d=10,2 D=18,1, 10 шт)</t>
  </si>
  <si>
    <t>Шайба пружин. AW-S 4 SET (d=4,1 D=6,88, 10 шт)</t>
  </si>
  <si>
    <t>Шайба пружин. AW-S 5 SET (d=5,1 D=9,3, 10 шт)</t>
  </si>
  <si>
    <t>Шайба пружин. AW-S 6 SET (d=6,1 D=9,78, 10 шт)</t>
  </si>
  <si>
    <t>Короб перфорований A 25x25 T (ПВХ, Ш25xВ25, 2м)</t>
  </si>
  <si>
    <t>Короб перфорований A 25x30 T (ПВХ, Ш25xВ30, 2м)</t>
  </si>
  <si>
    <t>Короб перфорований B 25x40 T (ПВХ, Ш25xВ40, 2м)</t>
  </si>
  <si>
    <t>Короб перфорований B 25x60 T (ПВХ, Ш25xВ60, 2м)</t>
  </si>
  <si>
    <t>Короб перфорований B 25x80 T (ПВХ, Ш25xВ80, 2м)</t>
  </si>
  <si>
    <t>Короб перфорований B 40x40 T (ПВХ, Ш40xВ40, 2м)</t>
  </si>
  <si>
    <t>Короб перфорований B 40x60 T (ПВХ, Ш40xВ60, 2м)</t>
  </si>
  <si>
    <t>Короб перфорований B 40x80 T (ПВХ, Ш40xВ80, 2м)</t>
  </si>
  <si>
    <t>Короб перфорований B 40x100 T (ПВХ, Ш40xВ100, 2м)</t>
  </si>
  <si>
    <t>Короб перфорований B 60x40 T (ПВХ, Ш60xВ40, 2м)</t>
  </si>
  <si>
    <t>Короб перфорований B 60x60 T (ПВХ, Ш60xВ60, 2м)</t>
  </si>
  <si>
    <t>Короб перфорований B 60x80 T (ПВХ, Ш60xВ80, 2м)</t>
  </si>
  <si>
    <t>Короб перфорований B 60x100 T (ПВХ, Ш60xВ100, 2м)</t>
  </si>
  <si>
    <t>Короб перфорований B 80x40 T (ПВХ, Ш80xВ40, 2м)</t>
  </si>
  <si>
    <t>Короб перфорований B 80x60 T (ПВХ, Ш80xВ60, 2м)</t>
  </si>
  <si>
    <t>Короб перфорований B 80x80 T (ПВХ, Ш80xВ80, 2м)</t>
  </si>
  <si>
    <t>Короб перфорований B 80x100 T (ПВХ, Ш80xВ100, 2м)</t>
  </si>
  <si>
    <t>Короб перфорований B 100x60 T (ПВХ, Ш100xВ60, 2м)</t>
  </si>
  <si>
    <t>Короб перфорований B 100x80 T (ПВХ, Ш100xВ80, 2м)</t>
  </si>
  <si>
    <t>Короб перфорований B 100x100 T (ПВХ, Ш100xВ100, 2м)</t>
  </si>
  <si>
    <t>Короб перфорований B 150x100 T (ПВХ, Ш150xВ100, 2м)</t>
  </si>
  <si>
    <t>Блок розподільчий  EDB-207  2p, L+PE/N, 125A (7 виходів)</t>
  </si>
  <si>
    <t>Блок розподільчий  EDB-211  2p, L+PE/N, 125A (11 виходів)</t>
  </si>
  <si>
    <t>Блок розподільчий  EDB-215  2p, L+PE/N, 125A (15 виходів)</t>
  </si>
  <si>
    <t>Блок розподільчий  EDB-407  4p, 3L+PE/N, 125A (7 виходів)</t>
  </si>
  <si>
    <t>Блок розподільчий  EDB-411  4p, 3L+PE/N, 125A (11 виходів)</t>
  </si>
  <si>
    <t>Блок розподільчий  EDB-415  4p, 3L+PE/N, 125A (15 виходів)</t>
  </si>
  <si>
    <t>Блок розподільчий EDBM-1 (160А, 1500V AC/DC, OUT: 1x4-50; 3x2,5-25; 4x2,5-16)</t>
  </si>
  <si>
    <t>Блок розподільчий EDBM-1/N (160А, 1500V AC/DC, OUT: 1x4-50; 3x2,5-25; 4x2,5-16)</t>
  </si>
  <si>
    <t>Блок розподільчий EDBM-1/PE (160А, 1500V AC/DC, OUT: 1x4-50; 3x2,5-25; 4x2,5-16)</t>
  </si>
  <si>
    <t>Блок розподільчий EDBM-2 (160А, 1500V AC/DC, OUT: 1x4-50; 2x4-35; 3x2,5-25)</t>
  </si>
  <si>
    <t>Блок розподільчий EDBM-2/N (160А, 1500V AC/DC, OUT: 1x4-50; 2x4-35; 3x2,5-25)</t>
  </si>
  <si>
    <t>Блок розподільчий EDBM-2/PE (160А, 1500V AC/DC, OUT: 1x4-50; 2x4-35; 3x2,5-25)</t>
  </si>
  <si>
    <t>Блок розподільчий EDBM-4 (192А, 1500V AC/DC, OUT: 3x4-70)</t>
  </si>
  <si>
    <t>Блок розподільчий EDBM-4/N (192А, 1500V AC/DC, OUT: 3x4-70)</t>
  </si>
  <si>
    <t>Блок розподільчий EDBM-4/PE (192А, 1500V AC/DC, OUT: 3x4-70)</t>
  </si>
  <si>
    <t>Блок розподільчий EDBM-6 (192А, 1500V AC/DC, OUT: 1x4-70; 2x4-50; 1x4-25)</t>
  </si>
  <si>
    <t>Блок розподільчий EDBM-6/N (192А, 1500V AC/DC, OUT: 1x4-70; 2x4-50; 1x4-25)</t>
  </si>
  <si>
    <t>Блок розподільчий EDBM-6/PE (192А, 1500V AC/DC, OUT: 1x4-70; 2x4-50; 1x4-25)</t>
  </si>
  <si>
    <t>Блок розподільчий EDBM-7 (192А, 1500V AC/DC, OUT: 1x4-70; 3x2,5-25; 4x2,5-16)</t>
  </si>
  <si>
    <t>Блок розподільчий EDBM-7/N (192А, 1500V AC/DC, OUT: 1x4-70; 3x2,5-25; 4x2,5-16)</t>
  </si>
  <si>
    <t>Блок розподільчий EDBM-7/PE (192А, 1500V AC/DC, OUT: 1x4-70; 3x2,5-25; 4x2,5-16)</t>
  </si>
  <si>
    <t>Блок розподільчий EDBM-8 (192А, 1500V AC/DC, OUT: 1x4-70; 2x4-35; 3x2,5-25)</t>
  </si>
  <si>
    <t>Блок розподільчий EDBM-8/N (192А, 1500V AC/DC, OUT: 1x4-70; 2x4-35; 3x2,5-25)</t>
  </si>
  <si>
    <t>Блок розподільчий EDBM-8/PE (192А, 1500V AC/DC, OUT: 1x4-70; 2x4-35; 3x2,5-25)</t>
  </si>
  <si>
    <t>Ввідна силова клема EDBJ-1x35-1x35 (125A, 1000V AC/1500V DC, IN: 1x35, OUT: 1x35, сіра)</t>
  </si>
  <si>
    <t>Ввідна силова клема EDBJ-1x35-1x35/N (125A, 1000V AC/1500V DC, IN: 1x35, OUT: 1x35, синя)</t>
  </si>
  <si>
    <t>Ввідна силова клема EDBJ-1x35-1x35/PE (125A, 1000V AC/1500V DC, IN: 1x35, OUT: 1x35, жовт.-зел.)</t>
  </si>
  <si>
    <t>Блок розподільчий EDBJ-1x70-4x25 (192A, 1000V AC/1500V DC, IN: 1x70, OUT: 4x25, сірий)</t>
  </si>
  <si>
    <t>Блок розподільчий EDBJ-1x70-4x25/N (192A, 1000V AC/1500V DC, IN: 1x70, OUT: 4x25, синій)</t>
  </si>
  <si>
    <t>Блок розподільчий EDBJ-1x70-4x25/PE (192A, 1000V AC/1500V DC, IN: 1x70, OUT: 4x25, жовт.-зел.)</t>
  </si>
  <si>
    <t>Блок розподільчий EDBJ-4x25-4x25 (100A, 1000V AC/1500V DC, IN: 4x25, OUT: 4x25, сірий)</t>
  </si>
  <si>
    <t>Блок розподільчий EDBJ-4x25-4x25/N (100A, 1000V AC/1500V DC, IN: 4x25, OUT: 4x25, синій)</t>
  </si>
  <si>
    <t>Блок розподільчий EDBJ-4x25-4x25/PE (100A, 1000V AC/1500V DC, IN: 4x25, OUT: 4x25, жовт.-зел.)</t>
  </si>
  <si>
    <t>Ввідна силова клема EDBJ-1x35-1x35/R (125A, 1000V AC/1500V DC, IN: 1x35, OUT: 1x35, червона)</t>
  </si>
  <si>
    <t>Ввідна силова клема EDBJ-1x35-1x35/B (125A, 1000V AC/1500V DC, IN: 1x35, OUT: 1x35, чорна)</t>
  </si>
  <si>
    <t>Блок розподільчий EDBJ-4x25-4x25/R (100A, 1000V AC/1500V DC, IN: 4x25, OUT: 4x25, червоний)</t>
  </si>
  <si>
    <t>Блок розподільчий EDBJ-4x25-4x25/B (100A, 1000V AC/1500V DC, IN: 4x25, OUT: 4x25, чорний)</t>
  </si>
  <si>
    <t>Блок розподільчий EDBJ-1x70-4x25/R (192A, 1000V AC/1500V DC, IN: 1x70, OUT: 4x25, червоний)</t>
  </si>
  <si>
    <t>Блок розподільчий EDBJ-1x70-4x25/B (192A, 1000V AC/1500V DC, IN: 1x70, OUT: 4x25, чорний)</t>
  </si>
  <si>
    <t>Ввідна силова клема EDBS-50B (150А, 690V AC, 16-70 mm2)</t>
  </si>
  <si>
    <t>Ввідна силова клема EDBS-50B/N (150А, 690V AC, 16-70 mm2)</t>
  </si>
  <si>
    <t>Ввідна силова клема EDBS-50B/PE (150А, 690V AC, 16-70 mm2)</t>
  </si>
  <si>
    <t>Ввідна клема EFB-25FS-15 (Fork/15мм, збоку, 6-25mm2, 80A, 690V AC/1500V DC)</t>
  </si>
  <si>
    <t>Ввідна клема EFB-25FS-28 (Fork/28мм, збоку, 6-25mm2, 80A, 690V AC/1500V DC)</t>
  </si>
  <si>
    <t>Ввідна клема EFB-25FT-15 (Fork/15мм, верх, 6-25mm2, 80A, 690V AC/1500V DC)</t>
  </si>
  <si>
    <t>Ввідна клема EFB-25FT-28 (Fork/28мм, верх, 6-25mm2, 80A, 690V AC/1500V DC)</t>
  </si>
  <si>
    <t>Ввідна клема EFB-25PS-15 (Pin/15мм, збоку, 6-25mm2, 80A, 690V AC/1500V DC)</t>
  </si>
  <si>
    <t>Ввідна клема EFB-25PS-29 (Pin/29мм, збоку, 6-25mm2, 80A, 690V AC/1500V DC)</t>
  </si>
  <si>
    <t>Ввідна клема EFB-25PT-15 (Pin/15мм, верх, 6-25mm2, 80A, 690V AC/1500V DC)</t>
  </si>
  <si>
    <t>Ввідна клема EFB-25PT-29 (Pin/29мм, верх, 6-25mm2, 80A, 690V AC/1500V DC)</t>
  </si>
  <si>
    <t>Ввідна клема EFB-50FT-15 (Fork/15мм, верх, 6-50mm2, 125A, 690V AC/1500V DC)</t>
  </si>
  <si>
    <t>Ввідна клема EFB-50PT-15 (Pin/15мм, верх, 6-50mm2, 125A, 690V AC/1500V DC)</t>
  </si>
  <si>
    <t>Ввідна клема EFB-50 (50mm2, 160A, 1000V AC/DC)</t>
  </si>
  <si>
    <t>Клеми ELZ-B ("N", 12xø5,5 мм2)</t>
  </si>
  <si>
    <t>Клеми ELZ-Y ("PE",12xø5,5 мм2)</t>
  </si>
  <si>
    <t>Шина живлення IZ 10/1F/12 (10мм2, 1P, 0.21м, Fork, 12mod.)</t>
  </si>
  <si>
    <t>Шина живлення IZ 10/1F/54 (10мм2, 1P, 1м, Fork, 54mod.)</t>
  </si>
  <si>
    <t>Шина живлення IZ 10/3F/12 (10мм2, 3P, 0.21м, Fork, 12mod.)</t>
  </si>
  <si>
    <t>Шина живлення IZ 10/3F/54 (10мм2, 3P, 1м, Fork, 54mod.)</t>
  </si>
  <si>
    <t>Шина живлення IZ 10/L1L2L3N-L1NL2NL3N (10мм2, 3P+N, 0.21м, Fork, 12mod.)</t>
  </si>
  <si>
    <t>Шина живлення IZ 10/L1L2L3NL1/NL2/NL3/N (10мм2, 3P+N, 0.21м, Fork, 12mod.)</t>
  </si>
  <si>
    <t>Шина живлення IZ10/L1NL2NL3N/54 (10мм2, 3P+N, 1м, Fork, 54mod.)</t>
  </si>
  <si>
    <t>Шина живлення IZ 10/L1NL2NL3N/12 (10мм2, 3P+N, 0.21м, Fork, 12mod.)</t>
  </si>
  <si>
    <t>Шина живлення IZ 10/L1L2L3_L1L2L3 (10мм2, 3P, 0.21м, Fork, 12mod.)</t>
  </si>
  <si>
    <t>Шина живлення IZ 10/4F/18 (10мм2, 4P, 0,965м, Fork, 18mod.)</t>
  </si>
  <si>
    <t>Шина живлення IZ 10/2F/19 (10мм2, 2P, 1,012м, Fork, 19mod.)</t>
  </si>
  <si>
    <t>Шина живлення IZ 12/1F/12 (12мм2, 1P, 0.21м, Fork, 12mod.)</t>
  </si>
  <si>
    <t>Шина живлення IZ 12/1F/54 (12мм2, 1P, 1м, Fork, 54mod.)</t>
  </si>
  <si>
    <t>Шина живлення IZ 12/3F/ 9 (12мм2, 3P, 0.16м, Fork, 9mod.)</t>
  </si>
  <si>
    <t>Шина живлення IZ 12/3F/12 (12мм2, 3P, 0.21м, Fork, 12mod.)</t>
  </si>
  <si>
    <t>Шина живлення IZ 12/3F/18 (16мм2, 3P, 0.32м, Fork, 18mod.)</t>
  </si>
  <si>
    <t>Шина живлення IZ 12/3F/54 (12мм2, 3P, 1м, Fork, 54mod.)</t>
  </si>
  <si>
    <t>Шина живлення IZ 16/1F/12 (16мм2, 1P, 0.21м, Fork, 12mod.)</t>
  </si>
  <si>
    <t>Шина живлення IZ 16/1F/2 (36) (16мм2, 1P, 0.04м, Fork, 2mod.)</t>
  </si>
  <si>
    <t>Шина живлення IZS 16/1F/28 (16мм2, 1P, 0.98м, Pin, 28mod.)</t>
  </si>
  <si>
    <t>Шина живлення IZ 16/1F/3 (36) (16мм2, 1P, 0.06м, Fork, 3mod.)</t>
  </si>
  <si>
    <t>Шина живлення IZS 16/1F/37 (16мм2, 1P, 0.98м, Pin, 37mod.)</t>
  </si>
  <si>
    <t>Шина живлення IZ 16/1F/4 (36) (16мм2, 1P, 0.08м, Fork, 4mod.)</t>
  </si>
  <si>
    <t>Шина живлення IZ 16/1F/54 (16мм2, 1P, 1м, Fork, 54mod.)</t>
  </si>
  <si>
    <t>Шина живлення IZ 16/2F/12 (16мм2, 2P, 0.21м, Fork, 12mod.)</t>
  </si>
  <si>
    <t>Шина живлення IZ 16/2F/44 (18+9) (16мм2, 2P, 0.99м, Fork., 44mod.)</t>
  </si>
  <si>
    <t>Шина живлення IZ 16/2F/54 (16мм2, 2P, 1м, Fork, 54mod.)</t>
  </si>
  <si>
    <t>Шина живлення IZ 16/2F/56 (18) (16мм2, 2P, 1.02м, Fork, 56mod.)</t>
  </si>
  <si>
    <t>Шина живлення IZ 16/3F/12 (16мм2, 3P, 0.21м, Fork, 12mod.)</t>
  </si>
  <si>
    <t>Шина живлення IZS 16/3F/30 (16мм2, 3P, 1.05м, Pin, 30mod.)</t>
  </si>
  <si>
    <t>Шина живлення IZS 16/3F/39 (16мм2, 3P, 1.05м, Pin, 39mod.)</t>
  </si>
  <si>
    <t>Шина живлення IZ 16/3F/54 (16мм2, 3P, 1м, Fork, 54mod.)</t>
  </si>
  <si>
    <t>Шина живлення IZ 16/3F/57 (16мм2, 3P, 1.03м, Fork, 57mod.)</t>
  </si>
  <si>
    <t>Шина живлення IZ 16/4F/12 (16мм2, 4P, 0.21м, Fork, 12mod.)</t>
  </si>
  <si>
    <t>Шина живлення IZ 16/4F/56 (16мм2, 4P, 1.01м, Fork, 56mod.)</t>
  </si>
  <si>
    <t>Шина живлення IZ 16/4F/56 (16мм2, 4P, 1м, Fork, 56mod.)</t>
  </si>
  <si>
    <t>Шина живлення IZS 35/1F/46 (35мм2, 1P, 1.016м, Pin, 46mod.)_(46xEFH 10/14x85)</t>
  </si>
  <si>
    <t>Шина живлення IZS 50/1F/28 (50мм2, 1P, 0.98м, Pin, 28mod.)</t>
  </si>
  <si>
    <t>Шина живлення IZS 50/1F/37 (50мм2, 1P, 0.98м, Pin, 37mod.)</t>
  </si>
  <si>
    <t>Шина живлення IZS 50/3F/30 (50мм2, 3P, 1.05м, Pin, 30mod.)</t>
  </si>
  <si>
    <t>Шина живлення IZS 50/3F/39 (50мм2, 3P, 1.05м, Pin, 39mod.)</t>
  </si>
  <si>
    <t>Шина живлення IZ-SKN0021/10 (10мм2, 1P+N, 0.22м, Pin, 12mod.)</t>
  </si>
  <si>
    <t>Шина живлення IZ-SKN0022/10 (10мм2, 1P+N, 0.22м, Pin, 12mod.)</t>
  </si>
  <si>
    <t>Шина живлення IZ-SKN0029/10 (10мм2, 3P+N, 0.22м, Pin, 12mod.)</t>
  </si>
  <si>
    <t>Шина живлення IZ-SKN0030/10 (10мм2, 3P+N, 0.22м, Pin, 12mod.)</t>
  </si>
  <si>
    <t>Шина живлення IZ-SKN0032/10 (10мм2, 1P+N, 0.22м, Pin, 12mod.)</t>
  </si>
  <si>
    <t>Шина живлення IZ-SKN0034/10 (10мм2, 3P+N, 0.25м, Pin, 14mod.)</t>
  </si>
  <si>
    <t>З'єднувальна шина ізольована IZM63-2 (2xMS/MPE (до 40A) + 2xБ.К. або Н.Р. / 2x MSP0 (до 25A) + Б.К.)</t>
  </si>
  <si>
    <t>З'єднувальна шина ізольована IZM63-3 (3xMS/MPE (до 40A) + 2xБ.К. або Н.Р. / 3x MSP0 (до 25A) + Б.К.)</t>
  </si>
  <si>
    <t>З'єднувальна шина ізольована IZM63-4 (4xMS/MPE (до 40A) + 2xБ.К. або Н.Р. / 4x MSP0 (до 25A) + Б.К.)</t>
  </si>
  <si>
    <t>З'єднувальна шина ізольована IZM63-5 (5xMS/MPE (до 40A) + 2xБ.К. або Н.Р. / 5x MSP0 (до 25A) + Б.К.)</t>
  </si>
  <si>
    <t>Ввідна клема IZM-L3-25 (для MPE,MS,MSP)</t>
  </si>
  <si>
    <t>Шина живлення IZM 10/3F/12 (10мм2, 3P, 0.21м, Fork, 12mod., 4xMS/MPE)</t>
  </si>
  <si>
    <t>Шина живлення IZM 10/3F/54 (10мм2, 3P, 1м, Fork, 54mod., 18xMS/MPE)</t>
  </si>
  <si>
    <t>Шина живлення IZM 16/3F/4хMPE (16мм2, 3P, 0.21м, Fork, 12mod., 4xMS/MPE)</t>
  </si>
  <si>
    <t>Шина живлення IZM 16/3F/20хMPE (16мм2, 3P, 1м, Fork, 60mod., 20xMS/MPE)</t>
  </si>
  <si>
    <t>Шина живлення IZS 10/1F/12 (10мм2, 1P, 0.21м, Pin, 12mod.)</t>
  </si>
  <si>
    <t>Шина живлення IZS 10/1F/54 (10мм2, 1P, 1м, Pin, 54mod.)</t>
  </si>
  <si>
    <t>Шина живлення IZS 10/3F/12 (10мм2, 3P, 0.21м, Pin, 12mod.)</t>
  </si>
  <si>
    <t>Шина живлення IZS 10/3F/54 (10мм2, 3P, 1м, Pin, 54mod.)</t>
  </si>
  <si>
    <t>Шина живлення IZS 16/1F/12 (16мм2, 1P, 0.21м, Pin, 12mod.)</t>
  </si>
  <si>
    <t>Шина живлення IZS 16/1F/36V (16мм2, 1P, 1м, Pin, 36mod.)</t>
  </si>
  <si>
    <t>Шина живлення IZS 16/1F/54 (16мм2, 1P, 1м, Pin, 54mod.)</t>
  </si>
  <si>
    <t>Шина живлення IZS 16/3F/12 (16мм2, 3P, 0.21м, Pin, 12mod.)</t>
  </si>
  <si>
    <t>Шина живлення IZS 16/3F/18 (16мм2, 3P, 0.32м, Pin, 18mod.)</t>
  </si>
  <si>
    <t>Шина живлення IZS 16/3F/54 (16мм2, 3P, 1м, Pin, 54mod.)</t>
  </si>
  <si>
    <t>Шина живлення IZS 25/1F/57 (25мм2, 1P, 1.01м, Pin, 57mod.)_(57xETIMAT)</t>
  </si>
  <si>
    <t>Шина живлення IZS 35/1F/57 (35мм2, 1P, 1.01м, Pin, 57mod.)_(57xETIMAT)</t>
  </si>
  <si>
    <t>Шина монтажна DIN TH 35x7,5A (1м) Lux</t>
  </si>
  <si>
    <t>Шина монтажна DIN TH 35x7,5A (2м) Lux</t>
  </si>
  <si>
    <t>Шина монтажна DIN TH 35x7,5L (1м)</t>
  </si>
  <si>
    <t>Шина монтажна DIN TH 35x7,5L (2м)</t>
  </si>
  <si>
    <t>Заглушка Z-10/1F</t>
  </si>
  <si>
    <t>Заглушка Z-10/3F</t>
  </si>
  <si>
    <t>Заглушка Z-12/1F</t>
  </si>
  <si>
    <t>Заглушка Z-12/3F</t>
  </si>
  <si>
    <t>Заглушка Z-16/1F</t>
  </si>
  <si>
    <t>Заглушка Z-16/1F (для IZ-16/1F/28, IZ-16/1F/37)</t>
  </si>
  <si>
    <t>Заглушка Z-16/2F</t>
  </si>
  <si>
    <t>Заглушка Z-16/2F/3F (18) (для IZ-16/2F (18), IZ-16/3F (18))</t>
  </si>
  <si>
    <t>Заглушка Z-16/3F</t>
  </si>
  <si>
    <t>Заглушка Z-16/4F</t>
  </si>
  <si>
    <t>Заглушка Z-16/4F (18) (для IZ-16/4F (18))</t>
  </si>
  <si>
    <t>Заглушка Z-25/1F (для IZS 25)</t>
  </si>
  <si>
    <t>Заглушка Z-50/1F (для IZ-50/1F/37)</t>
  </si>
  <si>
    <t>Заглушка Z-50/1F/28 (для IZ-50/1F/28)</t>
  </si>
  <si>
    <t>Заглушка Z-50/3F (для IZ-50/3F/39)</t>
  </si>
  <si>
    <t>Заглушка Z-50/3F/30 (для IZ-50/3F/30)</t>
  </si>
  <si>
    <t>Заглушка ZS-10/3F (для IZ-10/3F, IZS-10/3F)</t>
  </si>
  <si>
    <t>Авт. вимикач захисту двигуна  MS25-0,16</t>
  </si>
  <si>
    <t>Авт. вимикач захисту двигуна  MS25-0,25</t>
  </si>
  <si>
    <t>Авт. вимикач захисту двигуна  MS25-0,4</t>
  </si>
  <si>
    <t>Авт. вимикач захисту двигуна  MS25-0,63</t>
  </si>
  <si>
    <t>Авт. вимикач захисту двигуна  MS25-1</t>
  </si>
  <si>
    <t>Авт. вимикач захисту двигуна  MS25-1,6</t>
  </si>
  <si>
    <t>Авт. вимикач захисту двигуна  MS25-2,5</t>
  </si>
  <si>
    <t>Авт. вимикач захисту двигуна  MS25-4</t>
  </si>
  <si>
    <t>Авт. вимикач захисту двигуна  MS25-6,3</t>
  </si>
  <si>
    <t>Авт. вимикач захисту двигуна  MS25-10</t>
  </si>
  <si>
    <t>Авт. вимикач захисту двигуна  MS25-16</t>
  </si>
  <si>
    <t>Авт. вимикач захисту двигуна  MS25-20</t>
  </si>
  <si>
    <t>Авт. вимикач захисту двигуна  MS25-25</t>
  </si>
  <si>
    <t>Блок-контакт  PS 01 (1NC, для MS25)</t>
  </si>
  <si>
    <t>Блок-контакт  PS 10 (1NO, для MS25)</t>
  </si>
  <si>
    <t>Блок-контакт  PS 11 (1NO+1NC, для MS25)</t>
  </si>
  <si>
    <t>Блок-контакт  PS 20 (2NO, для MS25)</t>
  </si>
  <si>
    <t>Блокування включення Z</t>
  </si>
  <si>
    <t>Кнопка аварійного відключення NAT</t>
  </si>
  <si>
    <t>Сигнальна лампа SS B 400V (біла)</t>
  </si>
  <si>
    <t>Сигнальна лампа SS R 400V (червона)</t>
  </si>
  <si>
    <t>Сигнальна лампа SS Z 400V (зелена)</t>
  </si>
  <si>
    <t>Незалежний розчіплювач A 220</t>
  </si>
  <si>
    <t>Розчіплювач мінімальної напруги U 220</t>
  </si>
  <si>
    <t>Щит внутр. для пускача CP - IP41</t>
  </si>
  <si>
    <t>Щит внутр. для пускача CP - IP55</t>
  </si>
  <si>
    <t>Щит зовн. для пускача O - IP41</t>
  </si>
  <si>
    <t>Щит зовн. для пускача O - IP55</t>
  </si>
  <si>
    <t>Авт. вимикач захисту двигуна MPE25-0,16</t>
  </si>
  <si>
    <t>Авт. вимикач захисту двигуна MPE25-0,25</t>
  </si>
  <si>
    <t>Авт. вимикач захисту двигуна MPE25-0,40</t>
  </si>
  <si>
    <t>Авт. вимикач захисту двигуна MPE25-0,63</t>
  </si>
  <si>
    <t>Авт. вимикач захисту двигуна MPE25-1,0</t>
  </si>
  <si>
    <t>Авт. вимикач захисту двигуна MPE25-1,6</t>
  </si>
  <si>
    <t>Авт. вимикач захисту двигуна MPE25-2,5</t>
  </si>
  <si>
    <t>Авт. вимикач захисту двигуна MPE25-4,0</t>
  </si>
  <si>
    <t>Авт. вимикач захисту двигуна MPE25-6,3</t>
  </si>
  <si>
    <t>Авт. вимикач захисту двигуна MPE25-10</t>
  </si>
  <si>
    <t>Авт. вимикач захисту двигуна MPE25-16</t>
  </si>
  <si>
    <t>Авт. вимикач захисту двигуна MPE25-20</t>
  </si>
  <si>
    <t>Авт. вимикач захисту двигуна MPE25-25</t>
  </si>
  <si>
    <t>Авт. вимикач захисту двигуна MPE25-32</t>
  </si>
  <si>
    <t>Авт. вимикач захисту двигуна MPE25-40</t>
  </si>
  <si>
    <t>Авт. вимикач захисту двигуна MPE80-50</t>
  </si>
  <si>
    <t>Авт. вимикач захисту двигуна MPE80-65</t>
  </si>
  <si>
    <t>Авт. вимикач захисту двигуна MPE80-80</t>
  </si>
  <si>
    <t>Блок-контакт лівосторонній ACBSE-11 (1NO+1NC)</t>
  </si>
  <si>
    <t>Блок-контакт лівосторонній ACBSE-20 (2NO)</t>
  </si>
  <si>
    <t>Блок-контакт фронтальний ACBFE-11 (1NO+1NC)</t>
  </si>
  <si>
    <t>Блок-контакт аварійний TSBE (2NO+2NC)</t>
  </si>
  <si>
    <t>Нейтральна клема NL-MPEE</t>
  </si>
  <si>
    <t>Кронштейн для кріпл. на монт. панель PLMPE</t>
  </si>
  <si>
    <t>Сигнальна лампа PLE230 (черв.)</t>
  </si>
  <si>
    <t>Сигнальна лампа PLE230G (зелен.)</t>
  </si>
  <si>
    <t>Сигнальна лампа PLE230W (жовт.)</t>
  </si>
  <si>
    <t>Сигнальна лампа PLE400 (черв.)</t>
  </si>
  <si>
    <t>Сигнальна лампа PLE400G (зелен.)</t>
  </si>
  <si>
    <t>Сигнальна лампа PLE400W (жовт.)</t>
  </si>
  <si>
    <t>Незалежний розчіплювач SRMPE-Z20</t>
  </si>
  <si>
    <t>Пломб. панель регул. теплового захисту SCMPE</t>
  </si>
  <si>
    <t>Розчіплювач мінімальної напруги URMPE-N (230V)</t>
  </si>
  <si>
    <t>Розчіплювач мінімальної напруги URMPE-U (400V)</t>
  </si>
  <si>
    <t>Рукоятка сіро-чорна RMMPE130 (130-155мм)</t>
  </si>
  <si>
    <t>Рукоятка сіро-чорна RMMPE330 (330-355мм)</t>
  </si>
  <si>
    <t>Рукоятка жовто-черв. RMMPE-E130 (130-155мм)</t>
  </si>
  <si>
    <t>Рукоятка жовто-черв. RMMPE-E330 (330-355мм)</t>
  </si>
  <si>
    <t>Рукоятка жовто-черв. для монтажа безпосередньо на дверцю шафи FMEE55 IP55</t>
  </si>
  <si>
    <t>Рукоятка сіро-чорна для монтажа безпосередньо на дверцю шафи FMEE55 IP55</t>
  </si>
  <si>
    <t>З'єднувальний адаптер MAE45DOL (прям.пуск)</t>
  </si>
  <si>
    <t>З'єднувальний адаптер MAE90SDS (зірка-трикутник)</t>
  </si>
  <si>
    <t>З'єднувальний модуль ECCMPE07</t>
  </si>
  <si>
    <t>З'єднувальний модуль ECCMPE25</t>
  </si>
  <si>
    <t>Щиток MLPEE55G (IP55_сіро-чорн.)</t>
  </si>
  <si>
    <t>Щиток MLPEE55G-E (IP55_жовт.-черв.)</t>
  </si>
  <si>
    <t>Щиток MPEE55G (IP55_сіро-чорн.)</t>
  </si>
  <si>
    <t>Щиток MPEE55G-E (IP55_жовт.-черв.)</t>
  </si>
  <si>
    <t>Авт. вимикач захисту двигуна MSP0-0,6 (0,12-0,18 kW, 0.4-0.6A)</t>
  </si>
  <si>
    <t>Авт. вимикач захисту двигуна MSP0-1,0 (0,25 kW, 0.6-1A)</t>
  </si>
  <si>
    <t>Авт. вимикач захисту двигуна MSP0-1,6 (0,37-0,55 kW, 1.0-1.6A)</t>
  </si>
  <si>
    <t>Авт. вимикач захисту двигуна MSP0-2,4 (0,75 kW, 1.6-2.4A)</t>
  </si>
  <si>
    <t>Авт. вимикач захисту двигуна MSP0-4,0 (1,1-1,5 kW, 2.4-4A)</t>
  </si>
  <si>
    <t>Авт. вимикач захисту двигуна MSP0-6 (2,2 kW, 4-6A)</t>
  </si>
  <si>
    <t>Авт. вимикач захисту двигуна MSP0-10 (3-4 kW, 6-10A)</t>
  </si>
  <si>
    <t>Авт. вимикач захисту двигуна MSP0-16 (7,5 kW, 10-16A)</t>
  </si>
  <si>
    <t>Авт. вимикач захисту двигуна MSP0-20 (7,5-9 kW, 14-20A)</t>
  </si>
  <si>
    <t>Авт. вимикач захисту двигуна MSP0-25 (11 kW, 18-25A)</t>
  </si>
  <si>
    <t>Авт. вимикач захисту двигуна MSP1-32 (15 kW, 22-32A)</t>
  </si>
  <si>
    <t>Авт. вимикач захисту двигуна MSP1-40 (18,5 kW, 28-40A)</t>
  </si>
  <si>
    <t>Авт. вимикач захисту двигуна MSP1-52 (22 kW, 36-52A)</t>
  </si>
  <si>
    <t>Блок-контакт (аварійні) MSP-AS (1NO+1NC, 3А 230V)</t>
  </si>
  <si>
    <t>Блок-контакт MSP-PS11 (1NO+1NC, 3А 230V)</t>
  </si>
  <si>
    <t>Клема-перехідник (подовжена) MSP-TA2</t>
  </si>
  <si>
    <t>Клема-перехідник MSP-TA1</t>
  </si>
  <si>
    <t>Незалежний розчіплювач MSP-A 230V AC</t>
  </si>
  <si>
    <t>Незалежний розчіплювач MSP-A 24V AC</t>
  </si>
  <si>
    <t>Розчіплювач мінімальної напруги MSP-U 240</t>
  </si>
  <si>
    <t>З'єднувальна шина MSP-IZ3 (для 3-х MSP)</t>
  </si>
  <si>
    <t>З'єднувальна шина MSP-IZ4 (для 4-х MSP)</t>
  </si>
  <si>
    <t>Контактор модульний RA 20-11 230V AC</t>
  </si>
  <si>
    <t>Контактор модульний RA 20-20 230V AC</t>
  </si>
  <si>
    <t>Контактор модульний RA 25-20 230V AC</t>
  </si>
  <si>
    <t>Контактор модульний RA 25-40 230V AC</t>
  </si>
  <si>
    <t>Контактор модульний RA 32-20 230V AC</t>
  </si>
  <si>
    <t>Контактор модульний RA 32-40 230V AC</t>
  </si>
  <si>
    <t>Контактор модульний RA 40-40 230V AC</t>
  </si>
  <si>
    <t>Контактор модульний RA 63-40 230V AC</t>
  </si>
  <si>
    <t>Контактор модульний RD 20-20 230V AC/DC</t>
  </si>
  <si>
    <t>Контактор модульний RD 25-40 230V AC/DC</t>
  </si>
  <si>
    <t>Контактор модульний RD 40-40 230V AC/DC</t>
  </si>
  <si>
    <t>Контактор модульний RD 63-40 230V AC/DC</t>
  </si>
  <si>
    <t>Контактор модульний RD 20-02 230V AC/DC</t>
  </si>
  <si>
    <t>Контактор модульний RD 20-11 230V AC/DC</t>
  </si>
  <si>
    <t>Контактор модульний RD 25-04 230V AC/DC</t>
  </si>
  <si>
    <t>Контактор модульний RD 25-22 230V AC/DC</t>
  </si>
  <si>
    <t>Контактор модульний RD 25-31 230V AC/DC</t>
  </si>
  <si>
    <t>Контактор модульний RD 32-20 230V AC/DC</t>
  </si>
  <si>
    <t>Контактор модульний RD 32-40 230V AC/DC</t>
  </si>
  <si>
    <t>Контактор модульний RD 40-04 230V AC/DC</t>
  </si>
  <si>
    <t>Контактор модульний RD 40-22 230V AC/DC</t>
  </si>
  <si>
    <t>Контактор модульний RD 40-31 230V AC/DC</t>
  </si>
  <si>
    <t>Контактор модульний RD 63-22 230V AC/DC</t>
  </si>
  <si>
    <t>Контактор модульний RD 63-31 230V AC/DC</t>
  </si>
  <si>
    <t>Контактор модульний RD 20-11 24V AC/DC</t>
  </si>
  <si>
    <t>Контактор модульний RD 20-20 24V AC/DC</t>
  </si>
  <si>
    <t>Контактор модульний RD 25-31 24V AC/DC</t>
  </si>
  <si>
    <t>Контактор модульний RD 25-22 24V AC/DC</t>
  </si>
  <si>
    <t>Контактор модульний RD 25-40 24V AC/DC</t>
  </si>
  <si>
    <t>Контактор модульний RD 40-40 24V AC/DC</t>
  </si>
  <si>
    <t>Контактор модульний RD 63-40 24V AC/DC</t>
  </si>
  <si>
    <t>Блок-контакт RN 02 для RA-RD (2NC)</t>
  </si>
  <si>
    <t>Блок-контакт RN 11 для RA-RD (1NO+1NC)</t>
  </si>
  <si>
    <t>Блок-контакт RN 20 для RA-RD (2NO)</t>
  </si>
  <si>
    <t>Пломбувальна панель P690</t>
  </si>
  <si>
    <t>Пломбувальна панель P721</t>
  </si>
  <si>
    <t>Пломбувальна панельSC20</t>
  </si>
  <si>
    <t>Пломбувальна панель SC25</t>
  </si>
  <si>
    <t>Пломбувальна панель SC40/63</t>
  </si>
  <si>
    <t>Проміжна вставка IKV</t>
  </si>
  <si>
    <t>Проміжна вставка P730</t>
  </si>
  <si>
    <t>Контактор модульний R 20-02 230V</t>
  </si>
  <si>
    <t>Контактор модульний R 20-11 230V</t>
  </si>
  <si>
    <t>Контактор модульний R 20-20 230V</t>
  </si>
  <si>
    <t>Контактор модульний R 25-04 230V</t>
  </si>
  <si>
    <t>Контактор модульний R 25-10 230V</t>
  </si>
  <si>
    <t>Контактор модульний R 25-13 230V</t>
  </si>
  <si>
    <t>Контактор модульний R 25-02 230V</t>
  </si>
  <si>
    <t>Контактор модульний R 25-11 230V</t>
  </si>
  <si>
    <t>Контактор модульний R 25-20 230V</t>
  </si>
  <si>
    <t>Контактор модульний R 25-22 230V</t>
  </si>
  <si>
    <t>Контактор модульний R 25-31 230V</t>
  </si>
  <si>
    <t>Контактор модульний R 25-40 230V</t>
  </si>
  <si>
    <t>Контактор модульний R 40-04 230V</t>
  </si>
  <si>
    <t>Контактор модульний R 40-22 230V</t>
  </si>
  <si>
    <t>Контактор модульний R 40-31 230V</t>
  </si>
  <si>
    <t>Контактор модульний R 40-40 230V</t>
  </si>
  <si>
    <t>Контактор модульний R 63-04 230V</t>
  </si>
  <si>
    <t>Контактор модульний R 63-22 230V</t>
  </si>
  <si>
    <t>Контактор модульний R 63-31 230V</t>
  </si>
  <si>
    <t>Контактор модульний R 63-40 230V</t>
  </si>
  <si>
    <t>Контактор модульний R 20-02 24V</t>
  </si>
  <si>
    <t>Контактор модульний R 20-11 24V</t>
  </si>
  <si>
    <t>Контактор модульний R 20-20 24V</t>
  </si>
  <si>
    <t>Контактор модульний R 25-04 24V</t>
  </si>
  <si>
    <t>Контактор модульний R 25-13 24V</t>
  </si>
  <si>
    <t>Контактор модульний R 25-02 24V</t>
  </si>
  <si>
    <t>Контактор модульний R 25-11 24V</t>
  </si>
  <si>
    <t>Контактор модульний R 25-20 24V</t>
  </si>
  <si>
    <t>Контактор модульний R 25-22 24V</t>
  </si>
  <si>
    <t>Контактор модульний R 25-31 24V</t>
  </si>
  <si>
    <t>Контактор модульний R 25-40 24V</t>
  </si>
  <si>
    <t>Контактор модульний R 40-04 24V</t>
  </si>
  <si>
    <t>Контактор модульний R 40-22 24V</t>
  </si>
  <si>
    <t>Контактор модульний R 40-31 24V</t>
  </si>
  <si>
    <t>Контактор модульний R 40-40 24V</t>
  </si>
  <si>
    <t>Контактор модульний R 63-20 230V</t>
  </si>
  <si>
    <t>Контактор модульний R 63-11 230V</t>
  </si>
  <si>
    <t>Контактор модульний R 63-04 24V</t>
  </si>
  <si>
    <t>Контактор модульний R 63-22 24V</t>
  </si>
  <si>
    <t>Контактор модульний R 63-31 24V</t>
  </si>
  <si>
    <t>Контактор модульний R 63-40 24V</t>
  </si>
  <si>
    <t>Блок-контакт RH 11 для R (1NO+1NC)</t>
  </si>
  <si>
    <t>Контактор імпульсний RВS 220-10 230V AC (20A, 1NO)</t>
  </si>
  <si>
    <t>Контактор імпульсний RВS 225-10 230V AC (25A, 1NO)</t>
  </si>
  <si>
    <t>Контактор імпульсний RВS 232-10 230V AC (32A, 1NO)</t>
  </si>
  <si>
    <t>Контактор імпульсний RВS 220-20 230V AC (20A, 2NO)</t>
  </si>
  <si>
    <t>Контактор імпульсний RВS 225-20 230V AC (25A, 2NO)</t>
  </si>
  <si>
    <t>Контактор імпульсний RВS 232-20 230V AC (32A, 2NO)</t>
  </si>
  <si>
    <t>Контактор імпульсний RВS 220-11 230V AC (20A, 1NO+1NC)</t>
  </si>
  <si>
    <t>Контактор імпульсний RВS 225-11 230V AC (25A, 1NO+1NC)</t>
  </si>
  <si>
    <t>Контактор імпульсний RВS 232-11 230V AC (32A, 1NO+1NC)</t>
  </si>
  <si>
    <t>Контактор імпульсний RВS 220-1C 230V AC (20A, 1CO)</t>
  </si>
  <si>
    <t>Контактор імпульсний RВS 225-1C 230V AC (25A, 1CO)</t>
  </si>
  <si>
    <t>Контактор імпульсний RВS 232-1C 230V AC (32A, 1CO)</t>
  </si>
  <si>
    <t>Контактор імпульсний RВS 220-10 24V AC (20A, 1NO)</t>
  </si>
  <si>
    <t>Контактор імпульсний RВS 225-10 24V AC (25A, 1NO)</t>
  </si>
  <si>
    <t>Контактор імпульсний RВS 232-10 24V AC (32A, 1NO)</t>
  </si>
  <si>
    <t>Контактор імпульсний RВS 220-20 24V AC (20A, 2NO)</t>
  </si>
  <si>
    <t>Контактор імпульсний RВS 225-20 24V AC (25A, 2NO)</t>
  </si>
  <si>
    <t>Контактор імпульсний RВS 232-20 24V AC (32A, 2NO)</t>
  </si>
  <si>
    <t>Контактор імпульсний RВS 220-11 24V AC (20A, 1NO+1NC)</t>
  </si>
  <si>
    <t>Контактор імпульсний RВS 225-11 24V AC (25A, 1NO+1NC)</t>
  </si>
  <si>
    <t>Контактор імпульсний RВS 232-11 24V AC (32A, 1NO+1NC)</t>
  </si>
  <si>
    <t>Контактор імпульсний RВS 220-1C 24V AC (20A, 1CO)</t>
  </si>
  <si>
    <t>Контактор імпульсний RВS 225-1C 24V AC (25A, 1CO)</t>
  </si>
  <si>
    <t>Контактор імпульсний RВS 232-1C 24V AC (32A, 1CO)</t>
  </si>
  <si>
    <t>Контактор імпульсний RВS 420-40 230V AC (20A, 4NO)</t>
  </si>
  <si>
    <t>Контактор імпульсний RВS 425-40 230V AC (25A, 4NO)</t>
  </si>
  <si>
    <t>Контактор імпульсний RВS 432-40 230V AC (32A, 4NO)</t>
  </si>
  <si>
    <t>Контактор імпульсний RВS 420-21 230V AC (20A, 2NO+1NC)</t>
  </si>
  <si>
    <t>Контактор імпульсний RВS 425-21 230V AC (25A, 3NO+1NC)</t>
  </si>
  <si>
    <t>Контактор імпульсний RВS 432-21 230V AC (32A, 2NO+1NC)</t>
  </si>
  <si>
    <t>Контактор імпульсний RВS 420-30 230V AC (20A, 3NO)</t>
  </si>
  <si>
    <t>Контактор імпульсний RВS 425-30 230V AC (25A, 3NO)</t>
  </si>
  <si>
    <t>Контактор імпульсний RВS 432-30 230V AC (32A, 3NO)</t>
  </si>
  <si>
    <t>Контактор імпульсний RВS 420-31 230V AC (20A, 3NO+1NC)</t>
  </si>
  <si>
    <t>Контактор імпульсний RВS 425-31 230V AC (25A, 3NO+1NC)</t>
  </si>
  <si>
    <t>Контактор імпульсний RВS 432-31 230V AC (32A, 3NO+1NC)</t>
  </si>
  <si>
    <t>Контактор імпульсний RВS 420-22 230V AC (20A, 2NO+2NC)</t>
  </si>
  <si>
    <t>Контактор імпульсний RВS 425-22 230V AC (25A, 2NO+2NC)</t>
  </si>
  <si>
    <t>Контактор імпульсний RВS 432-22 230V AC (32A, 2NO+2NC)</t>
  </si>
  <si>
    <t>Контактор імпульсний RВS 420-2C 230V AC (20A, 2CO)</t>
  </si>
  <si>
    <t>Контактор імпульсний RВS 425-2C 230V AC (25A, 2CO)</t>
  </si>
  <si>
    <t>Контактор імпульсний RВS 432-2C 230V AC (32A, 2CO)</t>
  </si>
  <si>
    <t>Контактор імпульсний RВS 420-40 24V AC (20A, 4NO)</t>
  </si>
  <si>
    <t>Контактор імпульсний RВS 425-40 24V AC (25A, 4NO)</t>
  </si>
  <si>
    <t>Контактор імпульсний RВS 432-40 24V AC (32A, 4NO)</t>
  </si>
  <si>
    <t>Контактор імпульсний RВS 420-21 24V AC (20A, 2NO+1NC)</t>
  </si>
  <si>
    <t>Контактор імпульсний RВS 425-21 24V AC (25A, 3NO+1NC)</t>
  </si>
  <si>
    <t>Контактор імпульсний RВS 432-21 24V AC (32A, 2NO+1NC)</t>
  </si>
  <si>
    <t>Контактор імпульсний RВS 420-30 24V AC (20A, 3NO)</t>
  </si>
  <si>
    <t>Контактор імпульсний RВS 425-30 24V AC (25A, 3NO)</t>
  </si>
  <si>
    <t>Контактор імпульсний RВS 432-30 24V AC (32A, 3NO)</t>
  </si>
  <si>
    <t>Контактор імпульсний RВS 420-31 24V AC (20A, 3NO+1NC)</t>
  </si>
  <si>
    <t>Контактор імпульсний RВS 425-31 24V AC (25A, 3NO+1NC)</t>
  </si>
  <si>
    <t>Контактор імпульсний RВS 432-31 24V AC (32A, 3NO+1NC)</t>
  </si>
  <si>
    <t>Контактор імпульсний RВS 420-22 24V AC (20A, 2NO+2NC)</t>
  </si>
  <si>
    <t>Контактор імпульсний RВS 425-22 24V AC (25A, 2NO+2NC)</t>
  </si>
  <si>
    <t>Контактор імпульсний RВS 432-22 24V AC (32A, 2NO+2NC)</t>
  </si>
  <si>
    <t>Контактор імпульсний RВS 420-2C 24V AC (20A, 2CO)</t>
  </si>
  <si>
    <t>Контактор імпульсний RВS 425-2C 24V AC (25A, 2CO)</t>
  </si>
  <si>
    <t>Контактор імпульсний RВS 432-2C 24V AC (32A, 2CO)</t>
  </si>
  <si>
    <t>Механічне блокування BECO</t>
  </si>
  <si>
    <t>Контактор мініатюрний CEC 12.10-220V DC (12A; 5,5kW; AC3)</t>
  </si>
  <si>
    <t>Контактор мініатюрний CEC 12.10-24V-50/60Hz (12A; 5,5kW; AC3)</t>
  </si>
  <si>
    <t>Контактор мініатюрний CEC 12.10-24V DC (12A; 5,5kW; AC3)</t>
  </si>
  <si>
    <t>Контактор мініатюрний CEC 12.10-48V-50/60Hz (12A; 5,5kW; AC3)</t>
  </si>
  <si>
    <t>Контактор мініатюрний CEC 12.10-110V-50/60Hz (12A; 5,5kW; AC3)</t>
  </si>
  <si>
    <t>Контактор мініатюрний CEC 12.10-230V-50/60Hz (12A; 5,5kW; AC3)</t>
  </si>
  <si>
    <t>Контактор мініатюрний CEC 12.10-400V-50/60Hz (12A; 5,5kW; AC3)</t>
  </si>
  <si>
    <t>Блок-контакт EFC0-02 (2NC) для 3р СЕС</t>
  </si>
  <si>
    <t>Блок-контакт EFC0-11 (1NO+1NC) для 3р СЕС</t>
  </si>
  <si>
    <t>Блок-контакт EFC0-20 (2NO) для 3р СЕС</t>
  </si>
  <si>
    <t>Блок-контакт EFC0-04 (4NC) для 3р СЕС</t>
  </si>
  <si>
    <t>Блок-контакт EFC0-13 (1NO+3NC) для 3р СЕС</t>
  </si>
  <si>
    <t>Блок-контакт EFC0-22 (2NO+2NC) для 3р СЕС</t>
  </si>
  <si>
    <t>Блок-контакт EFC0-31 (3NO+1NC) для 3р СЕС</t>
  </si>
  <si>
    <t>Блок-контакт EFC0-40 (4NO) для 3р СЕС</t>
  </si>
  <si>
    <t>Блок-контакт EFC4-02 (2NC) для 4Р СЕС</t>
  </si>
  <si>
    <t>Блок-контакт EFC4-04 (4NC) для 4Р СЕС</t>
  </si>
  <si>
    <t>Блок-контакт EFC4-11 (1NO+1NC) для 4Р СЕС</t>
  </si>
  <si>
    <t>Блок-контакт EFC4-20 (2NO) для 4Р СЕС</t>
  </si>
  <si>
    <t>Блок-контакт EFC4-22 (2NO+2NC) для 4Р СЕС</t>
  </si>
  <si>
    <t>Блок-контакт EFC4-31 (3NO+1NC) для 4Р СЕС</t>
  </si>
  <si>
    <t>Блок-контакт EFC4-40 (4NO) для 4Р СЕС</t>
  </si>
  <si>
    <t>Блок-контакт EFC4-20 (2NО) для СЕСА</t>
  </si>
  <si>
    <t>Блок-контакт EFCA-22 (2NО+2NC) для СЕСА</t>
  </si>
  <si>
    <t>Фільтр (діод) DICE-1 12-600V DC</t>
  </si>
  <si>
    <t>Фільтр "RC" RCCE-1 12-24V AC</t>
  </si>
  <si>
    <t>Фільтр "RC" RCCE-2 24-48V AC</t>
  </si>
  <si>
    <t>Фільтр "RC" RCCE-3 50-127V AC</t>
  </si>
  <si>
    <t>Фільтр "RC" RCCE-4 127-250V AC</t>
  </si>
  <si>
    <t>Фільтр "RC" RCCE-5 275-380V AC</t>
  </si>
  <si>
    <t>Фільтр "RC" RCCE-6 400-510V AC</t>
  </si>
  <si>
    <t>Електронн.таймер затримки TOD-10-24-60 AC/DC (1-10с затримка вимик.)</t>
  </si>
  <si>
    <t>Електронн.таймер затримки TOD-30-24-60 AC/DC (3-30с затримка вимик.)</t>
  </si>
  <si>
    <t>Електронн.таймер затримки TOD -3-100-240  (0.3-3с  затримка вимик.)</t>
  </si>
  <si>
    <t>Електронн.таймер затримки TOD-10-100-240 (1-10с  затримка вимик.)</t>
  </si>
  <si>
    <t>Електронн.таймер затримки TOD-30-100-240 AC/DC (0,3-3с затримка вимик.)</t>
  </si>
  <si>
    <t>Електронн.таймер затримки TOD-60-100-240 AC/DC (0,3-3с затримка вимик.)</t>
  </si>
  <si>
    <t>Електронн.таймер затримки TOE-10-24-240 AC/DC (1-10с затримка вмик.)</t>
  </si>
  <si>
    <t>Електронн.таймер затримки TOE-30-24-240 AC/DC (3-30с затримка вмик.)</t>
  </si>
  <si>
    <t>Електронн.таймер затримки TOE-3-24-240 AC/DC (0,3-3с затримка вмик.)</t>
  </si>
  <si>
    <t>Електронн.таймер затримки TOE-60-24-240 AC/DC (6-60 затримка вмик.)</t>
  </si>
  <si>
    <t>Електронн.таймер затримки TOE-100-24-240 AC/DC (10-100с затримка вмик.)</t>
  </si>
  <si>
    <t>Електронн.таймер затримки TOE-300-24-240 AC/DC (30-300с затримка вмик.)</t>
  </si>
  <si>
    <t>Електронн.таймер затримки TSD - 30-24-48 (star-delta 3-30c_ 24-48 AC)</t>
  </si>
  <si>
    <t>Електронн.таймер затримки TSD - 30-220-240 (star-delta 3-30c_ 220-240V AC)</t>
  </si>
  <si>
    <t>Фільтр "Varistor" VRCE-1 12-48V AC /12-60V DC</t>
  </si>
  <si>
    <t>Фільтр "Varistor" VRCE-2 50-127V AC /60-180V DC</t>
  </si>
  <si>
    <t>Фільтр "Varistor" VRCE-3 130-250V AC /180-300V DC</t>
  </si>
  <si>
    <t>Фільтр "Varistor" VRCE-4 277-380V AC /300-510V DC</t>
  </si>
  <si>
    <t>Фільтр "Varistor" VRCE-5 400-510V AC</t>
  </si>
  <si>
    <t>Фільтр RC  BAMDIE10  (12-600V DC)</t>
  </si>
  <si>
    <t>Фільтр RC  BAMRCE4  (24-48V AC)</t>
  </si>
  <si>
    <t>Фільтр RC  BAMRCE5  (50-127V AC)</t>
  </si>
  <si>
    <t>Фільтр RC  BAMRCE6  (130-250V AC)</t>
  </si>
  <si>
    <t>Фільтр RC  BAMRCE8  (50-127V AC)</t>
  </si>
  <si>
    <t>Фільтр RC  BAMRCE9  (130-250V AC)</t>
  </si>
  <si>
    <t>Фільтр RC  BAMRCE14  (50-250V AC)</t>
  </si>
  <si>
    <t>Котушка керування BCAE4-25 - 24V AC</t>
  </si>
  <si>
    <t>Котушка керування BCAE4-25 - 48V AC</t>
  </si>
  <si>
    <t>Котушка керування BCAE4-25 - 110V AC</t>
  </si>
  <si>
    <t>Котушка керування BCAE4-25 - 230V AC</t>
  </si>
  <si>
    <t>Котушка керування BCAE4-25 - 400V AC</t>
  </si>
  <si>
    <t>Котушка керування BCAE-40 - 24V AC</t>
  </si>
  <si>
    <t>Котушка керування BCAE-40 - 48V AC</t>
  </si>
  <si>
    <t>Котушка керування BCAE-40 - 110V AC</t>
  </si>
  <si>
    <t>Котушка керування BCAE-40 - 230V AC</t>
  </si>
  <si>
    <t>Котушка керування BCAE-40 - 400V AC</t>
  </si>
  <si>
    <t>Котушка керування BCAE-105 - 24V AC</t>
  </si>
  <si>
    <t>Котушка керування BCAE-105 - 48V AC</t>
  </si>
  <si>
    <t>Котушка керування BCAE-105 - 110V AC</t>
  </si>
  <si>
    <t>Котушка керування BCAE-105 - 230V AC</t>
  </si>
  <si>
    <t>Котушка керування BCAE-105 - 400V AC</t>
  </si>
  <si>
    <t>Котушка керування BCAE-112 - 24V AC</t>
  </si>
  <si>
    <t>Котушка керування BCAE-112 - 48V AC</t>
  </si>
  <si>
    <t>Котушка керування BCAE-112 - 110V AC</t>
  </si>
  <si>
    <t>Котушка керування BCAE-112 - 230V AC</t>
  </si>
  <si>
    <t>Котушка керування BCAE-112 - 400V AC</t>
  </si>
  <si>
    <t>Котушка керування BCAE-180 - 24V AC</t>
  </si>
  <si>
    <t>Котушка керування BCAE-180 - 48V AC</t>
  </si>
  <si>
    <t>Котушка керування BCAE-180 - 110V AC</t>
  </si>
  <si>
    <t>Котушка керування BCAE-180 - 230V AC</t>
  </si>
  <si>
    <t>Котушка керування BCAE-180 - 400V AC</t>
  </si>
  <si>
    <t>Котушка керування BCAE-250 - 24V AC</t>
  </si>
  <si>
    <t>Котушка керування BCAE-250 - 48V AC</t>
  </si>
  <si>
    <t>Котушка керування BCAE-250 - 110V AC</t>
  </si>
  <si>
    <t>Котушка керування BCAE-250 - 230V AC</t>
  </si>
  <si>
    <t>Котушка керування BCAE-250 - 400V AC</t>
  </si>
  <si>
    <t>Котушка керування BCCE-25 - 24V DC</t>
  </si>
  <si>
    <t>Котушка керування BCCE-25 - 48V DC</t>
  </si>
  <si>
    <t>Котушка керування BCСE-25 - 110V DC</t>
  </si>
  <si>
    <t>Котушка керування BCCE-25 - 220V DC</t>
  </si>
  <si>
    <t>Котушка керування BCCE-40 - 24V DC</t>
  </si>
  <si>
    <t>Котушка керування BCCE-40 - 48V DC</t>
  </si>
  <si>
    <t>Котушка керування BCСE-40 - 110V DC</t>
  </si>
  <si>
    <t>Котушка керування BCCE-40 - 220V DC</t>
  </si>
  <si>
    <t>Котушка керування BCCE-105 - 24V DC</t>
  </si>
  <si>
    <t>Котушка керування BCCE-105 - 48V DC</t>
  </si>
  <si>
    <t>Котушка керування BCСE-105 - 110V DC</t>
  </si>
  <si>
    <t>Котушка керування BCCE-105 - 220V DC</t>
  </si>
  <si>
    <t>Котушка керування BCEE-150E - 250V AC/DC</t>
  </si>
  <si>
    <t>Котушка керування BCEE-150E - 415V AC/DC</t>
  </si>
  <si>
    <t>Котушка керування BCEE-300E - 110-130V AC/DC</t>
  </si>
  <si>
    <t>Котушка керування BCEE-560E 255V-AC/DC (CEM450E…CEM560E)</t>
  </si>
  <si>
    <t>Електронний модуль MEE-560 255V-AC/DC (CEM450E…CEM560E)</t>
  </si>
  <si>
    <t>Фільтр варисторний BAMVE5 255V/ACDC (CEM450E…560E)</t>
  </si>
  <si>
    <t>Блок-контакт BCXMFAE10 (1NO) (фронт. з випередженням)</t>
  </si>
  <si>
    <t>Блок-контакт BCXMFE01 (1NC) (фронтальний)</t>
  </si>
  <si>
    <t>Блок-контакт BCXMFE10 (1NO) (фронтальний)</t>
  </si>
  <si>
    <t>Блок-контакт BCXMFRE 01 (1NC) (фронт. з затримкою)</t>
  </si>
  <si>
    <t>Блок-контакт BCXMLE 11 (1NO+1NC) (боковий)</t>
  </si>
  <si>
    <t>Блок-контакт BCXMLE 20 (2NO) (боковий)</t>
  </si>
  <si>
    <t>Блок-контакт BCXMRLE 11 (1NO+1NC) (боков., для монт. більше 2-х контактів на сторону)</t>
  </si>
  <si>
    <t>Блок-контакт BCXMRLE 20 (2NO) (боков., для монт. більше 2-х контактів на сторону)</t>
  </si>
  <si>
    <t>Блок-контакт BLBE-11 (1NO+1NC) (боковий, 1-й рівень, CEM450-560)</t>
  </si>
  <si>
    <t>Блок-контакт BLRBE-11 (1NO+1NC) (боковий, 2-й рівень, CEM450-560)</t>
  </si>
  <si>
    <t>Блок-контакт BCXMFE01S (фронт. NС, gold 1mA /17V)</t>
  </si>
  <si>
    <t>Блок-контакт BCXMFE10S (фронт. NO, gold 1mA /17V)</t>
  </si>
  <si>
    <t>Адаптер на DIN рейку BFE 27D</t>
  </si>
  <si>
    <t>Адаптер на DIN-рейку BFE 67D.1D</t>
  </si>
  <si>
    <t>Адаптер на DIN-рейку BFE 67D.2D</t>
  </si>
  <si>
    <t>Адаптер на DIN-рейку BFE 117D</t>
  </si>
  <si>
    <t>Механічне блокування BLIME 9-105</t>
  </si>
  <si>
    <t>Механічне блокування BLIME9-105 02 (з дод.конт. 2хNC)</t>
  </si>
  <si>
    <t>Механічне блокування BLIME 112-300</t>
  </si>
  <si>
    <t>Контактор CE 07.01 110V AC</t>
  </si>
  <si>
    <t>Контактор CE 07.01 230V AC</t>
  </si>
  <si>
    <t>Контактор CE 07.01 24V AC</t>
  </si>
  <si>
    <t>Контактор CE 07.01 400V AC</t>
  </si>
  <si>
    <t>Контактор CE 07.10 230V AC</t>
  </si>
  <si>
    <t>Контактор CE 07.10 24V AC</t>
  </si>
  <si>
    <t>Контактор CE 07.10 400V AC</t>
  </si>
  <si>
    <t>Контактор CEI 07.01 230V AC</t>
  </si>
  <si>
    <t>Контактор CEI 07.01 24V AC</t>
  </si>
  <si>
    <t>Контактор CEI 07.01 400V AC</t>
  </si>
  <si>
    <t>Контактор CEI 07.10 230V AC</t>
  </si>
  <si>
    <t>Контактор CEI 07.10 24V AC</t>
  </si>
  <si>
    <t>Контактор CEI 07.10 400V AC</t>
  </si>
  <si>
    <t>Контактор CEM 09.01 110V AC</t>
  </si>
  <si>
    <t>Контактор CEM  09.01 220V DC</t>
  </si>
  <si>
    <t>Контактор CEM 09.01 230V AC</t>
  </si>
  <si>
    <t>Контактор CEM 09.01 24V AC</t>
  </si>
  <si>
    <t>Контактор CEM 09.01 24V DC</t>
  </si>
  <si>
    <t>Контактор CEM 09.01 400V AC</t>
  </si>
  <si>
    <t>Контактор CEM 09.01 42V AC</t>
  </si>
  <si>
    <t>Контактор CEM 09.10 110V AC</t>
  </si>
  <si>
    <t>Контактор CEM 09.10 220V DC</t>
  </si>
  <si>
    <t>Контактор CEM 09.10 230V AC</t>
  </si>
  <si>
    <t>Контактор CEM 09.10 24V AC</t>
  </si>
  <si>
    <t>Контактор CEM 09.10 24V DC</t>
  </si>
  <si>
    <t>Контактор CEM 09.10 400V AC</t>
  </si>
  <si>
    <t>Контактор CEM 09.10 42V AC</t>
  </si>
  <si>
    <t>Контактор CEM 09.10 48V AC</t>
  </si>
  <si>
    <t>Контактор CEM  12.01 220V DC</t>
  </si>
  <si>
    <t>Контактор CEM 12.01 230V AC</t>
  </si>
  <si>
    <t>Контактор CEM 12.01 24V AC</t>
  </si>
  <si>
    <t>Контактор CEM 12.01 24V DC</t>
  </si>
  <si>
    <t>Контактор CEM 12.01 400V AC</t>
  </si>
  <si>
    <t>Контактор CEM 12.01 42V AC</t>
  </si>
  <si>
    <t>Контактор CEM 12.10 110V AC</t>
  </si>
  <si>
    <t>Контактор CEM 12.10 230V AC</t>
  </si>
  <si>
    <t>Контактор CEM 12.10 24V AC</t>
  </si>
  <si>
    <t>Контактор CEM 12.10 24V DC</t>
  </si>
  <si>
    <t>Контактор CEM 12.10 400V AC</t>
  </si>
  <si>
    <t>Контактор CEM 12.10 48V AC</t>
  </si>
  <si>
    <t>Контактор CEM  18.01 220V DC</t>
  </si>
  <si>
    <t>Контактор CEM 18.01 230V AC</t>
  </si>
  <si>
    <t>Контактор CEM 18.01 24V AC</t>
  </si>
  <si>
    <t>Контактор CEM 18.01 24V DC</t>
  </si>
  <si>
    <t>Контактор CEM 18.01 400V AC</t>
  </si>
  <si>
    <t>Контактор CEM 18.10 110V AC</t>
  </si>
  <si>
    <t>Контактор CEM 18.10 230V AC</t>
  </si>
  <si>
    <t>Контактор CEM 18.10 230V DC</t>
  </si>
  <si>
    <t>Контактор CEM 18.10 24V AC</t>
  </si>
  <si>
    <t>Контактор CEM 18.10 24V DC</t>
  </si>
  <si>
    <t>Контактор CEM 18.10 400V AC</t>
  </si>
  <si>
    <t>Контактор CEM 25.00 110V AC</t>
  </si>
  <si>
    <t>Контактор CEM 25.00 230V AC</t>
  </si>
  <si>
    <t>Контактор CEM 25.00 24V AC</t>
  </si>
  <si>
    <t>Контактор CEM 25.00 24V DC</t>
  </si>
  <si>
    <t>Контактор CEM 25.00 400V AC</t>
  </si>
  <si>
    <t>Контактор CEM 25.00 42V AC</t>
  </si>
  <si>
    <t>Контактор CEM 25.00 48V AC</t>
  </si>
  <si>
    <t>Контактор CEM  25.01 220V DC</t>
  </si>
  <si>
    <t>Контактор CEM 25.01 230V AC</t>
  </si>
  <si>
    <t>Контактор CEM 25.01 400V AC</t>
  </si>
  <si>
    <t>Контактор CEM 25.10 230V AC</t>
  </si>
  <si>
    <t>Контактор CEM 25.10 24V AC</t>
  </si>
  <si>
    <t>Контактор CEM 25.10 24V DC</t>
  </si>
  <si>
    <t>Контактор CEM 25.10 400V AC</t>
  </si>
  <si>
    <t>Контактор CEM 25.10 48V AC</t>
  </si>
  <si>
    <t>Контактор CEM  32.00 110V AC</t>
  </si>
  <si>
    <t>Контактор CEM 32.00 230V AC</t>
  </si>
  <si>
    <t>Контактор CEM 32.00 24V AC</t>
  </si>
  <si>
    <t>Контактор CEM 32.00 24V DC</t>
  </si>
  <si>
    <t>Контактор CEM 32.00 400V AC</t>
  </si>
  <si>
    <t>Контактор CEM  32.01 110V AC</t>
  </si>
  <si>
    <t>Контактор CEM  32.01 220V DC</t>
  </si>
  <si>
    <t>Контактор CEM 32.10 110V AC</t>
  </si>
  <si>
    <t>Контактор CEM 32.10 230V AC</t>
  </si>
  <si>
    <t>Контактор CEM 32.10 24V AC</t>
  </si>
  <si>
    <t>Контактор CEM 32.10 24V DC</t>
  </si>
  <si>
    <t>Контактор CEM 32.10 400V AC</t>
  </si>
  <si>
    <t>Контактор CEM 32.10 48V AC</t>
  </si>
  <si>
    <t>Контактор CEM 40.00 110V AC</t>
  </si>
  <si>
    <t>Контактор CEM 40.00 220V DC</t>
  </si>
  <si>
    <t>Контактор CEM 40.00 230V AC</t>
  </si>
  <si>
    <t>Контактор CEM 40.00 24V AC</t>
  </si>
  <si>
    <t>Контактор CEM 40.00 24V DC</t>
  </si>
  <si>
    <t>Контактор CEM 40.00 400V AC</t>
  </si>
  <si>
    <t>Контактор CEM 40.00 42V AC</t>
  </si>
  <si>
    <t>Контактор CEM 40.11 230V AC</t>
  </si>
  <si>
    <t>Контактор CEM 40.11 24V AC</t>
  </si>
  <si>
    <t>Контактор CEM 40.11 24V DC</t>
  </si>
  <si>
    <t>Контактор CEM 40.11 400V AC</t>
  </si>
  <si>
    <t>Контактор CEM 50.00 230V AC</t>
  </si>
  <si>
    <t>Контактор CEM 50.00 24V AC</t>
  </si>
  <si>
    <t>Контактор CEM 50.00 24V DC</t>
  </si>
  <si>
    <t>Контактор CEM 50.00 400V AC</t>
  </si>
  <si>
    <t>Контактор CEM 50.00 48V AC</t>
  </si>
  <si>
    <t>Контактор CEM 50.11 110V AC</t>
  </si>
  <si>
    <t>Контактор CEM 50.11 230V AC</t>
  </si>
  <si>
    <t>Контактор CEM 50.11 24V AC</t>
  </si>
  <si>
    <t>Контактор CEM 50.11 24V DC</t>
  </si>
  <si>
    <t>Контактор CEM 50.11 400V AC</t>
  </si>
  <si>
    <t>Контактор CEM 65.00 110V AC</t>
  </si>
  <si>
    <t>Контактор CEM 65.00 230V AC</t>
  </si>
  <si>
    <t>Контактор CEM 65.00 220V DC</t>
  </si>
  <si>
    <t>Контактор CEM 65.00 24V AC</t>
  </si>
  <si>
    <t>Контактор CEM 65.00 24V DC</t>
  </si>
  <si>
    <t>Контактор CEM 65.00 400V AC</t>
  </si>
  <si>
    <t>Контактор CEM 65.00 48V AC</t>
  </si>
  <si>
    <t>Контактор CEM 65.11 230V AC</t>
  </si>
  <si>
    <t>Контактор CEM 65.11 24V AC</t>
  </si>
  <si>
    <t>Контактор CEM 65.11 24V DC</t>
  </si>
  <si>
    <t>Контактор CEM 65.11 400V AC</t>
  </si>
  <si>
    <t>Контактор CEM 80.00 220V DC</t>
  </si>
  <si>
    <t>Контактор CEM 80.00 230V AC</t>
  </si>
  <si>
    <t>Контактор CEM 80.00 24V AC</t>
  </si>
  <si>
    <t>Контактор CEM 80.00 24V DC</t>
  </si>
  <si>
    <t>Контактор CEM 80.00 400V AC</t>
  </si>
  <si>
    <t>Контактор CEM 80.00 42V AC</t>
  </si>
  <si>
    <t>Контактор CEM 80.11 230V AC</t>
  </si>
  <si>
    <t>Контактор CEM 80.11 24V AC</t>
  </si>
  <si>
    <t>Контактор CEM 80.11 24V DC</t>
  </si>
  <si>
    <t>Контактор CEM 80.11 400V AC</t>
  </si>
  <si>
    <t>Контактор CEM 95.00 230V AC</t>
  </si>
  <si>
    <t>Контактор CEM 95.00 24V AC</t>
  </si>
  <si>
    <t>Контактор CEM 95.00 24V DC</t>
  </si>
  <si>
    <t>Контактор CEM 95.00 400V AC</t>
  </si>
  <si>
    <t>Контактор CEM  95.11 220V DC</t>
  </si>
  <si>
    <t>Контактор CEM 95.11 230V AC</t>
  </si>
  <si>
    <t>Контактор CEM 95.11 24V AC</t>
  </si>
  <si>
    <t>Контактор CEM 95.11 24V DC</t>
  </si>
  <si>
    <t>Контактор CEM 95.11 400V AC</t>
  </si>
  <si>
    <t>Контактор CEM 105.00 220V DC</t>
  </si>
  <si>
    <t>Контактор CEM 105.00 230V AC</t>
  </si>
  <si>
    <t>Контактор CEM 105.00 24V AC</t>
  </si>
  <si>
    <t>Контактор CEM 105.00 24V DC</t>
  </si>
  <si>
    <t>Контактор CEM 105.00 400V AC</t>
  </si>
  <si>
    <t>Контактор CEM 105.11 230V AC</t>
  </si>
  <si>
    <t>Контактор CEM 105.11 24V DC</t>
  </si>
  <si>
    <t>Контактор CEM 105.11 400V AC</t>
  </si>
  <si>
    <t>Контактор CEM 112.22 230V AC</t>
  </si>
  <si>
    <t>Контактор CEM 112.22 400V AC</t>
  </si>
  <si>
    <t>Контактор CEM 112Е.22 250V AC/DC</t>
  </si>
  <si>
    <t>Контактор CEM 150Е.22 24-28V AC/DC</t>
  </si>
  <si>
    <t>Контактор CEM 150Е.22 250V AC/DC</t>
  </si>
  <si>
    <t>Контактор CEM 150Е.22 415V AC/DC</t>
  </si>
  <si>
    <t>Контактор CEM 180.22 230V AC</t>
  </si>
  <si>
    <t>Контактор CEM 180.22 400V AC</t>
  </si>
  <si>
    <t>Контактор CEM 180Е.22 250V AC/DC</t>
  </si>
  <si>
    <t>Контактор CEM 250.22 230V AC</t>
  </si>
  <si>
    <t>Контактор CEM 250.22 400V AC</t>
  </si>
  <si>
    <t>Контактор CEM 250.22 48V AC</t>
  </si>
  <si>
    <t>Контактор CEM 250E.22 250V AC/DC</t>
  </si>
  <si>
    <t>Контактор CEM 300Е.22 250V AC/DC</t>
  </si>
  <si>
    <t>Контактор CEM 300Е.22 415V AC/DC</t>
  </si>
  <si>
    <t>Контактор CEM 450E.22-255V-AC/DC</t>
  </si>
  <si>
    <t>Контактор CEM 560E.22-255V-AC/DC</t>
  </si>
  <si>
    <t>Фільтр RCE-06 110-220V AC (для контактора CE07)</t>
  </si>
  <si>
    <t>Фільтр RCE-10 380-400V AC (для контактора CE07)</t>
  </si>
  <si>
    <t>Теплове реле RE 17D-0,4  (0,28-0,4A)</t>
  </si>
  <si>
    <t>Теплове реле RE 17D-0,63 (0,4-0,63A)</t>
  </si>
  <si>
    <t>Теплове реле RE 17D-0,8 (0,56-0,8A)</t>
  </si>
  <si>
    <t>Теплове реле RE 17D-1,2 (0,8-1,2A)</t>
  </si>
  <si>
    <t>Теплове реле RE 17D-1.8 (1,2-1,8A)</t>
  </si>
  <si>
    <t>Теплове реле RE 17D-2.8 (1,8-2,8A)</t>
  </si>
  <si>
    <t>Теплове реле RE 17D-4.0 (2,8-4A)</t>
  </si>
  <si>
    <t>Теплове реле RE 17D-6.3 (4-6,3A)</t>
  </si>
  <si>
    <t>Теплове реле RE 17D-8.0 (5,6-8A)</t>
  </si>
  <si>
    <t>Теплове реле RE 17D-10 (7-10A)</t>
  </si>
  <si>
    <t>Теплове реле RE 17D-12,5 (8..12,5A)</t>
  </si>
  <si>
    <t>Теплове реле RE 17D-15 (10..15A)</t>
  </si>
  <si>
    <t>Теплове реле RE 17D-17 (11..17A)</t>
  </si>
  <si>
    <t>Теплове реле RE 27D-0,4 (0,28-0,4A)</t>
  </si>
  <si>
    <t>Теплове реле RE 27D-0,63 (0,4-0,63A)</t>
  </si>
  <si>
    <t>Теплове реле RE 27D-0,8 (0,56-0,8A)</t>
  </si>
  <si>
    <t>Теплове реле RE 27D-1,2 (0,8-1,2A)</t>
  </si>
  <si>
    <t>Теплове реле RE 27D-1,8 (1,2-1,8A)</t>
  </si>
  <si>
    <t>Теплове реле RE 27D-2,8 (1,8-2,8A)</t>
  </si>
  <si>
    <t>Теплове реле RE 27D-4,0 (2,8-4A)</t>
  </si>
  <si>
    <t>Теплове реле RE 27D-6,3 (4-6,3A)</t>
  </si>
  <si>
    <t>Теплове реле RE 27D-8,0 (5,6-8A)</t>
  </si>
  <si>
    <t>Теплове реле RE 27D-10 (7-10A)</t>
  </si>
  <si>
    <t>Теплове реле RE 27D-12,5 (8-12,5A)</t>
  </si>
  <si>
    <t>Теплове реле RE 27D-15 (10-15A)</t>
  </si>
  <si>
    <t>Теплове реле RE 27D-17 (11-17A)</t>
  </si>
  <si>
    <t>Теплове реле RE 27D-23 (15-23A)</t>
  </si>
  <si>
    <t>Теплове реле RE 27D-32 (22-32A)</t>
  </si>
  <si>
    <t>Теплове реле RE 67.1D-40 (25-40A)</t>
  </si>
  <si>
    <t>Теплове реле RE 67.1D-50 (32-50A)</t>
  </si>
  <si>
    <t>Теплове реле RE 67.2D-57 (40-57A)</t>
  </si>
  <si>
    <t>Теплове реле RE 67.2D-63 (50-63A)</t>
  </si>
  <si>
    <t>Теплове реле RE 67.2D-70 (57-70A)</t>
  </si>
  <si>
    <t>Теплове реле RE 67.2D-80 (63-80A)</t>
  </si>
  <si>
    <t>Теплове реле RE 117.1D-97 (75-97A)</t>
  </si>
  <si>
    <t>Теплове реле RE 117.1D-112 (90-112A)</t>
  </si>
  <si>
    <t>Теплове реле RE 117.2D-112 (90-112A)</t>
  </si>
  <si>
    <t>Теплове реле RE 117.2D-97 (75-97A)</t>
  </si>
  <si>
    <t>Теплове реле RE 317.D-150 (100-150A)</t>
  </si>
  <si>
    <t>Теплове реле RE 317.D-215 (140-215A)</t>
  </si>
  <si>
    <t>Теплове реле RE 317.D-310 (200-310A)</t>
  </si>
  <si>
    <t>Теплове реле RE317D-420 (CEM450E)</t>
  </si>
  <si>
    <t>Теплове реле RE407D-600 (CEM560E)</t>
  </si>
  <si>
    <t>Шини з'єднувальні GAE317-11D (CEM450E) (компл.3шт)</t>
  </si>
  <si>
    <t>Шини з'єднувальні GAE407-1D (CEM560E) (компл.3шт)</t>
  </si>
  <si>
    <t>Затискач клемний TBE150 (CEM112…CEM150)</t>
  </si>
  <si>
    <t>Затискач клемний TBE180 (CEM180)</t>
  </si>
  <si>
    <t>Затискач клемний TBE300 (CEM250…CEM300)</t>
  </si>
  <si>
    <t>Захисна кришка клем CCEM560</t>
  </si>
  <si>
    <t>Контактор CES 6.01 (2,2 kW) 230V AC</t>
  </si>
  <si>
    <t>Контактор CES 6.10 (2,2 kW) 230V AC</t>
  </si>
  <si>
    <t>Контактор CES 9.01 (4 kW) 230V AC</t>
  </si>
  <si>
    <t>Контактор CES 9.10 (4 kW) 230V AC</t>
  </si>
  <si>
    <t>Контактор CES 12.01 (5,5 kW) 230V AC</t>
  </si>
  <si>
    <t>Контактор CES 12.10 (5,5 kW) 230V AC</t>
  </si>
  <si>
    <t>Контактор CES 18.01 (7,5 kW) 230V AC</t>
  </si>
  <si>
    <t>Контактор CES 18.10 (7,5 kW) 230V AC</t>
  </si>
  <si>
    <t>Контактор CES 25.00 (11 kW) 230V AC</t>
  </si>
  <si>
    <t>Контактор CES 32.00 (15 kW) 230V AC</t>
  </si>
  <si>
    <t>Контактор CES 40.00 (18,5 kW) 230V AC</t>
  </si>
  <si>
    <t>Контактор CES 45.00 (22 kW) 230V AC</t>
  </si>
  <si>
    <t>Контактор CES 65.22 (30 kW) 230V AC</t>
  </si>
  <si>
    <t>Контактор CES 75.22 (37 kW) 230V AC</t>
  </si>
  <si>
    <t>Контактор CES 85.22 (45 kW) 230V AC</t>
  </si>
  <si>
    <t>Контактор CES 105.22 (55 kW) 230V AC</t>
  </si>
  <si>
    <t>Контактор CES 140.22 (75 kW) 230V AC</t>
  </si>
  <si>
    <t>Контактор CES 170.22 (90 kW) 230V AC</t>
  </si>
  <si>
    <t>Контактор CES 205.22 (110 kW) 230V AC</t>
  </si>
  <si>
    <t>Контактор CES 250.22 (132 kW) 230V AC</t>
  </si>
  <si>
    <t>Контактор CES 300.22 (160 kW) 230V AC</t>
  </si>
  <si>
    <t>Контактор CES 400.22 (200 kW) 230V AC</t>
  </si>
  <si>
    <t>Контактор CES 6.01 (2,2 kW) 24V AC</t>
  </si>
  <si>
    <t>Контактор CES 6.10 (2,2 kW) 24V AC</t>
  </si>
  <si>
    <t>Контактор CES 9.01 (4 kW) 24V AC</t>
  </si>
  <si>
    <t>Контактор CES 9.10 (4 kW) 24V AC</t>
  </si>
  <si>
    <t>Контактор CES 12.01 (5,5 kW) 24V AC</t>
  </si>
  <si>
    <t>Контактор CES 12.10 (5,5 kW) 24V AC</t>
  </si>
  <si>
    <t>Контактор CES 18.01 (7,5 kW) 24V AC</t>
  </si>
  <si>
    <t>Контактор CES 18.10 (7,5 kW) 24V AC</t>
  </si>
  <si>
    <t>Контактор CES 25.00 (11 kW) 24V AC</t>
  </si>
  <si>
    <t>Контактор CES 32.00 (15 kW) 24V AC</t>
  </si>
  <si>
    <t>Контактор CES 40.00 (18,5 kW) 24V AC</t>
  </si>
  <si>
    <t>Контактор CES 45.00 (22 kW) 24V AC</t>
  </si>
  <si>
    <t>Контактор CES 65.22 (30 kW) 24V AC</t>
  </si>
  <si>
    <t>Контактор CES 75.22 (37 kW) 24V AC</t>
  </si>
  <si>
    <t>Контактор CES 85.22 (45 kW) 24V AC</t>
  </si>
  <si>
    <t>Контактор CES 105.22 (55 kW) 24V AC</t>
  </si>
  <si>
    <t>Контактор CES 6.01 (2,2 kW) 110V AC</t>
  </si>
  <si>
    <t>Контактор CES 6.10 (2,2 kW) 110V AC</t>
  </si>
  <si>
    <t>Контактор CES 9.01 (4 kW) 110V AC</t>
  </si>
  <si>
    <t>Контактор CES 9.10 (4 kW) 110V AC</t>
  </si>
  <si>
    <t>Контактор CES 12.01 (5,5 kW) 110V AC</t>
  </si>
  <si>
    <t>Контактор CES 12.10 (5,5 kW) 110V AC</t>
  </si>
  <si>
    <t>Контактор CES 18.01 (7,5 kW) 110V AC</t>
  </si>
  <si>
    <t>Контактор CES 18.10 (7,5 kW) 110V AC</t>
  </si>
  <si>
    <t>Контактор CES 25.00 (11 kW) 110V AC</t>
  </si>
  <si>
    <t>Контактор CES 32.00 (15 kW) 110V AC</t>
  </si>
  <si>
    <t>Контактор CES 40.00 (18,5 kW) 110V AC</t>
  </si>
  <si>
    <t>Контактор CES 45.00 (22 kW) 110V AC</t>
  </si>
  <si>
    <t>Контактор CES 6.01 (2,2 kW) 400V AC</t>
  </si>
  <si>
    <t>Контактор CES 6.10 (2,2 kW) 400V AC</t>
  </si>
  <si>
    <t>Контактор CES 9.01 (4 kW) 400V AC</t>
  </si>
  <si>
    <t>Контактор CES 9.10 (4 kW) 400V AC</t>
  </si>
  <si>
    <t>Контактор CES 12.01 (5,5 kW) 400V AC</t>
  </si>
  <si>
    <t>Контактор CES 12.10 (5,5 kW) 400V AC</t>
  </si>
  <si>
    <t>Контактор CES 18.01 (7,5 kW) 400V AC</t>
  </si>
  <si>
    <t>Контактор CES 18.10 (7,5 kW) 400V AC</t>
  </si>
  <si>
    <t>Контактор CES 25.00 (11 kW) 400V AC</t>
  </si>
  <si>
    <t>Контактор CES 32.00 (15 kW) 400V AC</t>
  </si>
  <si>
    <t>Контактор CES 40.00 (18,5 kW) 400V AC</t>
  </si>
  <si>
    <t>Контактор CES 45.00 (22 kW) 400V AC</t>
  </si>
  <si>
    <t>Контактор CES 6.01 (2,2 kW) 24V DC</t>
  </si>
  <si>
    <t>Контактор CES 6.10 (2,2 kW) 24V DC</t>
  </si>
  <si>
    <t>Контактор CES 9.01 (4 kW) 24V DC</t>
  </si>
  <si>
    <t>Контактор CES 9.10 (4 kW) 24V DC</t>
  </si>
  <si>
    <t>Контактор CES 12.01 (5,5 kW) 24V DC</t>
  </si>
  <si>
    <t>Контактор CES 12.10 (5,5 kW) 24V DC</t>
  </si>
  <si>
    <t>Контактор CES 18.01 (7,5 kW) 24V DC</t>
  </si>
  <si>
    <t>Контактор CES 18.10 (7,5 kW) 24V DC</t>
  </si>
  <si>
    <t>Контактор CES 25.00 (11 kW) 24V DC</t>
  </si>
  <si>
    <t>Контактор CES 32.00 (15 kW) 24V DC</t>
  </si>
  <si>
    <t>Адаптер теплового реле CES-AD-RT0 (CES6…18)</t>
  </si>
  <si>
    <t>Адаптер теплового реле CES-AD-RT1 (CES25…32)</t>
  </si>
  <si>
    <t>Адаптер теплового реле CES-AD-RT2 (CES40…45)</t>
  </si>
  <si>
    <t>Адаптер теплового реле CES-AD-RT3 (CES65…140)</t>
  </si>
  <si>
    <t>Блок-контакт CES-BCF 01 (1NC, фронт., 5.6A 230V)</t>
  </si>
  <si>
    <t>Блок-контакт CES-BCF 10 (1NO, фронт., 5.6A 230V)</t>
  </si>
  <si>
    <t>Блок-контакт CES-BCSS 11 (1NO+1NC, CES65...400, бок. 1-й рівень, 5.6A 230V)</t>
  </si>
  <si>
    <t>Блок-контакт CES-BCSU 11 (1NO+1NC, CES65...400, бок. 2-й рівень, 5.6A 230V)</t>
  </si>
  <si>
    <t>Механічне блокування CES-MIL 6-45</t>
  </si>
  <si>
    <t>Механічне блокування CES-MIL 65-300</t>
  </si>
  <si>
    <t>Механічне блокування CES-MIL 400</t>
  </si>
  <si>
    <t>Теплове реле CES-RT0-0,4 (CES 6…18_0,25-0,4А)</t>
  </si>
  <si>
    <t>Теплове реле CES-RT0-0,63 (CES 6…18_0,4-0,63А)</t>
  </si>
  <si>
    <t>Теплове реле CES-RT0-1,0 (CES 6…18_0,63-1А)</t>
  </si>
  <si>
    <t>Теплове реле CES-RT0-1,6 (CES 6…18_1-1,6А)</t>
  </si>
  <si>
    <t>Теплове реле CES-RT0-2,5 (CES 6…18_1,6-2,5А)</t>
  </si>
  <si>
    <t>Теплове реле CES-RT0-4,0 (CES 6…18_2,5-4А)</t>
  </si>
  <si>
    <t>Теплове реле CES-RT0-6,3 (CES 6…18_4-6,3А)</t>
  </si>
  <si>
    <t>Теплове реле CES-RT0-10 (CES 6…18_6,3-10А)</t>
  </si>
  <si>
    <t>Теплове реле CES-RT0-12,5 (CES 6…18_8-12,5А)</t>
  </si>
  <si>
    <t>Теплове реле CES-RT0-18 (CES 6…18_12,5-18А)</t>
  </si>
  <si>
    <t>Теплове реле CES-RT1-16 (CES 25…32_10-16А)</t>
  </si>
  <si>
    <t>Теплове реле CES-RT1-25 (CES 25…32_16-25А)</t>
  </si>
  <si>
    <t>Теплове реле CES-RT1-32 (CES 25…32_25-32А)</t>
  </si>
  <si>
    <t>Теплове реле CES-RT2-36 (CES 40…45_25-36А)</t>
  </si>
  <si>
    <t>Теплове реле CES-RT2-45 (CES 40…45_36-45А)</t>
  </si>
  <si>
    <t>Теплове реле CES-RT3-57 (CES 65…105_40-57А)</t>
  </si>
  <si>
    <t>Теплове реле CES-RT3-70 (CES 65…105_57-70А)</t>
  </si>
  <si>
    <t>Теплове реле CES-RT3-88 (CES 65…105_70-88А)</t>
  </si>
  <si>
    <t>Теплове реле CES-RT3-105 (CES 65…105_88-105А)</t>
  </si>
  <si>
    <t>Теплове реле CES-RT4-120 (CES 140…400_90-120А)</t>
  </si>
  <si>
    <t>Теплове реле CES-RT4-135 (CES 140…400_110-135А)</t>
  </si>
  <si>
    <t>Теплове реле CES-RT4-150 (CES 140…400_120-150А)</t>
  </si>
  <si>
    <t>Теплове реле CES-RT4-160 (CES 140…400_135-160А)</t>
  </si>
  <si>
    <t>Теплове реле CES-RT4-180 (CES 140…400_150-180А)</t>
  </si>
  <si>
    <t>Теплове реле CES-RT4-250 (CES 140…400_160-250А)</t>
  </si>
  <si>
    <t>Теплове реле CES-RT4-400 (CES 140…400_250-400А)</t>
  </si>
  <si>
    <t>Фільтр CES-DIC3 (24-250V DC, CES6…32)</t>
  </si>
  <si>
    <t>Фільтр CES-VR4 (24-48V AC, CES6…32)</t>
  </si>
  <si>
    <t>Фільтр CES-VR5 (127-240V AC, CES6…45)</t>
  </si>
  <si>
    <t>Фільтр CES-VR6 (240-400V AC, CES6…32)</t>
  </si>
  <si>
    <t>Фільтр CES-VR7 (24-48V AC, CES65…400)</t>
  </si>
  <si>
    <t>Фільтр CES-VR8 (127-240V AC, CES65…400)</t>
  </si>
  <si>
    <t>Контактор CEM 2,5CK.01 (2,5 кВАр, 400-440V)</t>
  </si>
  <si>
    <t>Контактор CEM 5CK.01 (5 кВАр, 400-440V)</t>
  </si>
  <si>
    <t>Контактор CEM 7,5CK.00 (7,5 кВАр, 400-440V)</t>
  </si>
  <si>
    <t>Контактор CEM CK 10.02N (10 кВАр, 400-440V)</t>
  </si>
  <si>
    <t>Контактор CEM CK 12,5.02N (12,5 кВАр, 400-440V)</t>
  </si>
  <si>
    <t>Контактор CEM CK 15.02N (15 кВАр, 400-440V)</t>
  </si>
  <si>
    <t>Контактор CEM CK 20.01N (20 кВАр, 400-440V)</t>
  </si>
  <si>
    <t>Контактор CEM CK 25.01N (25 кВАр, 400-440V)</t>
  </si>
  <si>
    <t>Контактор CEM CK 30.01N (30 кВАр, 400-440V)</t>
  </si>
  <si>
    <t>Контактор CEM CK 40.01N (40 кВАр, 400-440V)</t>
  </si>
  <si>
    <t>Контактор CEM CK 50.01N (50 кВАр, 400-440V)</t>
  </si>
  <si>
    <t>Контактор CEM CK 60.01N (60 кВАр, 400-440V)</t>
  </si>
  <si>
    <t>Контактор CEM CK 70.01N (70 кВАр, 400-440V)</t>
  </si>
  <si>
    <t>Блок-контакт BCMLE11 для CEM CK (1NO+1NC)</t>
  </si>
  <si>
    <t>Контактор CEM 9CN.10 (10/12кВАр-400/440V)</t>
  </si>
  <si>
    <t>Контактор CEM 18CN.10 (15/16кВАр-400/440V)</t>
  </si>
  <si>
    <t>Контактор CEM 25CN.10 (20/23кВАр-400/440V)</t>
  </si>
  <si>
    <t>Контактор CEM 32CN.10 (25/30кВАр-400/440V)</t>
  </si>
  <si>
    <t>Контактор CEM 50CN.10 (40/45кВАр-400/440V)</t>
  </si>
  <si>
    <t>Контактор CEM 65CN.10 (50/60кВАр-400/440V)</t>
  </si>
  <si>
    <t>Контактор CEM 80CN.10 (61/71кВАр-400/440V)</t>
  </si>
  <si>
    <t>Конденсаторна батарея LPC-DW_400V 7,5 kVAr</t>
  </si>
  <si>
    <t>Конденсаторна батарея LPC-DW_400V 10 kVAr</t>
  </si>
  <si>
    <t>Конденсаторна батарея LPC-DW_400V 12,5 kVAr</t>
  </si>
  <si>
    <t>Конденсаторна батарея LPC-DW_400V 15 kVAr</t>
  </si>
  <si>
    <t>Конденсаторна батарея LPC-DW_400V 20 kVAr</t>
  </si>
  <si>
    <t>Конденсаторна батарея LPC-DW_400V 25 kVAr</t>
  </si>
  <si>
    <t>Конденсаторна батарея LPC-DW_400V 30 kVAr</t>
  </si>
  <si>
    <t>Конденсаторна батарея LPC-DW_400V 35 kVAr</t>
  </si>
  <si>
    <t>Конденсаторна батарея LPC-DW_400V 40 kVAr</t>
  </si>
  <si>
    <t>Конденсаторна батарея LPC-DW_440V 7,5 kVAr</t>
  </si>
  <si>
    <t>Конденсаторна батарея LPC-DW_440V 10 kVAr</t>
  </si>
  <si>
    <t>Конденсаторна батарея LPC-DW_440V 12,5 kVAr</t>
  </si>
  <si>
    <t>Конденсаторна батарея LPC-DW_440V 15 kVAr</t>
  </si>
  <si>
    <t>Конденсаторна батарея LPC-DW_440V 20 kVAr</t>
  </si>
  <si>
    <t>Конденсаторна батарея LPC-DW_440V 25 kVAr</t>
  </si>
  <si>
    <t>Конденсаторна батарея LPC-DW_440V 30 kVAr</t>
  </si>
  <si>
    <t>Конденсаторна батарея LPC-DW_440V 35 kVAr</t>
  </si>
  <si>
    <t>Конденсаторна батарея LPC-DW_440V 40 kVAr</t>
  </si>
  <si>
    <t>Конденсаторна батарея LPC 1kVAr (400V)</t>
  </si>
  <si>
    <t>Конденсаторна батарея LPC 1,5kVAr (400V)</t>
  </si>
  <si>
    <t>Конденсаторна батарея LPC 2,5kVAr (400V)</t>
  </si>
  <si>
    <t>Конденсаторна батарея LPC 3kVAr (400V)</t>
  </si>
  <si>
    <t>Конденсаторна батарея LPC 4kVAr (400V)</t>
  </si>
  <si>
    <t>Конденсаторна батарея LPC 5kVAr (400V)</t>
  </si>
  <si>
    <t>Конденсаторна батарея LPC 10kVAr (400V)</t>
  </si>
  <si>
    <t>Конденсаторна батарея LPC 12,5kVAr (400V)</t>
  </si>
  <si>
    <t>Конденсаторна батарея LPC 15kVAr (400V)</t>
  </si>
  <si>
    <t>Конденсаторна батарея LPC 20kVAr (400V)</t>
  </si>
  <si>
    <t>Конденсаторна батарея LPC 25kVAr (400V)</t>
  </si>
  <si>
    <t>Конденсаторна батарея LPC 30kVAr (400V)</t>
  </si>
  <si>
    <t>Конденсаторна батарея LPC 40kVAr (400V)</t>
  </si>
  <si>
    <t>Конденсаторна батарея LPC 50kVAr (400V)</t>
  </si>
  <si>
    <t>Конденсаторна батарея LPC 2,5kVAr (440V)</t>
  </si>
  <si>
    <t>Конденсаторна батарея LPC 3kVAr (440V)</t>
  </si>
  <si>
    <t>Конденсаторна батарея LPC 4kVAr (440V)</t>
  </si>
  <si>
    <t>Конденсаторна батарея LPC 5kVAr (440V)</t>
  </si>
  <si>
    <t>Конденсаторна батарея LPC 10kVAr (440V)</t>
  </si>
  <si>
    <t>Конденсаторна батарея LPC 12,5kVAr (440V)</t>
  </si>
  <si>
    <t>Конденсаторна батарея LPC 15kVAr (440V)</t>
  </si>
  <si>
    <t>Конденсаторна батарея LPC 20kVAr (440V)</t>
  </si>
  <si>
    <t>Конденсаторна батарея LPC 25kVAr (440V)</t>
  </si>
  <si>
    <t>Конденсаторна батарея LPC 30kVAr (440V)</t>
  </si>
  <si>
    <t>Конденсаторна батарея LPC 40kVAr (440V)</t>
  </si>
  <si>
    <t>Конденсаторна батарея LPC 50kVAr (440V)</t>
  </si>
  <si>
    <t>Конденсаторна батарея LPC 2,5kVAr (460V)</t>
  </si>
  <si>
    <t>Конденсаторна батарея LPC 3kVAr (460V)</t>
  </si>
  <si>
    <t>Конденсаторна батарея LPC 4kVAr (460V)</t>
  </si>
  <si>
    <t>Конденсаторна батарея LPC 5kVAr (460V)</t>
  </si>
  <si>
    <t>Конденсаторна батарея LPC 10kVAr (460V)</t>
  </si>
  <si>
    <t>Конденсаторна батарея LPC 12,5kVAr (460V)</t>
  </si>
  <si>
    <t>Конденсаторна батарея LPC 15kVAr (460V)</t>
  </si>
  <si>
    <t>Конденсаторна батарея LPC 20kVAr (460V)</t>
  </si>
  <si>
    <t>Конденсаторна батарея LPC 25kVAr (460V)</t>
  </si>
  <si>
    <t>Конденсаторна батарея LPC 30kVAr (460V)</t>
  </si>
  <si>
    <t>Конденсаторна батарея LPC 30,8kVAr (460V)</t>
  </si>
  <si>
    <t>Конденсаторна батарея LPC 40kVAr (460V)</t>
  </si>
  <si>
    <t>Конденсаторна батарея LPC 50kVAr (460V)</t>
  </si>
  <si>
    <t>Конденсаторна батарея LPC 2,5kVAr (480V)</t>
  </si>
  <si>
    <t>Конденсаторна батарея LPC 3kVAr (480V)</t>
  </si>
  <si>
    <t>Конденсаторна батарея LPC 4kVAr (480V)</t>
  </si>
  <si>
    <t>Конденсаторна батарея LPC 5kVAr (480V)</t>
  </si>
  <si>
    <t>Конденсаторна батарея LPC 10kVAr (480V)</t>
  </si>
  <si>
    <t>Конденсаторна батарея LPC 12,5kVAr (480V)</t>
  </si>
  <si>
    <t>Конденсаторна батарея LPC 15kVAr (480V)</t>
  </si>
  <si>
    <t>Конденсаторна батарея LPC 20kVAr (480V)</t>
  </si>
  <si>
    <t>Конденсаторна батарея LPC 25kVAr (480V)</t>
  </si>
  <si>
    <t>Конденсаторна батарея LPC 30kVAr (480V)</t>
  </si>
  <si>
    <t>Конденсаторна батарея LPC 40kVAr (480V)</t>
  </si>
  <si>
    <t>Конденсаторна батарея LPC 50kVAr (480V)</t>
  </si>
  <si>
    <t>Конденсаторна батарея LPC 2,5kVAr (525V)</t>
  </si>
  <si>
    <t>Конденсаторна батарея LPC 3kVAr (525V)</t>
  </si>
  <si>
    <t>Конденсаторна батарея LPC 4kVAr (525V)</t>
  </si>
  <si>
    <t>Конденсаторна батарея LPC 5kVAr (525V)</t>
  </si>
  <si>
    <t>Конденсаторна батарея LPC 10kVAr (525V)</t>
  </si>
  <si>
    <t>Конденсаторна батарея LPC 12,5kVAr (525V)</t>
  </si>
  <si>
    <t>Конденсаторна батарея LPC 15kVAr (525V)</t>
  </si>
  <si>
    <t>Конденсаторна батарея LPC 20kVAr (525V)</t>
  </si>
  <si>
    <t>Конденсаторна батарея LPC 25kVAr (525V)</t>
  </si>
  <si>
    <t>Конденсаторна батарея LPC 30kVAr (525V)</t>
  </si>
  <si>
    <t>Конденсаторна батарея LPC 40kVAr (525V)</t>
  </si>
  <si>
    <t>Конденсаторна батарея LPC 50kVAr (525V)</t>
  </si>
  <si>
    <t>Запобіжник NH-000/gCP 1 kVAr</t>
  </si>
  <si>
    <t>Запобіжник NH-000/gCP 1,5 kVAr</t>
  </si>
  <si>
    <t>Запобіжник NH-000/gCP 2,5 kVAr</t>
  </si>
  <si>
    <t>Запобіжник NH-000/gCP 5 kVAr</t>
  </si>
  <si>
    <t>Запобіжник NH-000/gCP 10 kVAr</t>
  </si>
  <si>
    <t>Запобіжник NH-000/gCP 12,5 kVAr</t>
  </si>
  <si>
    <t>Запобіжник NH-000/gCP 15 kVAr</t>
  </si>
  <si>
    <t>Запобіжник NH-000/gCP 20 kVAr</t>
  </si>
  <si>
    <t>Запобіжник NH-00/gCP 25 kVAr</t>
  </si>
  <si>
    <t>Запобіжник NH-00/gCP 30 kVAr</t>
  </si>
  <si>
    <t>Запобіжник NH-00/gCP 40 kVAr</t>
  </si>
  <si>
    <t>Запобіжник NH-00/gCP 50 kVAr</t>
  </si>
  <si>
    <t>Дод. розрядний резистор LPC EDR 1K8, 10W</t>
  </si>
  <si>
    <t>Регулятор реактивної потужності PFC 6 RS (6 ступенів, 97х97)</t>
  </si>
  <si>
    <t>Регулятор реактивної потужності PFC 8 RS (8 ступенів, 97х97)</t>
  </si>
  <si>
    <t>Регулятор реактивної потужності PFC 12 RS (12 ступенів, 144х144)</t>
  </si>
  <si>
    <t>PFC-6DA - регулятор реактивної потужності, 6 ступенів, 96x96, (400V)</t>
  </si>
  <si>
    <t>PFC-8DB - регулятор реактивної потужності, 8 ступенів, 144x144, (400V)</t>
  </si>
  <si>
    <t>PFC-12DB - регулятор реактивної потужності, 12 ступенів, 144x144, (400V)</t>
  </si>
  <si>
    <t>PFC- 6DB3 - регулятор реактивної потужності, 3F, 6 ступенів, 144x144, (400V)</t>
  </si>
  <si>
    <t>PFC-12DB3 - регулятор реактивної потужності, 3F, 12 ступенів, 144x144, (400V)</t>
  </si>
  <si>
    <t>Вимикач навантаження CLBS 16 3P (без рукоятки, 16A, "1-0")</t>
  </si>
  <si>
    <t>Вимикач навантаження CLBS 25 3P (без рукоятки, 25A, "1-0")</t>
  </si>
  <si>
    <t>Вимикач навантаження CLBS 40 3P (без рукоятки, 40A, "1-0")</t>
  </si>
  <si>
    <t>Вимикач навантаження CLBSCD 63 3P (без рукоятки, 63A, "1-0")</t>
  </si>
  <si>
    <t>Вимикач навантаження CLBS 63 3P (без рукоятки, 63A, "1-0")</t>
  </si>
  <si>
    <t>Вимикач навантаження CLBS 80 3P (без рукоятки, 80A, "1-0")</t>
  </si>
  <si>
    <t>Вимикач навантаження CLBSCD 100 3P (без рукоятки, 100A, "1-0")</t>
  </si>
  <si>
    <t>Вимикач навантаження CLBS 100 3P (без рукоятки, 100A, "1-0")</t>
  </si>
  <si>
    <t>Вимикач навантаження CLBS 125 3P (без рукоятки, 125A, "1-0")</t>
  </si>
  <si>
    <t>Рукоятка на корпус CLBS-DH 80/B (чорна, для CLBS 16-80А, CD 63&amp;100A)</t>
  </si>
  <si>
    <t>Рукоятка на корпус CLBS-DH125/B (чорна, для CLBS 100-125А)</t>
  </si>
  <si>
    <t>Рукоятка на корпус CLBS-DH 80/YR (червона, для CLBS 16-80А, CD 63&amp;100A)</t>
  </si>
  <si>
    <t>Комплект монтажа на двері/панель CLBS-DMK 80 (для CLBS 16-80А)</t>
  </si>
  <si>
    <t>Комплект монтажа на двері/панель CLBS-DMK125 (для CLBS 100-125А)</t>
  </si>
  <si>
    <t>Рукоятка виносна CLBS-EH 80/G (чорна, для CLBS 16-80А, CD 63&amp;100A)</t>
  </si>
  <si>
    <t>Рукоятка виносна CLBS-EH125/G (чорна, для CLBS 100-125А)</t>
  </si>
  <si>
    <t>Рукоятка виносна CLBS-EH125/01G (чорна, для CLBS 16-125А)</t>
  </si>
  <si>
    <t>Рукоятка виносна CLBS-EH 80/YR (червона, для CLBS 16-80А)</t>
  </si>
  <si>
    <t>Рукоятка виносна CLBS-EH125/YR (червона, для CLBS 100-125А)</t>
  </si>
  <si>
    <t>Рукоятка виносна CLBS-EH125/01YR (червона, для CLBS 16-125А)</t>
  </si>
  <si>
    <t>Направляючий конус CLBS-GC EH80, 125 (для CLBS-EH80...125)</t>
  </si>
  <si>
    <t>Шток CLBS-S200 (200мм, для CLBS-EH80..125)</t>
  </si>
  <si>
    <t>Шток CLBS-S320 (320мм, для CLBS-EH80..125)</t>
  </si>
  <si>
    <t>Шток CLBS-S400/01 (400мм, для CLBS-EH125/01)</t>
  </si>
  <si>
    <t>Блок-контакт CLBS-PS11 для CLBS..CD 16-125А, CLBSV 100-160А (NO+NC)</t>
  </si>
  <si>
    <t>Клемна кришка CLBS-TS 3P 40 (для CLBS 16-40А ..CD 63A), комплект: 2шт.</t>
  </si>
  <si>
    <t>Клемна кришка CLBS-TS 3P 80 (для CLBS 63-80А ..CD 100A), комплект: 2шт.</t>
  </si>
  <si>
    <t>Клемна кришка CLBS-TS 3P 125 (для CLBS 100-125А), комплект: 2шт.</t>
  </si>
  <si>
    <t>Клемна кришка CLBS-TS 1P 40 (для CLBS-4P,-N,-PE  16-40А), комплект: 2шт.</t>
  </si>
  <si>
    <t>Клемна кришка CLBS-TS 1P 80 (для CLBS-4P,-N,-PE  63-80А), комплект: 2шт.</t>
  </si>
  <si>
    <t>Клемна кришка CLBS-TS 1P 125 (для CLBS-4P,-N,-PE  100-125А), комплект: 2шт.</t>
  </si>
  <si>
    <t>Полюс 4-й CLBS-4P/16 (для CLBS 16А)</t>
  </si>
  <si>
    <t>Полюс 4-й CLBS-4P/25 (для CLBS 25А)</t>
  </si>
  <si>
    <t>Полюс 4-й CLBS-4P/40 (для CLBS 40А)</t>
  </si>
  <si>
    <t>Полюс 4-й CLBS-4P/63 (для CLBS..CD 63А)</t>
  </si>
  <si>
    <t>Полюс 4-й CLBS-4P/80 (для CLBS 80А)</t>
  </si>
  <si>
    <t>Полюс 4-й CLBS-4P/100 (для CLBS 100А)</t>
  </si>
  <si>
    <t>Полюс 4-й CLBS-4P/125 (для CLBS 125А)</t>
  </si>
  <si>
    <t>Комплект з'єднання в "1-0-2" CLBS-CK 80 (для CLBS 16-80А)</t>
  </si>
  <si>
    <t>Комплект з'єднання в "1-0-2" CLBS-CK125 (для CLBS 100-125А)</t>
  </si>
  <si>
    <t>Комплект з'єднання в "1-1+2-2" CLBS-CKI+II80 (для CLBS 16-80А)</t>
  </si>
  <si>
    <t>Комплект з'єднання в "1-1+2-2" CLBS-CKI+II125 (для CLBS 100-125А)</t>
  </si>
  <si>
    <t>Рукоятка "1-0-2" виносна CLBS-EH 80/G CO (для CLBS-CK80)</t>
  </si>
  <si>
    <t>Рукоятка "1-0-2" виносна CLBS-EH125/G CO (для CLBS-CK125)</t>
  </si>
  <si>
    <t>Полюс нейтралі CLBS-N/40 (для CLBS 16-40А, CD 63A)</t>
  </si>
  <si>
    <t>Полюс нейтралі CLBS-N/80 (для CLBS 63-80А, CD 100A)</t>
  </si>
  <si>
    <t>Полюс нейтралі CLBS-N/125 (для CLBS 100-125А)</t>
  </si>
  <si>
    <t>Полюс заземлення CLBS-PE/40 (для CLBS 16-40А, CD 63A)</t>
  </si>
  <si>
    <t>Полюс заземлення CLBS-PE/80 (для CLBS 63-80А, CD 100A)</t>
  </si>
  <si>
    <t>Полюс заземлення CLBS-PE/125 (для CLBS 100-125А)</t>
  </si>
  <si>
    <t>Направляючий конус LBS-GC (CLBS-EH125/01)</t>
  </si>
  <si>
    <t>Клемна кришка FLBS-TS400 3P (для FLBS 400 3P)</t>
  </si>
  <si>
    <t>Рукоятка на корп. LBS-DH630/R (червона., для LBS 250-630А)</t>
  </si>
  <si>
    <t>Вимикач навантаження CLBSV 100 3P (без рукоятки, 100A, "1-0")</t>
  </si>
  <si>
    <t>Вимикач навантаження CLBSV 125 3P (без рукоятки, 125A, "1-0")</t>
  </si>
  <si>
    <t>Вимикач навантаження CLBSV 160 3P (без рукоятки, 160A, "1-0")</t>
  </si>
  <si>
    <t>Рукоятка на корп. CLBSV-DH160/BL (синя, для CLBSV 100-160А)</t>
  </si>
  <si>
    <t>Рукоятка виносна CLBSV-EH160/B (чорна, для CLBSV 100-160А)</t>
  </si>
  <si>
    <t>Рукоятка виносна CLBSV-EH160/YR (червона, для CLBSV 100-160А)</t>
  </si>
  <si>
    <t>Шток CLBSV-S200 (200мм, для CLBSV-EH160 та CLBS 100...125 CO !!!)</t>
  </si>
  <si>
    <t>Шток CLBSV-S320 (320мм, для CLBSV-EH160 та CLBS 100...125 CO !!!)</t>
  </si>
  <si>
    <t>Перемикач навантаження CLBSV CO "I-0-II" 63 3P (без рукоятки, 63A, "1-0-2")</t>
  </si>
  <si>
    <t>Перемикач навантаження CLBSV CO "I-0-II" 100 3P (без рукоятки, 100A, "1-0-2")</t>
  </si>
  <si>
    <t>Перемикач навантаження CLBSV CO "I-0-II" 125 3P (без рукоятки, 125A, "1-0-2")</t>
  </si>
  <si>
    <t>Перемикач навантаження CLBSV CO "I-I+II-II" 63 3P (без рукоятки, 63A, "1-1+2-2")</t>
  </si>
  <si>
    <t>Перемикач навантаження CLBSV CO "I-I+II-II" 100 3P (без рукоятки, 100A, "1-1+2-2")</t>
  </si>
  <si>
    <t>Перемикач навантаження CLBSV CO "I-I+II-II" 125 3P (без рукоятки, 125A, "1-1+2-2")</t>
  </si>
  <si>
    <t>Рукоятка на корп. CLBSV-DH125/B "I-0-II" (чорна, для CLBSV 63-125A 3P CO "I-0-II")</t>
  </si>
  <si>
    <t>Рукоятка на корп. CLBSV-DH125/B "I-I+II-II" (чорна, для CLBSV 63-125A 3P CO "I-I+II-II")</t>
  </si>
  <si>
    <t>Рукоятка виносна CLBSV-EH125/B "I-0-II" (чорна, для CLBSV 63-125A 3P CO "I-0-II")</t>
  </si>
  <si>
    <t>Рукоятка виносна CLBSV-EH125/B "I-I+II-II" (чорна., для CLBSV 63-125A 3P CO "I-I+II-II")</t>
  </si>
  <si>
    <t>Шток CLBSV-S200 "I-0-II" (200мм, для CLBSV..CO "I-0-II")</t>
  </si>
  <si>
    <t>Шток CLBSV-S320 "I-0-II" (320мм, для CLBSV..CO "I-0-II")</t>
  </si>
  <si>
    <t>Шток CLBSV-S200 "I-I+II-II" (200мм, для CLBSV..CO "I-I+II-II")</t>
  </si>
  <si>
    <t>Шток CLBSV-S320 "I-I+II-II" (320мм, для CLBSV..CO "I-I+II-II")</t>
  </si>
  <si>
    <t>З'єднувальна шина CLBSV-BR 3P (3P, для CLBSV..CO)</t>
  </si>
  <si>
    <t>Блок-контакт CLBSV-PS11 (1CO, для CLBSV..CO "I-0-II")</t>
  </si>
  <si>
    <t>Вимикач навантаження LBS 3P 160 ("1-0", 160А)</t>
  </si>
  <si>
    <t>Вимикач навантаження LBSCD 3P 200 ("1-0", 200А)</t>
  </si>
  <si>
    <t>Вимикач навантаження LBS 3P 250 ("1-0", 250А)</t>
  </si>
  <si>
    <t>Вимикач навантаження LBSCD 3P 315 ("1-0", 315А)</t>
  </si>
  <si>
    <t>Вимикач навантаження LBSCD 3P 400 ("1-0", 400А)</t>
  </si>
  <si>
    <t>Вимикач навантаження LBS 3P 400 ("1-0", 400А)</t>
  </si>
  <si>
    <t>Вимикач навантаження LBS 3P 630 ("1-0", 630А)</t>
  </si>
  <si>
    <t>Вимикач навантаження LBS 3P 800 ("1-0", 800А)</t>
  </si>
  <si>
    <t>Вимикач навантаження LBS 3P 1000 ("1-0", 1000А)</t>
  </si>
  <si>
    <t>Вимикач навантаження LBS 3P 1250 ("1-0", 1250А)</t>
  </si>
  <si>
    <t>Вимикач навантаження LBS 3P 1600 ("1-0", 1600А)</t>
  </si>
  <si>
    <t>Вимикач навантаження LBS 3P 2000 ("1-0", 2000А)</t>
  </si>
  <si>
    <t>Вимикач навантаження LBS 3P 2500 ("1-0", 2500А)</t>
  </si>
  <si>
    <t>Вимикач навантаження LBS 3P 3200 ("1-0", 3200А)</t>
  </si>
  <si>
    <t>Вимикач навантаження LBS 4P 160 ("1-0", 160А)</t>
  </si>
  <si>
    <t>Вимикач навантаження LBSCD 4P 200 ("1-0", 200А)</t>
  </si>
  <si>
    <t>Вимикач навантаження LBS 4P 250 ("1-0", 250А)</t>
  </si>
  <si>
    <t>Вимикач навантаження LBSCD 4P 315 ("1-0", 315А)</t>
  </si>
  <si>
    <t>Вимикач навантаження LBSCD 4P 400 ("1-0", 400А)</t>
  </si>
  <si>
    <t>Вимикач навантаження LBS 4P 400 ("1-0", 400А)</t>
  </si>
  <si>
    <t>Вимикач навантаження LBS 4P 630 ("1-0", 630А)</t>
  </si>
  <si>
    <t>Вимикач навантаження LBS 4P 800 ("1-0", 800А)</t>
  </si>
  <si>
    <t>Вимикач навантаження LBS 4P 1250 ("1-0", 1250А)</t>
  </si>
  <si>
    <t>Вимикач навантаження LBS 4P 1600 ("1-0", 1600А)</t>
  </si>
  <si>
    <t>Вимикач навантаження LBS 4P 2500 ("1-0", 2500А)</t>
  </si>
  <si>
    <t>Вимикач навантаження LBS 4P 3200 ("1-0", 3200А)</t>
  </si>
  <si>
    <t>Перемикач навантаження LBS CO 3P 160 ("1-0-2", 160А)</t>
  </si>
  <si>
    <t>Перемикач навантаження LBS CO 3P 250 ("1-0-2", 250А)</t>
  </si>
  <si>
    <t>Перемикач навантаження LBS CO 3P 400 ("1-0-2", 400А)</t>
  </si>
  <si>
    <t>Перемикач навантаження LBS CO 3P 630 ("1-0-2", 630А)</t>
  </si>
  <si>
    <t>Перемикач навантаження LBS CO 3P 800 ("1-0-2", 800А)</t>
  </si>
  <si>
    <t>Перемикач навантаження LBS CO 3P 1000 ("1-0-2", 1000А)</t>
  </si>
  <si>
    <t>Перемикач навантаження LBS CO 3P 1250 ("1-0-2", 1250А)</t>
  </si>
  <si>
    <t>Перемикач навантаження LBS CO 3P 1600 ("1-0-2", 1600А)</t>
  </si>
  <si>
    <t>Перемикач навантаження LBS CO 3P 2000 ("1-0-2", 2000А)</t>
  </si>
  <si>
    <t>Перемикач навантаження LBS CO 3P 2500 ("1-0-2", 2500А)</t>
  </si>
  <si>
    <t>Перемикач навантаження LBS CO 3P 3200 ("1-0-2", 3200А)</t>
  </si>
  <si>
    <t>Перемикач навантаження LBS CO 4P 160 ("1-0-2", 160А)</t>
  </si>
  <si>
    <t>Перемикач навантаження LBS CO 4P 250 ("1-0-2", 250А)</t>
  </si>
  <si>
    <t>Перемикач навантаження LBS CO 4P 400 ("1-0-2", 400А)</t>
  </si>
  <si>
    <t>Перемикач навантаження LBS CO 4P 630 ("1-0-2", 630А)</t>
  </si>
  <si>
    <t>Перемикач навантаження LBS CO 4P 800 ("1-0-2", 800А)</t>
  </si>
  <si>
    <t>Перемикач навантаження LBS CO 4P 1250 ("1-0-2", 1250А)</t>
  </si>
  <si>
    <t>Перемикач навантаження LBS CO 4P 1600 ("1-0-2", 1600А)</t>
  </si>
  <si>
    <t>Перемикач навантаження LBS CO 4P 2500 ("1-0-2", 2500А)</t>
  </si>
  <si>
    <t>Перемикач навантаження LBS CO 4P 3200 ("1-0-2", 3200А)</t>
  </si>
  <si>
    <t>Блок-контакт LBS-PS11 (1CO, для LBS..CD 160-3200А)</t>
  </si>
  <si>
    <t>Блок-контакт LBS-PS11 (1CO, для LBS 160-1600А CO)</t>
  </si>
  <si>
    <t>Блок-контакт LBS-2PS11 (1CO, 2-й рівень, для LBS..CD 160-3200А)</t>
  </si>
  <si>
    <t>Клемна кришка LBS-TS 3P 160/CO (для LBS160А...CO, CD 200A 3P)</t>
  </si>
  <si>
    <t>Клемна кришка LBS-TS 3P 250(CO) (для LBS250А...250-400A CO, СD 315-400 3P)</t>
  </si>
  <si>
    <t>Клемна кришка LBS-TS 3P 630(CO) (для LBS400-630А...630A CO 3P)</t>
  </si>
  <si>
    <t>Клемна кришка LBS-TS 4P 160(CO) (для LBS160А...CO 4P)</t>
  </si>
  <si>
    <t>Клемна кришка LBS-TS 4P 250(CO) (для LBS250А...250-400A CO 4P)</t>
  </si>
  <si>
    <t>Клемна кришка LBS-TS 4P 630(CO) (для LBS400-630А...630A CO 4P)</t>
  </si>
  <si>
    <t>Клемний екран LBS-TS 3P 1250 (для LBS 800-1250А 3P)</t>
  </si>
  <si>
    <t>Клемний екран LBS-TS 3P 1600 (для LBS 1600А 3P)</t>
  </si>
  <si>
    <t>Клемний екран LBS-TS 3P 3200 (для LBS 2000-3200А 3P)</t>
  </si>
  <si>
    <t>Клемний екран LBS-TS 3P CO 1250 (для LBS 800-1250А CO 3P)</t>
  </si>
  <si>
    <t>Клемний екран LBS-TS 3P CO 1600 (для LBS 1600А CO 3P)</t>
  </si>
  <si>
    <t>Клемний екран LBS-TS 4P 1250 (для LBS 800-1250А 4P)</t>
  </si>
  <si>
    <t>Клемний екран LBS-TS 4P 1600 (для LBS 1600А 4P)</t>
  </si>
  <si>
    <t>Клемний екран LBS-TS 4P 3200 (для LBS 2000-3200А 4P)</t>
  </si>
  <si>
    <t>Клемний екран LBS-TS 4P CO 1250 (для LBS 1250А CO 4P)</t>
  </si>
  <si>
    <t>Клемний екран LBS-TS 4P CO 1600 (для LBS 1600А CO 4P)</t>
  </si>
  <si>
    <t>Рукоятка виносна LBS-EH 630/G …400/G FLBS (чорна, для LBS..CD 160-630А&amp;FLBS 125-400A)</t>
  </si>
  <si>
    <t>Рукоятка виносна LBS-EH 630/YR (червона, для LBS..CD 160-630А)</t>
  </si>
  <si>
    <t>Рукоятка виносна LBS-EH 1600/G (чорна, для LBS 800-1600А)</t>
  </si>
  <si>
    <t>Рукоятка виносна LBS-EH 1600/YR (червона, для LBS 800-1600А)</t>
  </si>
  <si>
    <t>Рукоятка виносна LBS-EH 3200/BL (чорна, для LBS 2000-3200А)</t>
  </si>
  <si>
    <t>Рукоятка виносна LBS-EH 3200/YR (червона, для LBS 2000-3200А)</t>
  </si>
  <si>
    <t>Рукоятка виносна LBS-EH CO 630/G (чорна, для LBS 160-630А CO)</t>
  </si>
  <si>
    <t>Рукоятка виносна LBS-EH CO 1600/G (чорна, для LBS 800-1600А CO)</t>
  </si>
  <si>
    <t>Рукоятка виносна LBS-EH CO 3200/BL (синя, для LBS 2000-3200А CO)</t>
  </si>
  <si>
    <t>Рукоятка на корпус LBS-DH 160/B (чорна, для LBS 160A, LBSCD 200A)</t>
  </si>
  <si>
    <t>Рукоятка на корпус LBS-DH 630/B (чорна, для LBS..CD 250-630А)</t>
  </si>
  <si>
    <t>Рукоятка на корпус LBS-DH 3200/B (CO) (чорна, для LBS 800-3200А...CO 2000-3200A)</t>
  </si>
  <si>
    <t>Рукоятка на корпус LBS-DH CO 630/B (чорна, для LBS 160-630А CO)</t>
  </si>
  <si>
    <t>Рукоятка на корпус LBS-DH CO 1600/B (чорна, для LBS 800-1600А CO)</t>
  </si>
  <si>
    <t>З'єднувальний елемент LBS-BR2000-2500 CO (тип А)</t>
  </si>
  <si>
    <t>З'єднувальний набір болтів LBS-BRB2000-3200 CO (тип В)</t>
  </si>
  <si>
    <t>З'єднувальний Т-подібний елемент LBS-BRC2000-3200 CO (тип C)</t>
  </si>
  <si>
    <t>З'єднувальний кутник LBS-BRD2000-3200 CO (тип D)</t>
  </si>
  <si>
    <t>З'єднувальна шина плоска LBS-BRE2000-2500 CO тип E)</t>
  </si>
  <si>
    <t>З'єднувальна шина плоска LBS-BRE3200 CO (тип E)</t>
  </si>
  <si>
    <t>З'єднувальна шина LBS-BR 160 1P CO (для LBS 160 CO 3P/4P)</t>
  </si>
  <si>
    <t>З'єднувальна шина LBS-BR 250 1P CO (для LBS 250 CO 3P/4P)</t>
  </si>
  <si>
    <t>З'єднувальна шина LBS-BR 400 1P CO (для LBS 400 CO 3P/4P)</t>
  </si>
  <si>
    <t>З'єднувальна шина LBS-BR 630 1P CO (для LBS 630 CO 3P/4P )</t>
  </si>
  <si>
    <t>З'єднувальна шина LBS-BR1000 1P CO (для LBS 800-1000 CO 3P/4P)</t>
  </si>
  <si>
    <t>З'єднувальна шина LBS-BR1250 1P CO (для LBS 1250 CO 3P/4P)</t>
  </si>
  <si>
    <t>З'єднувальна шина LBS-BR1600 1P CO (для LBS 1600 CO 3P/4P )</t>
  </si>
  <si>
    <t>Шток LBS-S200/1600 (CO) (200мм, для LBS-EH1600A...CO)</t>
  </si>
  <si>
    <t>Шток LBS-S200/3200 (CO) (200мм, для LBS-EH3200A...CO)</t>
  </si>
  <si>
    <t>Шток LBS-S200/ 630 (CO) …/400 FLBS (200мм, для LBS-EH630A...CO&amp;FLBS125-400A)</t>
  </si>
  <si>
    <t>Шток LBS-S320/1600 (CO) (320мм, для LBS-EH1600A...CO)</t>
  </si>
  <si>
    <t>Шток LBS-S320/3200 (CO) (320мм, для LBS-EH3200A...CO)</t>
  </si>
  <si>
    <t>Шток LBS-S320/ 630 (CO) .../400 FLBS (320мм, для LBS-EH630A...CO&amp;FLBS125-400A)</t>
  </si>
  <si>
    <t>Шток LBS-S400/1600 (CO) (400мм, для LBS-EH1600A...CO)</t>
  </si>
  <si>
    <t>Шток LBS-S450/3200 (CO) (450мм, для LBS-EH3200A...CO)</t>
  </si>
  <si>
    <t>Шток LBS-S500/ 630 (CO) …/400 FLBS (500мм, для LBS-EH630A...CO&amp;FLBS125-400A)</t>
  </si>
  <si>
    <t>Роз'єднувач навантаження під запобіжники FLBS 125 3P ("1-0", NH00, 125A)</t>
  </si>
  <si>
    <t>Роз'єднувач навантаження під запобіжники FLBS 160 3P ("1-0", NH00, 160A)</t>
  </si>
  <si>
    <t>Роз'єднувач навантаження під запобіжники FLBS 250 3P ("1-0", NH1, 250A)</t>
  </si>
  <si>
    <t>Роз'єднувач навантаження під запобіжники FLBS 400 3P ("1-0", NH2, 400A)</t>
  </si>
  <si>
    <t>Роз'єднувач навантаження під запобіжники FLBS 630 3P ("1-0", NH3, 630A)</t>
  </si>
  <si>
    <t>Блок-контакт FLBS-PS01 (1NC, для FLBS 125-630A)</t>
  </si>
  <si>
    <t>Блок-контакт FLBS-PS10 (1NO, для FLBS 125-630A)</t>
  </si>
  <si>
    <t>Додатковий тримач штока FLBS-SH/400 (для штоків &gt; 320мм)</t>
  </si>
  <si>
    <t>Клемна кришка FLBS-TS160 3P (для FLBS 125-160A 3P)</t>
  </si>
  <si>
    <t>Клемна кришка FLBS-TS250 3P (для FLBS 250 3P)</t>
  </si>
  <si>
    <t>Клемна кришка FLBS-TS630 3P (для FLBS 630A 3P)</t>
  </si>
  <si>
    <t>Рукоятка виносна FLBS-EH630/G (чорна, для FLBS 630A)</t>
  </si>
  <si>
    <t>Рукоятка на корпус FLBS-DH400/B (чорна, для FLBS 125-400A)</t>
  </si>
  <si>
    <t>Рукоятка на корпус FLBS-DH630/B (чорна, для FLBS 630A)</t>
  </si>
  <si>
    <t>Шток FLBS-S200/630 (200мм, для FLBS 630A)</t>
  </si>
  <si>
    <t>Шток FLBS-S320/630 (320мм, для FLBS 630A)</t>
  </si>
  <si>
    <t>Шток FLBS-S500/630 (500мм, для FLBS 630A)</t>
  </si>
  <si>
    <t>Перемикач навантаження з мотор-приводом MLBS 63 12VDC 4P CO ("1-0-2", 63А)</t>
  </si>
  <si>
    <t>Перемикач навантаження з мотор-приводом MLBS 100 12VDC 4P CO ("1-0-2", 100А)</t>
  </si>
  <si>
    <t>Перемикач навантаження з мотор-приводом MLBS 125 12VDC 4P CO ("1-0-2", 125А)</t>
  </si>
  <si>
    <t>Перемикач навантаження з мотор-приводом MLBS 63 230VAC 4P CO ("1-0-2", 63А)</t>
  </si>
  <si>
    <t>Перемикач навантаження з мотор-приводом MLBS 100 230VAC 4P CO ("1-0-2", 100А)</t>
  </si>
  <si>
    <t>Перемикач навантаження з мотор-приводом MLBS 125 230VAC 4P CO ("1-0-2", 125А)</t>
  </si>
  <si>
    <t>Перемикач навантаження з мотор-приводом MLBS 250 230VAC 3P CO ("1-0-2", 250А )</t>
  </si>
  <si>
    <t>Перемикач навантаження з мотор-приводом MLBS 400 230VAC 3P CO ("1-0-2", 400А )</t>
  </si>
  <si>
    <t>Перемикач навантаження з мотор-приводом MLBS 630 230VAC 3P CO ("1-0-2", 630А )</t>
  </si>
  <si>
    <t>Перемикач навантаження з мотор-приводом MLBS 250 230VAC 4P CO ("1-0-2", 250А )</t>
  </si>
  <si>
    <t>Перемикач навантаження з мотор-приводом MLBS 400 230VAC 4P CO ("1-0-2", 400А )</t>
  </si>
  <si>
    <t>Перемикач навантаження з мотор-приводом MLBS 630 230VAC 4P CO ("1-0-2", 630А )</t>
  </si>
  <si>
    <t>Блок-контакт MLBS-PS11 (1CO, для MLBS 250-630 3p CO)</t>
  </si>
  <si>
    <t>Клемна кришка MLBS-TSIN 4P CO (для MLBS 63-125A 4P, IN)</t>
  </si>
  <si>
    <t>Клемна кришка MLBS-TSOUT 4P CO (для MLBS 63-125A 4P, OUT)</t>
  </si>
  <si>
    <t>З'єднувальна шина MLBS-BR125 4P CO (для MLBS 63-125A 4P, комплект 4шт.)</t>
  </si>
  <si>
    <t>Перемикач навантаження LAS COP 3P 20 "1-0-2"</t>
  </si>
  <si>
    <t>Перемикач навантаження LAS COP 4P 20 "1-0-2"</t>
  </si>
  <si>
    <t>Перемикач навантаження LAS COP 3P 25 "1-0-2"</t>
  </si>
  <si>
    <t>Перемикач навантаження LAS COP 4P 25 "1-0-2"</t>
  </si>
  <si>
    <t>Перемикач навантаження LAS COP 3P 32 "1-0-2"</t>
  </si>
  <si>
    <t>Перемикач навантаження LAS COP 4P 32 "1-0-2"</t>
  </si>
  <si>
    <t>Перемикач навантаження LAS COP 3P 40 "1-0-2"</t>
  </si>
  <si>
    <t>Перемикач навантаження LAS COP 4P 40 "1-0-2"</t>
  </si>
  <si>
    <t>Перемикач навантаження LAS CO 3P 63 "1-0-2"</t>
  </si>
  <si>
    <t>Перемикач навантаження LAS CO 4P 63 "1-0-2"</t>
  </si>
  <si>
    <t>Перемикач навантаження LAS CO 3P 80 "1-0-2"</t>
  </si>
  <si>
    <t>Перемикач навантаження LAS CO 4P 80 "1-0-2"</t>
  </si>
  <si>
    <t>Перемикач навантаження LAS CO 3P 100 "1-0-2"</t>
  </si>
  <si>
    <t>Перемикач навантаження LAS CO 4P 100 "1-0-2"</t>
  </si>
  <si>
    <t>Перемикач навантаження LAS CO 3P 125 "1-0-2"</t>
  </si>
  <si>
    <t>Перемикач навантаження LAS CO 4P 125 "1-0-2"</t>
  </si>
  <si>
    <t>Роз'єднувач навантаження LAS 3P 16 "1-0" 16A</t>
  </si>
  <si>
    <t>Роз'єднувач навантаження LAS 3P Y-R 16 "1-0" 16A (жовто-червоний)</t>
  </si>
  <si>
    <t>Роз'єднувач навантаження LAS 3Р D 16 "1-0" 16A (на двері шафи)</t>
  </si>
  <si>
    <t>Роз'єднувач навантаження LAS 3Р D/Y-R 16 "1-0" 16A (на двері шафи, жовто-червоний)</t>
  </si>
  <si>
    <t>Роз'єднувач навантаження LAS 3P 25 "1-0" 25A</t>
  </si>
  <si>
    <t>Роз'єднувач навантаження LAS 3P Y-R 25 "1-0" 25A (жовто-червоний)</t>
  </si>
  <si>
    <t>Роз'єднувач навантаження LAS 3Р D 25 "1-0" 25A (на двері шафи)</t>
  </si>
  <si>
    <t>Роз'єднувач навантаження LAS 3Р D/Y-R 25 "1-0" 25A (на двері шафи, жовто-червоний)</t>
  </si>
  <si>
    <t>Роз'єднувач навантаження LAS 3P 32 "1-0" 32A</t>
  </si>
  <si>
    <t>Роз'єднувач навантаження LAS 3P Y-R 32 "1-0" 32A (жовто-червоний)</t>
  </si>
  <si>
    <t>Роз'єднувач навантаження LAS 3Р D 32 "1-0" 32A (на двері шафи)</t>
  </si>
  <si>
    <t>Роз'єднувач навантаження LAS 3Р D/Y-R 32 "1-0" 32A (на двері шафи, жовто-червоний)</t>
  </si>
  <si>
    <t>Роз'єднувач навантаження LAS 3P 40 "1-0" 40A</t>
  </si>
  <si>
    <t>Роз'єднувач навантаження LAS 3P Y-R 40 "1-0" 40A (жовто-червоний)</t>
  </si>
  <si>
    <t>Роз'єднувач навантаження LAS 3Р D 40 "1-0" 40A (на двері шафи)</t>
  </si>
  <si>
    <t>Роз'єднувач навантаження LAS 3Р D/Y-R 40 "1-0" 40A (на двері шафи, жовто-червоний)</t>
  </si>
  <si>
    <t>Роз'єднувач навантаження LAS 3P 63 "1-0" 63A</t>
  </si>
  <si>
    <t>Роз'єднувач навантаження LAS 3P Y-R 63 "1-0" 63A (жовто-червоний)</t>
  </si>
  <si>
    <t>Роз'єднувач навантаження LAS 3Р D 63 "1-0" 63A (на двері шафи)</t>
  </si>
  <si>
    <t>Роз'єднувач навантаження LAS 3Р D/Y-R 63 "1-0" 63A (на двері шафи, жовто-червоний)</t>
  </si>
  <si>
    <t>Роз'єднувач навантаження LAS 3P 80 "1-0" 80A</t>
  </si>
  <si>
    <t>Роз'єднувач навантаження LAS 3P Y-R 80 "1-0" 80A (жовто-червоний)</t>
  </si>
  <si>
    <t>Роз'єднувач навантаження LAS 3P 100 "1-0" 100A</t>
  </si>
  <si>
    <t>Роз'єднувач навантаження LAS 3P Y-R 100 "1-0" 100A (жовто-червоний)</t>
  </si>
  <si>
    <t>Роз'єднувач навантаження LAS 3P 125 "1-0" 125A</t>
  </si>
  <si>
    <t>Роз'єднувач навантаження LAS 3P Y-R 125 "1-0" 125A (жовто-червоний)</t>
  </si>
  <si>
    <t>Роз'єднувач навантаження LAS 3P 160 "1-0" 160A</t>
  </si>
  <si>
    <t>Роз'єднувач навантаження LAS 3P Y-R 160 "1-0" 160A (жовто-червоний)</t>
  </si>
  <si>
    <t>Роз'єднувач навантаження LA 3P 1/D 160A (з виносною рукояткою)</t>
  </si>
  <si>
    <t>Роз'єднувач навантаження LA 3P 2/D 250A (з виносною рукояткою)</t>
  </si>
  <si>
    <t>Роз'єднувач навантаження LA 3P 3/D 400A (з виносною рукояткою)</t>
  </si>
  <si>
    <t>Роз'єднувач навантаження LA 3P 4/D 630A (з виносною рукояткою)</t>
  </si>
  <si>
    <t>Роз'єднувач навантаження LA 3P 4/D 800A (з виносною рукояткою)</t>
  </si>
  <si>
    <t>Роз'єднувач навантаження LA 3P 5/D 1000A (з виносною рукояткою)</t>
  </si>
  <si>
    <t>Роз'єднувач навантаження LA 3P 5/D 1250А (з виносною рукояткою)</t>
  </si>
  <si>
    <t>Роз'єднувач навантаження LA 3P 5/D 1600А (з виносною рукояткою)</t>
  </si>
  <si>
    <t>Роз'єднувач навантаження LA 3P 1/R 160А (рукоятка на корпусі)</t>
  </si>
  <si>
    <t>Роз'єднувач навантаження LA 3P 2/R 250А (рукоятка на корпусі)</t>
  </si>
  <si>
    <t>Роз'єднувач навантаження LA 3P 3/R 400А (рукоятка на корпусі)</t>
  </si>
  <si>
    <t>Роз'єднувач навантаження LA 3P 4/R 630А (рукоятка на корпусі)</t>
  </si>
  <si>
    <t>Роз'єднувач навантаження LA 3P 4/R 800A (рукоятка на корпусі)</t>
  </si>
  <si>
    <t>Роз'єднувач навантаження LA 3P 5/R 1000A (рукоятка на корпусі)</t>
  </si>
  <si>
    <t>Роз'єднувач навантаження LA 3P 5/R 1250А (рукоятка на корпусі)</t>
  </si>
  <si>
    <t>Роз'єднувач навантаження LA 3P 5/R 1600A (рукоятка на корпусі)</t>
  </si>
  <si>
    <t>Роз'єднувач навантаження LA 4P 1/D 160A (з виносною рукояткою)</t>
  </si>
  <si>
    <t>Роз'єднувач навантаження LA 4P 2/D 250A (з виносною рукояткою)</t>
  </si>
  <si>
    <t>Роз'єднувач навантаження LA 4P 3/D 400A (з виносною рукояткою)</t>
  </si>
  <si>
    <t>Роз'єднувач навантаження LA 4P 4/D 630А (з виносною рукояткою)</t>
  </si>
  <si>
    <t>Роз'єднувач навантаження LA 4P 5/D 1250А (з виносною рукояткою)</t>
  </si>
  <si>
    <t>Роз'єднувач навантаження LA 4P 1/R 160А (рукоятка на корпусі)</t>
  </si>
  <si>
    <t>Роз'єднувач навантаження LA 4P 2/R 250А (рукоятка на корпусі)</t>
  </si>
  <si>
    <t>Роз'єднувач навантаження LA 4P 3/R 400А (рукоятка на корпусі)</t>
  </si>
  <si>
    <t>Роз'єднувач навантаження LA 4P 4/R 630А (рукоятка на корпусі)</t>
  </si>
  <si>
    <t>Роз'єднувач навантаження LA 4P 5/R 1250А (рукоятка на корпусі)</t>
  </si>
  <si>
    <t>Перемикач навантаження LA CO 3P 1/D 160A ("1-0-2", з виносною рукояткою)</t>
  </si>
  <si>
    <t>Перемикач навантаження LA CO 3P 2/D 250A ("1-0-2", з виносною рукояткою)</t>
  </si>
  <si>
    <t>Перемикач навантаження LA CO 3P 3/D 400A ("1-0-2", з виносною рукояткою)</t>
  </si>
  <si>
    <t>Перемикач навантаження LA CO 3P 4/D 630A ("1-0-2", з виносною рукояткою)</t>
  </si>
  <si>
    <t>Перемикач навантаження LA CO 3P 4/D 800A ("1-0-2", з виносною рукояткою)</t>
  </si>
  <si>
    <t>Перемикач навантаження LA CO 3P 5/D 1000A ("1-0-2", з виносною рукояткою)</t>
  </si>
  <si>
    <t>Перемикач навантаження LA CO 3P 5/D 1250A ("1-0-2", з виносною рукояткою)</t>
  </si>
  <si>
    <t>Перемикач навантаження LA CO 3P 5/D 1600A ("1-0-2", з виносною рукояткою)</t>
  </si>
  <si>
    <t>Перемикач навантаження LA COH 3P 1/D 160A ("1-0-2", з виносною рукояткою)</t>
  </si>
  <si>
    <t>Перемикач навантаження LA COH 3P 2/D 250A ("1-0-2", з виносною рукояткою)</t>
  </si>
  <si>
    <t>Перемикач навантаження LA COH 3P 3/D 400A ("1-0-2", з виносною рукояткою)</t>
  </si>
  <si>
    <t>Перемикач навантаження LA COH 3P 4/D 630A ("1-0-2", з виносною рукояткою)</t>
  </si>
  <si>
    <t>Перемикач навантаження LA COH 3P 4/D 800A ("1-0-2", з виносною рукояткою)</t>
  </si>
  <si>
    <t>Перемикач навантаження LA COH 3P 5/D 1250A ("1-0-2", з виносною рукояткою)</t>
  </si>
  <si>
    <t>Перемикач навантаження LA COH 3P 5/D 1600A ("1-0-2", з виносною рукояткою)</t>
  </si>
  <si>
    <t>Перемикач навантаження LA MO CO 3P 2 230V AC 250A ("1-0-2", з мотор-приводом)</t>
  </si>
  <si>
    <t>Перемикач навантаження LA MO CO 4P 2 230V AC 250A ("1-0-2", з мотор-приводом)</t>
  </si>
  <si>
    <t>Перемикач навантаження LA MO CO 3P 3 230V AC 400A ("1-0-2", з мотор-приводом)</t>
  </si>
  <si>
    <t>Перемикач навантаження LA MO CO 4P 3 230V AC 400A ("1-0-2", з мотор-приводом)</t>
  </si>
  <si>
    <t>Перемикач навантаження LA MO CO 3P 4 230V AC 630A ("1-0-2", з мотор-приводом)</t>
  </si>
  <si>
    <t>Перемикач навантаження LA MO CO 4P 4 230V AC 630A ("1-0-2", з мотор-приводом)</t>
  </si>
  <si>
    <t>Перемикач навантаження LA MO CO 3P 4 230V AC 800A ("1-0-2", з мотор-приводом)</t>
  </si>
  <si>
    <t>Перемикач навантаження LA MO CO 4P 4 230V AC 800A ("1-0-2", з мотор-приводом)</t>
  </si>
  <si>
    <t>Перемикач навантаження LA MO CO 3P 5 230V AC 1250A ("1-0-2", з мотор-приводом)</t>
  </si>
  <si>
    <t>Перемикач навантаження LA MO CO 4P 5 230V AC 1250A ("1-0-2", з мотор-приводом)</t>
  </si>
  <si>
    <t>Перемикач навантаження LA MO CO 3P 5 24V DC/230V AC 1600A ("1-0-2", з мотор-приводом)</t>
  </si>
  <si>
    <t>Перемикач навантаження LA MO CO 4P 5 24V DC/230V AC 1600A ("1-0-2", з мотор-приводом)</t>
  </si>
  <si>
    <t>Нижня захисна. клемн. кришка PR LO для LA1&amp;LAF1</t>
  </si>
  <si>
    <t>Нижня захисна. клемн. кришка PR LO для LA2&amp;LAF2</t>
  </si>
  <si>
    <t>Нижня захисна. клемн. кришка PR LO для LA3&amp;LAF3</t>
  </si>
  <si>
    <t>Нижня захисна. клемн. кришка PR LO для LA4&amp;LAF4</t>
  </si>
  <si>
    <t>Нижня захисна. клемн. кришка PR LO для LA5&amp;LAF5</t>
  </si>
  <si>
    <t>Верхня захисна. клемн. кришка PR UP для LA1&amp;LAF1</t>
  </si>
  <si>
    <t>Верхня захисна. клемн. кришка PR UP для LA2&amp;LAF2</t>
  </si>
  <si>
    <t>Верхня захисна. клемн. кришка PR UP для LA3&amp;LAF3</t>
  </si>
  <si>
    <t>Верхня захисна. клемн. кришка PR UP для LA4&amp;LAF4</t>
  </si>
  <si>
    <t>Верхня захисна. клемн. кришка PR UP для LA5&amp;LAF5</t>
  </si>
  <si>
    <t>Блок-контакт PS LA CO для LA1,2 COH &amp; LA1,2 CO (1NO+1NC)</t>
  </si>
  <si>
    <t>Блок-контакт PS LA CO для LA 3,4,5 COH &amp; LA 3,4,5 CO (1NO+1NC)</t>
  </si>
  <si>
    <t>Блок-контакт PS2 LA CO1,2 для LA1,2 COH &amp; LA1,2 CO (2NO+2NC)</t>
  </si>
  <si>
    <t>Блок-контакт PS2 LA3,4,5 для LA3,4,5 COH &amp; LA3,4,5 CO (2NO+2NC)</t>
  </si>
  <si>
    <t>Блок-контакт PS LA1,2 для LA1/LA2 (1NO+1NC)</t>
  </si>
  <si>
    <t>Блок-контакт PS LA3,5 для LA3/LA5 (1NO+1NC)</t>
  </si>
  <si>
    <t>Блок-контакт PS LA4 для LA4 (1NO+1NC)</t>
  </si>
  <si>
    <t>Захисний екран PR1 для LA1</t>
  </si>
  <si>
    <t>Захисний екран PR2 для LA2</t>
  </si>
  <si>
    <t>Захисний екран PR3 для LA3</t>
  </si>
  <si>
    <t>Захисний екран PR4 для LA4</t>
  </si>
  <si>
    <t>Захисний екран PR5 для LA5</t>
  </si>
  <si>
    <t>Рукоятка для LA1/LA2 Y-R на дверці шафи (жовто-червона)</t>
  </si>
  <si>
    <t>Рукоятка для LA3/LA4 Y-R на дверці шафи (жовто-червона)</t>
  </si>
  <si>
    <t>Рукоятка для LA5 Y-R на дверці шафи (жовто-червона)</t>
  </si>
  <si>
    <t>Рукоятка для LA1/LA2 на дверці шафи (чорна)</t>
  </si>
  <si>
    <t>Рукоятка для LA3/LA4 на дверці шафи (чорна)</t>
  </si>
  <si>
    <t>Рукоятка для LA5 (до 1250А) на дверці шафи (чорна)</t>
  </si>
  <si>
    <t>Рукоятка для LA5 (1600-3150А) на дверці шафи (чорна)</t>
  </si>
  <si>
    <t>Рукоятка для монтажу на дверці шафи LA 1 COH</t>
  </si>
  <si>
    <t>Рукоятка для монтажу на дверці шафи LA 2,3 COH &amp; LA 1,2,3 CO</t>
  </si>
  <si>
    <t>Рукоятка для монтажу на дверці шафи LA 4 COH &amp; LA 4 CO</t>
  </si>
  <si>
    <t>Рукоятка для монтажу на дверці шафи LA 5 COH &amp; LA 5 CO</t>
  </si>
  <si>
    <t>Рукоятка для монтажу на корпус LA1</t>
  </si>
  <si>
    <t>Рукоятка для монтажу на корпус LA2</t>
  </si>
  <si>
    <t>Рукоятка для монтажу на корпус LA3</t>
  </si>
  <si>
    <t>Рукоятка для монтажу на корпус LA4</t>
  </si>
  <si>
    <t>Рукоятка для монтажу на корпус LA5 (до 1250А)</t>
  </si>
  <si>
    <t>Рукоятка для монтажу на корпус LA5 (1600-3150A)</t>
  </si>
  <si>
    <t>Рукоятка для монтажу на корпус LA1 COH</t>
  </si>
  <si>
    <t>Рукоятка для монтажу на корпус LA2 COH &amp; LA1,2 CO</t>
  </si>
  <si>
    <t>Рукоятка для монтажу на корпус LA3 COH &amp; LA3 CO</t>
  </si>
  <si>
    <t>Рукоятка для монтажу на корпус LA4 COH &amp; LA4 CO</t>
  </si>
  <si>
    <t>Рукоятка для монтажу на корпус LA5 CO</t>
  </si>
  <si>
    <t>Рукоятка для монтажу на корпус LA5 COH &amp; LA5 CO</t>
  </si>
  <si>
    <t>Штифт подовжувач SHE LA CO 1,2 (200мм)</t>
  </si>
  <si>
    <t>Штифт подовжувач SHE LA CO 3,4,5 (200мм)</t>
  </si>
  <si>
    <t>Штифт подовжувач для LA3,4,5&amp;LAF3,4,5 (200 мм)</t>
  </si>
  <si>
    <t>Штифт подовжувач для LA1,2&amp;LAF1,2 (200 мм)</t>
  </si>
  <si>
    <t>Шток подовжувач для LA1,2&amp;LAF1,2 (200 мм)</t>
  </si>
  <si>
    <t>Шток подовжувач для LA3,4,5&amp;LAF3,4,5 (200 мм)</t>
  </si>
  <si>
    <t>Захисна кришка PR LAS16-63 1p</t>
  </si>
  <si>
    <t>Захисна кришка PR LAS16-63 3p</t>
  </si>
  <si>
    <t>Захисна кришка PR LAS80-125 1p</t>
  </si>
  <si>
    <t>Захисна кришка PR LAS80-125 3p</t>
  </si>
  <si>
    <t>Полюс "N" нейтралі для LAS160</t>
  </si>
  <si>
    <t>Полюс "РЕ" заземлення для LAS160</t>
  </si>
  <si>
    <t>Рукоятка для LAS 16-125 на дверці шафи аварійна (жовто-червона)</t>
  </si>
  <si>
    <t>Рукоятка для LAS 160 на дверці шафи аварійна (жовто-червона)</t>
  </si>
  <si>
    <t>Рукоятка для LAS 16-125 на дверці шафи (чорна)</t>
  </si>
  <si>
    <t>Рукоятка для LAS 160 на дверці шафи (чорна)</t>
  </si>
  <si>
    <t>Рукоятка для LAS СО на дверці шафи (чорна)</t>
  </si>
  <si>
    <t>Шток SH LAS (100мм)</t>
  </si>
  <si>
    <t>Шток SH LAS (200мм)</t>
  </si>
  <si>
    <t>Шток SH LAS (300мм)</t>
  </si>
  <si>
    <t>Шток SH LAS J (100мм, Сталь)</t>
  </si>
  <si>
    <t>Шток SH LAS J (200мм, Сталь)</t>
  </si>
  <si>
    <t>Шток SH LAS J (300мм, Сталь)</t>
  </si>
  <si>
    <t>Вимикач навантаження ModLBS 1P 16 ("1-0", 16A, 1P, модульн., на DIN-рейку)</t>
  </si>
  <si>
    <t>Вимикач навантаження ModLBS 3P 16 ("1-0", 16A, 3P, модульн., на DIN-рейку)</t>
  </si>
  <si>
    <t>Вимикач навантаження ModLBS 3P 40 ES ("1-0", 40A, 3P, модульн., жовто-червоний, на DIN-рейку)</t>
  </si>
  <si>
    <t>Перемикач CS 16 90 U (1p_"0-1"_с/ч_ 16A)</t>
  </si>
  <si>
    <t>Перемикач CS 16 51 L (1p_"1-0-2"_с/ч_ 16A_DIN-type)</t>
  </si>
  <si>
    <t>Перемикач CS 25 90 U (1p_"0-1"_с/ч_ 25A)</t>
  </si>
  <si>
    <t>Перемикач CS 32 90 U (1p_"0-1"_с/ч_ 32A)</t>
  </si>
  <si>
    <t>Перемикач CS 40 90 U (1p_"0-1"_с/ч_ 40A)</t>
  </si>
  <si>
    <t>Перемикач CS 63 90 U (1p_"0-1"_с/ч_ 63A)</t>
  </si>
  <si>
    <t>Перемикач CS 80 90 U (1p_"0-1"_с/ч_ 80A)</t>
  </si>
  <si>
    <t>Перемикач CS 100 90 U (1p_"0-1"_с/ч_100A)</t>
  </si>
  <si>
    <t>Перемикач CS 16 91 U (2p_"0-1"_с/ч_ 16A)</t>
  </si>
  <si>
    <t>Перемикач CS 25 91 U (2p_"0-1"_с/ч_ 25A)</t>
  </si>
  <si>
    <t>Перемикач CS 32 91 U (2p_"0-1"_с/ч_ 32A)</t>
  </si>
  <si>
    <t>Перемикач CS 40 91 U (2p_"0-1"_с/ч_ 40A)</t>
  </si>
  <si>
    <t>Перемикач CS 63 91 U (2p_"0-1"_с/ч_ 63A)</t>
  </si>
  <si>
    <t>Перемикач CS 80 91 U (2p_"0-1"_с/ч_ 80A)</t>
  </si>
  <si>
    <t>Перемикач CS 100 91 U (2p_"0-1"_с/ч_100A)</t>
  </si>
  <si>
    <t>Перемикач CS 16 10 U (3p_"0-1"_с/ч_ 16A)</t>
  </si>
  <si>
    <t>Перемикач CS 25 10 U (3p_"0-1"_с/ч_ 25A)</t>
  </si>
  <si>
    <t>Перемикач CS 32 10 U (3p_"0-1"_с/ч_ 32A)</t>
  </si>
  <si>
    <t>Перемикач CS 40 10 U (3p_"0-1"_с/ч_ 40A)</t>
  </si>
  <si>
    <t>Перемикач CS 63 10 U (3p_"0-1"_с/ч_ 63A)</t>
  </si>
  <si>
    <t>Перемикач CS 80 10 U (3p_"0-1"_с/ч_ 80A)</t>
  </si>
  <si>
    <t>Перемикач CS 100 10 U (3p_"0-1"_с/ч_100A)</t>
  </si>
  <si>
    <t>Перемикач CS 16 92 U (4p_"0-1"_с/ч_ 16A)</t>
  </si>
  <si>
    <t>Перемикач CS 25 92 U (4p_"0-1"_с/ч_ 25A)</t>
  </si>
  <si>
    <t>Перемикач CS 32 92 U (4p_"0-1"_с/ч_ 32A)</t>
  </si>
  <si>
    <t>Перемикач CS 40 92 U (4p_"0-1"_с/ч_ 40A)</t>
  </si>
  <si>
    <t>Перемикач CS 63 92 U (4p_"0-1"_с/ч_ 63A)</t>
  </si>
  <si>
    <t>Перемикач CS 80 92 U (4p_"0-1"_с/ч_ 80A)</t>
  </si>
  <si>
    <t>Перемикач CS 100 92 U (4p_"0-1"_с/ч_100A)</t>
  </si>
  <si>
    <t>Перемикач CS 16 10 U ES (3p_"0-1"_ж/к_ 16A)</t>
  </si>
  <si>
    <t>Перемикач CS 25 10 U ES (3p_"0-1"_ж/к_ 25A)</t>
  </si>
  <si>
    <t>Перемикач CS 32 10 U ES (3p_"0-1"_ж/к_ 32A)</t>
  </si>
  <si>
    <t>Перемикач CS 40 10 U ES (3p_"0-1"_ж/к_ 40A)</t>
  </si>
  <si>
    <t>Перемикач CS 63 10 U ES (3p_"0-1"_ж/к_ 63A)</t>
  </si>
  <si>
    <t>Перемикач CS 80 10 U ES (3p_"0-1"_ж/к_ 80A)</t>
  </si>
  <si>
    <t>Перемикач CS 100 10 U ES (3p_"0-1"_ж/к_100A)</t>
  </si>
  <si>
    <t>Перемикач CS 25 90 U LK (1p_"0-1"_ж/к_ 25A_с блок.)</t>
  </si>
  <si>
    <t>Перемикач CS 32 90 U LK (1p_"0-1"_ж/к_ 32A_с блок.)</t>
  </si>
  <si>
    <t>Перемикач CS 40 90 U LK (1p_"0-1"_ж/к_ 40A_с блок.)</t>
  </si>
  <si>
    <t>Перемикач CS 63 90 U LK (1p_"0-1"_ж/к_ 63A_с блок.)</t>
  </si>
  <si>
    <t>Перемикач CS 80 90 U LK (1p_"0-1"_ж/к_ 80A_с блок.)</t>
  </si>
  <si>
    <t>Перемикач CS 100 90 U LK (1p_"0-1"_ж/к_100A_с блок.)</t>
  </si>
  <si>
    <t>Перемикач CS 25 91 U LK (2p_"0-1"_ж/к_ 25A_с блок.)</t>
  </si>
  <si>
    <t>Перемикач CS 32 91 U LK (2p_"0-1"_ж/к_ 32A_с блок.)</t>
  </si>
  <si>
    <t>Перемикач CS 40 91 U LK (2p_"0-1"_ж/к_ 40A_с блок.)</t>
  </si>
  <si>
    <t>Перемикач CS 63 91 U LK (2p_"0-1"_ж/к_ 63A_с блок.)</t>
  </si>
  <si>
    <t>Перемикач CS 80 91 U LK (2p_"0-1"_ж/к_ 80A_с блок.)</t>
  </si>
  <si>
    <t>Перемикач CS 100 91 U LK (2p_"0-1"_ж/к_100A_с блок.)</t>
  </si>
  <si>
    <t>Перемикач CS 25 10 U LK (3p_"0-1"_ж/к_ 25A_з блок.)</t>
  </si>
  <si>
    <t>Перемикач CS 32 10 U LK (3p_"0-1"_ж/к_ 32A_с блок.)</t>
  </si>
  <si>
    <t>Перемикач CS 40 10 U LK (3p_"0-1"_ж/к_ 40A_з блок.)</t>
  </si>
  <si>
    <t>Перемикач CS 63 10 U LK (3p_"0-1"_ж/к_ 63A_з блок.)</t>
  </si>
  <si>
    <t>Перемикач CS 80 10 U LK (3p_"0-1"_ж/к_ 80A_с блок.)</t>
  </si>
  <si>
    <t>Перемикач CS 100 10 U LK (3p_"0-1"_ж/к_100A_з блок.)</t>
  </si>
  <si>
    <t>Перемикач CS 25 92 U LK (4p_"0-1"_ж/к_ 25A_с блок.)</t>
  </si>
  <si>
    <t>Перемикач CS 32 92 U LK (4p_"0-1"_ж/к_ 32A_с блок.)</t>
  </si>
  <si>
    <t>Перемикач CS 40 92 U LK (4p_"0-1"_ж/к_ 40A_с блок.)</t>
  </si>
  <si>
    <t>Перемикач CS 63 92 U LK (4p_"0-1"_ж/к_ 63A_з блок.)</t>
  </si>
  <si>
    <t>Перемикач CS 80 92 U LK (4p_"0-1"_ж/к_ 80A_с блок.)</t>
  </si>
  <si>
    <t>Перемикач CS 100 92 U LK (4p_"0-1"_ж/к_100A_с блок.)</t>
  </si>
  <si>
    <t>Перемикач CS 16 51 U (1p_"1-0-2"_с/ч_ 16A)</t>
  </si>
  <si>
    <t>Перемикач CS 16 90 L (1p_"0-1"_с/ч_ 16A_DIN-type)</t>
  </si>
  <si>
    <t>Перемикач CS 25 51 U (1p_"1-0-2"_с/ч_ 25A)</t>
  </si>
  <si>
    <t>Перемикач CS 32 51 U (1p_"1-0-2"_с/ч_ 32A)</t>
  </si>
  <si>
    <t>Перемикач CS 40 51 U (1p_"1-0-2"_с/ч_ 40A)</t>
  </si>
  <si>
    <t>Перемикач CS 63 51 U (1p_"1-0-2"_с/ч_ 63A)</t>
  </si>
  <si>
    <t>Перемикач CS 80 51 U (1p_"1-0-2"_с/ч_ 80A)</t>
  </si>
  <si>
    <t>Перемикач CS 100 51 U (1p_"1-0-2"_с/ч_100A)</t>
  </si>
  <si>
    <t>Перемикач CS 16 52 U (2p_"1-0-2"_с/ч_ 16A)</t>
  </si>
  <si>
    <t>Перемикач CS 25 52 U (2p_"1-0-2"_с/ч_ 25A)</t>
  </si>
  <si>
    <t>Перемикач CS 32 52 U (2p_"1-0-2"_с/ч_ 32A)</t>
  </si>
  <si>
    <t>Перемикач CS 40 52 U (2p_"1-0-2"_с/ч_ 40A)</t>
  </si>
  <si>
    <t>Перемикач CS 63 52 U (2p_"1-0-2"_с/ч_ 63A)</t>
  </si>
  <si>
    <t>Перемикач CS 80 52 U (2p_"1-0-2"_с/ч_ 80A)</t>
  </si>
  <si>
    <t>Перемикач CS 100 52 U (2p_"1-0-2"_с/ч_100A)</t>
  </si>
  <si>
    <t>Перемикач CS 16 53 U (3p_"1-0-2"_с/ч_ 16A)</t>
  </si>
  <si>
    <t>Перемикач CS 25 53 U (3p_"1-0-2"_с/ч_ 25A)</t>
  </si>
  <si>
    <t>Перемикач CS 32 53 U (3p_"1-0-2"_с/ч_ 32A)</t>
  </si>
  <si>
    <t>Перемикач CS 40 53 U (3p_"1-0-2"_с/ч_ 40A)</t>
  </si>
  <si>
    <t>Перемикач CS 63 53 U (3p_"1-0-2"_с/ч_ 63A)</t>
  </si>
  <si>
    <t>Перемикач CS 80 53 U (3p_"1-0-2"_с/ч_ 80A)</t>
  </si>
  <si>
    <t>Перемикач CS 100 53 U (3p_"1-0-2"_с/ч_100A)</t>
  </si>
  <si>
    <t>Перемикач CS 16 107 U (1p_"0-1-2"_с/ч_ 16A)</t>
  </si>
  <si>
    <t>Перемикач CS 25 107 U (1p_"0-1-2"_с/ч_ 25A)</t>
  </si>
  <si>
    <t>Перемикач CS 32 107 U (1p_"0-1-2"_с/ч_ 32A)</t>
  </si>
  <si>
    <t>Перемикач CS 40 107 U (1p_"0-1-2"_с/ч_ 40A)</t>
  </si>
  <si>
    <t>Перемикач CS 63 107 U (1p_"0-1-2"_с/ч_ 63A)</t>
  </si>
  <si>
    <t>Перемикач CS 80 107 U (1p_"0-1-2"_с/ч_ 80A)</t>
  </si>
  <si>
    <t>Перемикач CS 100 107 U (1p_"0-1-2"_с/ч_100A)</t>
  </si>
  <si>
    <t>Перемикач CS 16 123 U (2p_"0-1-2"_с/ч_ 16A)</t>
  </si>
  <si>
    <t>Перемикач CS 25 123 U (2p_"0-1-2"_с/ч_ 25A)</t>
  </si>
  <si>
    <t>Перемикач CS 32 123 U (2p_"0-1-2"_с/ч_ 32A)</t>
  </si>
  <si>
    <t>Перемикач CS 40 123 U (2p_"0-1-2"_с/ч_ 40A)</t>
  </si>
  <si>
    <t>Перемикач CS 63 123 U (2p_"0-1-2"_с/ч_ 63A)</t>
  </si>
  <si>
    <t>Перемикач CS 80 123 U (2p_"0-1-2"_с/ч_ 80A)</t>
  </si>
  <si>
    <t>Перемикач CS 100 123 U (2p_"0-1-2"_с/ч_100A)</t>
  </si>
  <si>
    <t>Перемикач CS 16 135 U (3p_"0-1-2"_с/ч_ 16A)</t>
  </si>
  <si>
    <t>Перемикач CS 25 135 U (3p_"0-1-2"_с/ч_ 25A)</t>
  </si>
  <si>
    <t>Перемикач CS 32 135 U (3p_"0-1-2"_с/ч_ 32A)</t>
  </si>
  <si>
    <t>Перемикач CS 40 135 U (3p_"0-1-2"_с/ч_ 40A)</t>
  </si>
  <si>
    <t>Перемикач CS 63 135 U (3p_"0-1-2"_с/ч_ 63A)</t>
  </si>
  <si>
    <t>Перемикач CS 80 135 U (3p_"0-1-2"_с/ч_ 80A)</t>
  </si>
  <si>
    <t>Перемикач CS 100 135 U (3p_"0-1-2"_с/ч_100A)</t>
  </si>
  <si>
    <t>Перемикач CS 16 66 U (Ф./Л.напруги_с/ч_16A)</t>
  </si>
  <si>
    <t>Перемикач CS 25 66 U (Ф./Л.напряж._с/ч_25A)</t>
  </si>
  <si>
    <t>Перемикач CS 32 66 U (Ф./Л.напряж._с/ч_32A)</t>
  </si>
  <si>
    <t>Перемикач CS 16 67 U (Ф.напряж._с/ч_16A)</t>
  </si>
  <si>
    <t>Перемикач CS 25 67 U (Ф.напряж._с/ч_25A)</t>
  </si>
  <si>
    <t>Перемикач CS 16 98 U (Ф.ток._ч-з ТТ_с/ч_16A )</t>
  </si>
  <si>
    <t>Перемикач CS 25 98 U (Ф.ток._ч-з ТТ_с/ч_25A )</t>
  </si>
  <si>
    <t>Перемикач CS 32 98 U (Ф.ток._ч-з ТТ_с/ч_32A )</t>
  </si>
  <si>
    <t>Перемикач CS 40 98 U (Ф.ток._ч-з ТТ_с/ч_40A )</t>
  </si>
  <si>
    <t>Перемикач CS 16 97 U (Ф.ток._пр.вкл._с/ч_16A)</t>
  </si>
  <si>
    <t>Перемикач CS 25 97 U (Ф.ток._пр.вкл._с/ч_25A)</t>
  </si>
  <si>
    <t>Перемикач CS 32 97 U (Ф.ток._пр.вкл._с/ч_32A)</t>
  </si>
  <si>
    <t>Перемикач CS 40 97 U (Ф.ток._пр.вкл._с/ч_40A)</t>
  </si>
  <si>
    <t>Перемикач CS 16 15 U ("0-1-Start"_с/ч_16A)</t>
  </si>
  <si>
    <t>Перемикач CS 25 15 U ("0-1-Start"_с/ч_25A)</t>
  </si>
  <si>
    <t>Перемикач CS 32 15 U ("0-1-Start"_с/ч_32A)</t>
  </si>
  <si>
    <t>Перемикач CS 40 15 U ("0-1-Start"_с/ч_40A)</t>
  </si>
  <si>
    <t>Перемикач CS 63 15 U ("0-1-Start"_с/ч_63A)</t>
  </si>
  <si>
    <t>Перемикач CS 16 12 U ("O-Y-Δ"_с/ч_ 16А)</t>
  </si>
  <si>
    <t>Перемикач CS 25 12 U ("O-Y-Δ"_с/ч_ 25А)</t>
  </si>
  <si>
    <t>Перемикач CS 32 12 U ("O-Y-Δ"_с/ч_ 32А)</t>
  </si>
  <si>
    <t>Перемикач CS 40 12 U ("O-Y-Δ"_с/ч_ 40А)</t>
  </si>
  <si>
    <t>Перемикач CS 63 12 U ("O-Y-Δ"_с/ч_ 63А)</t>
  </si>
  <si>
    <t>Перемикач CS 80 12 U ("O-Y-Δ"_с/ч_ 80А)</t>
  </si>
  <si>
    <t>Перемикач CS 100 12 U ("O-Y-Δ"_с/ч_100А)</t>
  </si>
  <si>
    <t>Перемикач CS 16 11 U (3p_"1-0-2"реверс"_с/ч_ 16A)</t>
  </si>
  <si>
    <t>Перемикач CS 25 11 U (3p_"1-0-2"реверс"_с/ч_ 25A)</t>
  </si>
  <si>
    <t>Перемикач CS 32 11 U (3p_"1-0-2"реверс"_с/ч_ 32A)</t>
  </si>
  <si>
    <t>Перемикач CS 40 11 U (3p_"1-0-2"реверс"_с/ч_ 40A)</t>
  </si>
  <si>
    <t>Перемикач CS 63 11 U (3p_"1-0-2"реверс"_с/ч_ 63A)</t>
  </si>
  <si>
    <t>Перемикач CS 80 11 U (3p_"1-0-2"реверс"_с/ч_ 80A)</t>
  </si>
  <si>
    <t>Перемикач CS 100 11 U (3p_"1-0-2"реверс"_с/ч_100A)</t>
  </si>
  <si>
    <t>Перемикач CS 16 90 PN (1p_"0-1"корп./IP65"_с/ч_16A)</t>
  </si>
  <si>
    <t>Перемикач CS 25 90 PN (1p_"0-1"корп./IP65"_с/ч_25A)</t>
  </si>
  <si>
    <t>Перемикач CS 32 90 PNG (1p_"0-1"корп./IP65"_с/ч_32A)</t>
  </si>
  <si>
    <t>Перемикач CS 40 90 PNG (1p_"0-1"корп./IP65"_с/ч_40A)</t>
  </si>
  <si>
    <t>Перемикач CS 16 91 PN (2p_"0-1"корп./IP65"_с/ч_16A)</t>
  </si>
  <si>
    <t>Перемикач CS 25 91 PN (2p_"0-1"корп./IP65"_с/ч_25A)</t>
  </si>
  <si>
    <t>Перемикач CS 32 91 PNG (2p_"0-1"корп./IP65"_с/ч_32A)</t>
  </si>
  <si>
    <t>Перемикач CS 40 91 PNG (2p_"0-1"корп./IP65"_с/ч_40A)</t>
  </si>
  <si>
    <t>Перемикач CS 16 10 PN (3p_"0-1"корп./IP65"_с/ч_16A)</t>
  </si>
  <si>
    <t>Перемикач CS 25 10 PN (3p_"0-1"корп./IP65"_с/ч_25A)</t>
  </si>
  <si>
    <t>Перемикач CS 32 10 PNG (3p_"0-1"корп./IP65"_с/ч_32A)</t>
  </si>
  <si>
    <t>Перемикач CS 40 10 PNG (3p_"0-1"корп./IP65"_с/ч_40A)</t>
  </si>
  <si>
    <t>Перемикач CS 16 92 PN (4p_"0-1"корп./IP65"_с/ч_16A)</t>
  </si>
  <si>
    <t>Перемикач CS 25 92 PN (4p_"0-1"корп./IP65"_с/ч_25A)</t>
  </si>
  <si>
    <t>Перемикач CS 32 92 PNG (4p_"0-1"корп./IP65"_с/ч_32A)</t>
  </si>
  <si>
    <t>Перемикач CS 40 92 PNG (4p_"0-1"корп./IP65"_с/ч_40A)</t>
  </si>
  <si>
    <t>Перемикач CS 25 90 PNGLK (1p_"0-1"корп./IP65"_ж/к_25A_блок.)</t>
  </si>
  <si>
    <t>Перемикач CS 32 90 PNGLK (1p_"0-1"корп./IP65"_ж/к_32A_блок.)</t>
  </si>
  <si>
    <t>Перемикач CS 40 90 PNGLK (1p_"0-1"корп./IP65"_ж/к_40A_блок.)</t>
  </si>
  <si>
    <t>Перемикач CS 63 90 PN2LK (1p_"0-1"корп./IP65"_ж/к_63A_блок.)</t>
  </si>
  <si>
    <t>Перемикач CS 25 91 PNGLK (2p_"0-1"корп./IP65"_ж/к_25A_блок.)</t>
  </si>
  <si>
    <t>Перемикач CS 32 91 PNGLK (2p_"0-1"корп./IP65"_ж/к_32A_блок.)</t>
  </si>
  <si>
    <t>Перемикач CS 40 91 PNGLK (2p_"0-1"корп./IP65"_ж/к_40A_блок.)</t>
  </si>
  <si>
    <t>Перемикач CS 63 91 PN2LK (2p_"0-1"корп./IP65"_ж/к_63A_блок.)</t>
  </si>
  <si>
    <t>Перемикач CS 25 10 PNGLK (3p_"0-1"корп./IP65"_ж/к_25A_блок.)</t>
  </si>
  <si>
    <t>Перемикач CS 32 10 PNGLK (3p_"0-1"корп./IP65"_ж/к_32A_блок.)</t>
  </si>
  <si>
    <t>Перемикач CS 40 10 PNGLK (3p_"0-1"корп./IP65"_ж/к_40A_блок.)</t>
  </si>
  <si>
    <t>Перемикач CS 63 10 PN2LK (3p_"0-1"корп./IP65"_ж/к_63A_блок.)</t>
  </si>
  <si>
    <t>Перемикач CS 25 92 PNGLK (4p_"0-1"корп./IP65"_ж/к_25A_блок.)</t>
  </si>
  <si>
    <t>Перемикач CS 32 92 PNGLK (4p_"0-1"корп./IP65"_ж/к_32A_блок.)</t>
  </si>
  <si>
    <t>Перемикач CS 40 92 PNGLK (4p_"0-1"корп./IP65"_ж/к_40A_блок.)</t>
  </si>
  <si>
    <t>Перемикач CS 63 92 PN2LK (4p_"0-1"корп./IP65"_ж/к_63A_блок.)</t>
  </si>
  <si>
    <t>Перемикач CS 16 51 PN (1p_"1-0-2"корп./IP65"_с/ч_16A)</t>
  </si>
  <si>
    <t>Перемикач CS 25 51 PN (1p_"1-0-2"корп./IP65"_с/ч_25A)</t>
  </si>
  <si>
    <t>Перемикач CS 32 51 PNG (1p_"1-0-2"корп./IP65"_с/ч_32A)</t>
  </si>
  <si>
    <t>Перемикач CS 40 51 PNG (1p_"1-0-2"корп./IP65"_с/ч_40A)</t>
  </si>
  <si>
    <t>Перемикач CS 16 52 PN (2p_"1-0-2"корп./IP65"_с/ч_16A)</t>
  </si>
  <si>
    <t>Перемикач CS 25 52 PN (2p_"1-0-2"корп./IP65"_с/ч_25A)</t>
  </si>
  <si>
    <t>Перемикач CS 32 52 PNG (2p_"1-0-2"корп./IP65"_с/ч_32A)</t>
  </si>
  <si>
    <t>Перемикач CS 40 52 PNG (2p_"1-0-2"корп./IP65"_с/ч_40A)</t>
  </si>
  <si>
    <t>Перемикач CS 16 53 PN (3p_"1-0-2"корп./IP65"_с/ч_16A)</t>
  </si>
  <si>
    <t>Перемикач CS 25 53 PN (3p_"1-0-2"корп./IP65"_с/ч_25A)</t>
  </si>
  <si>
    <t>Перемикач CS 32 53 PNG (3p_"1-0-2"корп./IP65"_с/ч_32A)</t>
  </si>
  <si>
    <t>Перемикач CS 40 53 PN2 (3p_"1-0-2"корп./IP65"_с/ч_40A)</t>
  </si>
  <si>
    <t>Перемикач CS 16 135 PN (3p_"0-1-2"корп./IP65"_с/ч_16A)</t>
  </si>
  <si>
    <t>Перемикач CS 25 135 PN (3p_"0-1-2"корп./IP65"_с/ч_25A)</t>
  </si>
  <si>
    <t>Перемикач CS 32 135 PNG (3p_"0-1-2"корп./IP65"_с/ч_32A)</t>
  </si>
  <si>
    <t>Перемикач CS 40 135 PN2 (3p_"0-1-2"корп./IP65"_с/ч_40A)</t>
  </si>
  <si>
    <t>Перемикач CS 16 66 PN (Ф./Л.напряж._корп./IP65_с/ч_16A)</t>
  </si>
  <si>
    <t>Перемикач CS 25 66 PN (Ф./Л.напряж._корп./IP65_с/ч_25A)</t>
  </si>
  <si>
    <t>Перемикач CS 32 66 PNG (Ф./Л.напряж._корп./IP65_с/ч_32A)</t>
  </si>
  <si>
    <t>Перемикач CS 16 67 PN (Ф.напряж._корп./IP65_с/ч_16A)</t>
  </si>
  <si>
    <t>Перемикач CS 25 67 PN (Ф.напряж._корп./IP65_с/ч_25A)</t>
  </si>
  <si>
    <t>Перемикач CS 16 12 PN1 ("O-Y-Δ"_корп./IP65_с/ч_ 16А)</t>
  </si>
  <si>
    <t>Перемикач CS 25 12 PN1 ("O-Y-Δ"_корп./IP65_с/ч_ 25А)</t>
  </si>
  <si>
    <t>Перемикач CS 32 12 PN2 ("O-Y-Δ"_корп./IP65_с/ч_ 32А)</t>
  </si>
  <si>
    <t>Перемикач CS 40 12 PN2 ("O-Y-Δ"_корп./IP65_с/ч_ 40А)</t>
  </si>
  <si>
    <t>Авт. вимикач EB2S 160/3LF 16A (16kA, фікс./фікс.) 3P</t>
  </si>
  <si>
    <t>Авт. вимикач EB2S 160/3LF 20A (16kA, фікс./фікс.) 3P</t>
  </si>
  <si>
    <t>Авт. вимикач EB2S 160/3LF 25A (16kA, фікс./фікс.) 3P</t>
  </si>
  <si>
    <t>Авт. вимикач EB2S 160/3LF 32A (16kA, фікс./фікс.) 3P</t>
  </si>
  <si>
    <t>Авт. вимикач EB2S 160/3LF 40A (16kA, фікс./фікс.) 3P</t>
  </si>
  <si>
    <t>Авт. вимикач EB2S 160/3LF 50A (16kA, фікс./фікс.) 3P</t>
  </si>
  <si>
    <t>Авт. вимикач EB2S 160/3LF 63A (16kA, фікс./фікс.) 3P</t>
  </si>
  <si>
    <t>Авт. вимикач EB2S 160/3LF 80A (16kA, фікс./фікс.) 3P</t>
  </si>
  <si>
    <t>Авт. вимикач EB2S 160/3LF 100A (16kA, фікс./фікс.) 3P</t>
  </si>
  <si>
    <t>Авт. вимикач EB2S 160/3LF 125A (16kA, фікс./фікс.) 3P</t>
  </si>
  <si>
    <t>Авт. вимикач EB2S 160/3LF 160A (16kA, фікс./фікс.) 3P</t>
  </si>
  <si>
    <t>Авт. вимикач EB2S 250/3LF 200A (16kA, фікс./фікс.) 3P</t>
  </si>
  <si>
    <t>Авт. вимикач EB2S 250/3LF 250A (16kA, фікс./фікс.) 3P</t>
  </si>
  <si>
    <t>Авт. вимикач EB 2S 160/1LF 16A (25kA, фікс./фікс.) 1P</t>
  </si>
  <si>
    <t>Авт. вимикач EB 2S 160/1LF 20A (25kA, фікс./фікс.) 1P</t>
  </si>
  <si>
    <t>Авт. вимикач EB 2S 160/1LF 25A (25kA, фікс./фікс.) 1P</t>
  </si>
  <si>
    <t>Авт. вимикач EB 2S 160/1LF 32A (25kA, фікс./фікс.) 1P</t>
  </si>
  <si>
    <t>Авт. вимикач EB 2S 160/1LF 40A (25kA, фікс./фікс.) 1P</t>
  </si>
  <si>
    <t>Авт. вимикач EB 2S 160/1LF 50A (25kA, фікс./фікс.) 1P</t>
  </si>
  <si>
    <t>Авт. вимикач EB 2S 160/1LF 63A (25kA, фікс./фікс.) 1P</t>
  </si>
  <si>
    <t>Авт. вимикач EB 2S 160/1LF 80A (25kA, фікс./фікс.) 1P</t>
  </si>
  <si>
    <t>Авт. вимикач EB 2S 160/1LF 100A (25kA, фікс./фікс.) 1P</t>
  </si>
  <si>
    <t>Авт. вимикач EB 2S 160/1LF 125A (25kA, фікс./фікс.) 1P</t>
  </si>
  <si>
    <t>Авт. вимикач EB2S 160/3SF 16A (25kA, фікс./фікс.) 3P</t>
  </si>
  <si>
    <t>Авт. вимикач EB2S 160/3SF 20A (25kA, фікс./фікс.) 3P</t>
  </si>
  <si>
    <t>Авт. вимикач EB2S 160/3SF 25A (25kA, фікс./фікс.) 3P</t>
  </si>
  <si>
    <t>Авт. вимикач EB2S 160/3SF 32A (25kA, фікс./фікс.) 3P</t>
  </si>
  <si>
    <t>Авт. вимикач EB2S 160/3SF 40A (25kA, фікс./фікс.) 3P</t>
  </si>
  <si>
    <t>Авт. вимикач EB2S 160/3SF 50A (25kA, фікс./фікс.) 3P</t>
  </si>
  <si>
    <t>Авт. вимикач EB2S 160/3SF 63A (25kA, фікс./фікс.) 3P</t>
  </si>
  <si>
    <t>Авт. вимикач EB2S 160/3SF 80A (25kA, фікс./фікс.) 3P</t>
  </si>
  <si>
    <t>Авт. вимикач EB2S 160/3SF 100A (25kA, фікс./фікс.) 3P</t>
  </si>
  <si>
    <t>Авт. вимикач EB2S 160/3SF 125A (25kA, фікс./фікс.) 3P</t>
  </si>
  <si>
    <t>Авт. вимикач EB2S 160/3SF 160A (25kA, фікс./фікс.) 3P</t>
  </si>
  <si>
    <t>Авт. вимикач EB2S 250/3SF 200A (25kA, фікс./фікс.) 3P</t>
  </si>
  <si>
    <t>Авт. вимикач EB2S 250/3SF 250A (25kA, фікс./фікс.) 3P</t>
  </si>
  <si>
    <t>Авт. вимикач EB2S 160/3HF 16A (40kA, фікс./фікс.) 3P</t>
  </si>
  <si>
    <t>Авт. вимикач EB2S 160/3HF 20A (40kA, фікс./фікс.) 3P</t>
  </si>
  <si>
    <t>Авт. вимикач EB2S 160/3HF 25A (40kA, фікс./фікс.) 3P</t>
  </si>
  <si>
    <t>Авт. вимикач EB2S 160/3HF 32A (40kA, фікс./фікс.) 3P</t>
  </si>
  <si>
    <t>Авт. вимикач EB2S 160/3HF 40A (40kA, фікс./фікс.) 3P</t>
  </si>
  <si>
    <t>Авт. вимикач EB2S 160/3HF 50A (40kA, фікс./фікс.) 3P</t>
  </si>
  <si>
    <t>Авт. вимикач EB2S 160/3HF 63A (40kA, фікс./фікс.) 3P</t>
  </si>
  <si>
    <t>Авт. вимикач EB2S 160/3HF 80A (40kA, фікс./фікс.) 3P</t>
  </si>
  <si>
    <t>Авт. вимикач EB2S 160/3HF 100A (40kA, фікс./фікс.) 3P</t>
  </si>
  <si>
    <t>Авт. вимикач EB2S 160/3HF 125A (40kA, фікс./фікс.) 3P</t>
  </si>
  <si>
    <t>Авт. вимикач EB2S 160/3HF 160A (40kA, фікс./фікс.) 3P</t>
  </si>
  <si>
    <t>Авт. вимикач EB2S 250/3HF 200A (40kA, фікс./фікс.) 3P</t>
  </si>
  <si>
    <t>Авт. вимикач EB2S 250/3HF 250A (40kA, фікс./фікс.) 3P</t>
  </si>
  <si>
    <t>Авт. вимикач EB2S 160/3LA 25A (16kA, (0.63-1)In/фікс.) 3P</t>
  </si>
  <si>
    <t>Авт. вимикач EB2S 160/3LA 40A (16kA, (0.63-1)In/фікс.) 3P</t>
  </si>
  <si>
    <t>Авт. вимикач EB2S 160/3LA 63A (16kA, (0.63-1)In/фікс.) 3P</t>
  </si>
  <si>
    <t>Авт. вимикач EB2S 160/3LA 80A (16kA, (0.63-1)In/фікс.) 3P</t>
  </si>
  <si>
    <t>Авт. вимикач EB2S 160/3LA 100A (16kA, (0.63-1)In/фікс.) 3P</t>
  </si>
  <si>
    <t>Авт. вимикач EB2S 160/3LA 125A (16kA, (0.63-1)In/фікс.) 3P</t>
  </si>
  <si>
    <t>Авт. вимикач EB2S 160/3LA 160A (16kA, (0.63-1)In/фікс.) 3P</t>
  </si>
  <si>
    <t>Авт. вимикач EB2S 250/3LA 200A (16kA, (0.63-1)In/(6-13)In) 3P</t>
  </si>
  <si>
    <t>Авт. вимикач EB2S 250/3LA 250A (16kA, (0.63-1)In/(5-11)In) 3P</t>
  </si>
  <si>
    <t>Авт. вимикач EB2S 160/3SA 25A (25kA, (0.63-1)In/фікс.) 3P</t>
  </si>
  <si>
    <t>Авт. вимикач EB2S 160/3SA 40A (25kA, (0.63-1)In/фікс.) 3P</t>
  </si>
  <si>
    <t>Авт. вимикач EB2S 160/3SA 63A (25kA, (0.63-1)In/фікс.) 3P</t>
  </si>
  <si>
    <t>Авт. вимикач EB2S 160/3SA 80A (25kA, (0.63-1)In/фікс.) 3P</t>
  </si>
  <si>
    <t>Авт. вимикач EB2S 160/3SA 100A (25kA, (0.63-1)In/фікс.) 3P</t>
  </si>
  <si>
    <t>Авт. вимикач EB2S 160/3SA 125A (25kA, (0.63-1)In/фікс.) 3P</t>
  </si>
  <si>
    <t>Авт. вимикач EB2S 160/3SA 160A (25kA, (0.63-1)In/фікс.) 3P</t>
  </si>
  <si>
    <t>Авт. вимикач EB2S 250/3SA 200A (25kA, (0.63-1)In/(6-13)In) 3P</t>
  </si>
  <si>
    <t>Авт. вимикач EB2S 250/3SA 250A (25kA, (0.63-1)In/(5-11)In) 3P</t>
  </si>
  <si>
    <t>Авт. вимикач EB2S 160/3HA 25A (40kA, (0.63-1)In/фікс.) 3P</t>
  </si>
  <si>
    <t>Авт. вимикач EB2S 160/3HA 40A (40kA, (0.63-1)In/фікс.) 3P</t>
  </si>
  <si>
    <t>Авт. вимикач EB2S 160/3HA 63A (40kA, (0.63-1)In/фікс.) 3P</t>
  </si>
  <si>
    <t>Авт. вимикач EB2S 160/3HA 80A (40kA, (0.63-1)In/фікс.) 3P</t>
  </si>
  <si>
    <t>Авт. вимикач EB2S 160/3HA 100A (40kA, (0.63-1)In/фікс.) 3P</t>
  </si>
  <si>
    <t>Авт. вимикач EB2S 160/3HA 125A (40kA, (0.63-1)In/фікс.) 3P</t>
  </si>
  <si>
    <t>Авт. вимикач EB2S 160/3HA 160A (40kA, (0.63-1)In/фікс.) 3P</t>
  </si>
  <si>
    <t>Авт. вимикач EB2S 250/3HA 200A (40kA, (0.63-1)In/(6-13)In) 3P</t>
  </si>
  <si>
    <t>Авт. вимикач EB2S 250/3HA 250A (40kA, (0.63-1)In/(5-11)In) 3P</t>
  </si>
  <si>
    <t>Незалежний розчіплювач DA2S 160&amp;250AF AC200-240V (для EB2S)</t>
  </si>
  <si>
    <t>Незалежний розчіплювач DA2S 160&amp;250AF AC380-450V (для EB2S)</t>
  </si>
  <si>
    <t>Розчіплювач мінімальної напруги NA2S 160&amp;250AF AC200-240V (для EB2S)</t>
  </si>
  <si>
    <t>Розчіплювач мінімальної напруги NA2S 160&amp;250AF AC380-450V (для EB2S)</t>
  </si>
  <si>
    <t>Рукоятка на корпус АВ RO2S 160 (для EB2S)</t>
  </si>
  <si>
    <t>Рукоятка виносна  RO2S 160P (для EB2S)</t>
  </si>
  <si>
    <t>Перехідник шинний ZB2S 160/3 (компл. 3 шт., для EB2S, розширюючі)</t>
  </si>
  <si>
    <t>Міжполюсна перегородка  IZ2S 160/3 (компл. 1шт.) (для EB2S)</t>
  </si>
  <si>
    <t>Захисна кришка клем PR2S 160/3 Long (довга, для EB2S)</t>
  </si>
  <si>
    <t>Адаптер на шину TH 35 DIN-S 160 (EB2S)</t>
  </si>
  <si>
    <t>Мотор-привод  MO2S 250 AC230-240V (для EB2S)</t>
  </si>
  <si>
    <t>Рукоятка на корпус АВ RO2S 250 (для EB2S)</t>
  </si>
  <si>
    <t>Рукоятка виносна  RO2S 250P (для EB2S)</t>
  </si>
  <si>
    <t>Перехідник шинний ZB2S 250/3 (компл. 3 шт., для EB2S, розширюючі)</t>
  </si>
  <si>
    <t>Міжполюсна перегородка IZ2S 250/3 (компл. 1шт.) (для EB2S)</t>
  </si>
  <si>
    <t>Захисна кришка клем PR2S 250/3 Short (коротка, для EB2S)</t>
  </si>
  <si>
    <t>Захисна кришка клем PR2S 160/3 Wide (широка, для EB2S + ZB2S)</t>
  </si>
  <si>
    <t>Захисна кришка клем PR2S 160/3 RC (для EB2S + RC2S)</t>
  </si>
  <si>
    <t>Захисна кришка клем PR2S 160/4 (довга)</t>
  </si>
  <si>
    <t>Захисна кришка клем PR2S 160/4 (широка)</t>
  </si>
  <si>
    <t>Захисна кришка клем PR2S 160/4 RC</t>
  </si>
  <si>
    <t>Захисна кришка клем PR2S 250/3 Long (довга, для EB2S)</t>
  </si>
  <si>
    <t>Захисна кришка клем PR2S 250/3 Spread (широка, для EB2S + ZB2S)</t>
  </si>
  <si>
    <t>Захисна кришка клем PR2S 250/3 RC (для EB2S + RC2S)</t>
  </si>
  <si>
    <t>Захисна кришка клем PR2S 250/4 (довга)</t>
  </si>
  <si>
    <t>Захисна кришка клем PR2S 250/4 (коротка)</t>
  </si>
  <si>
    <t>Захисна кришка клем PR2S 250/4 (широка)</t>
  </si>
  <si>
    <t>Захисна кришка клем PR2S 250/4 CC</t>
  </si>
  <si>
    <t>Захисна кришка клем PR2S 250/4 RC</t>
  </si>
  <si>
    <t>Захисна кришка клем PRS2-NPF 125/3</t>
  </si>
  <si>
    <t>Захисна кришка клем PRS2-NPF 125/4</t>
  </si>
  <si>
    <t>Захисна кришка клем PRS2-NPF 160&amp;250/3</t>
  </si>
  <si>
    <t>Захисна кришка клем PRS2-NPF 160&amp;250/4</t>
  </si>
  <si>
    <t>Захисна кришка клем PRS2-SP 125/3</t>
  </si>
  <si>
    <t>Захисна кришка клем PRS2-SP 125/4</t>
  </si>
  <si>
    <t>Захисна кришка клем PRS2-SP 160&amp;250/3</t>
  </si>
  <si>
    <t>Захисна кришка клем PRS2-SP 160&amp;250/4</t>
  </si>
  <si>
    <t>Захисна кришка клем PRS2-SP 400&amp;630/3</t>
  </si>
  <si>
    <t>Захисна кришка клем PRS2-SP 400&amp;630/4</t>
  </si>
  <si>
    <t>Захисна кришка клем PR2S 250/3 CC (для EB2S + SP2S)</t>
  </si>
  <si>
    <t>З'єднувальний блок DOCK 250 (для EB2 160&amp;250 3P)</t>
  </si>
  <si>
    <t>Корзина DOCH 250 (для EB2 160&amp;250 3P)</t>
  </si>
  <si>
    <t>З'єднувальний блок DOCK 400 (для EB2 400 3P)</t>
  </si>
  <si>
    <t>Корзина DOCH 400 (для EB2 400 3P)</t>
  </si>
  <si>
    <t>З'єднувальний блок DOCK 800 (для EB2 800 3P)</t>
  </si>
  <si>
    <t>Корзина DOCH 800 (для EB2 800 3P)</t>
  </si>
  <si>
    <t>Перехідник шинний ZB2 160&amp;250/3 (компл. 3 шт., прямі)</t>
  </si>
  <si>
    <t>Перехідник шинний ZB2 400/3 (компл. 3 шт., прямі)</t>
  </si>
  <si>
    <t>Авт. вимикач EB2 125/3L 20A (25kA, (0.63-1)In/(6-12)In) 3P</t>
  </si>
  <si>
    <t>Авт. вимикач EB2 125/3L 32A (25kA, (0.63-1)In/(6-12)In) 3P</t>
  </si>
  <si>
    <t>Авт. вимикач EB2 125/3L 50A (25kA, (0.63-1)In/(6-12)In) 3P</t>
  </si>
  <si>
    <t>Авт. вимикач EB2 125/3L 63A (25kA, (0.63-1)In/(6-12)In) 3P</t>
  </si>
  <si>
    <t>Авт. вимикач EB2 125/3L 100A (25kA, (0.63-1)In/(6-12)In) 3P</t>
  </si>
  <si>
    <t>Авт. вимикач EB2 125/3L 125A (25kA, (0.63-1)In/(6-10)In) 3P</t>
  </si>
  <si>
    <t>Авт. вимикач EB2 250/3L 160A (25kA, (0.63-1)In/(6-13)In) 3P</t>
  </si>
  <si>
    <t>Авт. вимикач EB2 250/3L 200A (25kA, (0.63-1)In/(6-13)In) 3P</t>
  </si>
  <si>
    <t>Авт. вимикач EB2 250/3L 250A (25kA, (0.63-1)In/(6-10)In) 3P</t>
  </si>
  <si>
    <t>Авт. вимикач EB2 400/3L 250A (25kA, (0.63-1)In/(6-12)In) 3P</t>
  </si>
  <si>
    <t>Авт. вимикач EB2 400/3L 400A (25kA, (0.63-1)In/(6-12)In) 3P</t>
  </si>
  <si>
    <t>Авт. вимикач EB2 800/3L 630A (36kA, (0.63-1)In/(5-10)In) 3P</t>
  </si>
  <si>
    <t>Авт. вимикач EB2 800/3L 800A (36kA, (0.63-1)In/(5-10)In) 3P</t>
  </si>
  <si>
    <t>Авт. вимикач EB2 400/3LF 400A (25kA, фікс./фікс.) 3P</t>
  </si>
  <si>
    <t>Авт. вимикач EB2 800/3LF 630A (36kA, фікс./(5-10)In) 3P</t>
  </si>
  <si>
    <t>Авт. вимикач EB2 800/3LF 800A (36kA, фікс./(5-10)In) 3P</t>
  </si>
  <si>
    <t>Авт. вимикач EB2 125/4L 20A (25kA, (0.63-1)In/(6-12)In) 4P</t>
  </si>
  <si>
    <t>Авт. вимикач EB2 125/4L 32A (25kA, (0.63-1)In/(6-12)In) 4P</t>
  </si>
  <si>
    <t>Авт. вимикач EB2 125/4L 50A (25kA, (0.63-1)In/(6-12)In) 4P</t>
  </si>
  <si>
    <t>Авт. вимикач EB2 125/4L 63A (25kA, (0.63-1)In/(6-12)In) 4P</t>
  </si>
  <si>
    <t>Авт. вимикач EB2 125/4L 100A (25kA, (0.63-1)In/(6-12)In) 4P</t>
  </si>
  <si>
    <t>Авт. вимикач EB2 125/4L 125A (25kA, (0.63-1)In/(6-10)In) 4P</t>
  </si>
  <si>
    <t>Авт. вимикач EB2 250/4L 200A (25kA, (0.63-1)In/(6-13)In) 4P</t>
  </si>
  <si>
    <t>Авт. вимикач EB2 250/4L 250A (25kA, (0.63-1)In/(6-10)In) 4P</t>
  </si>
  <si>
    <t>Авт. вимикач EB2 400/4L 250A (25kA, (0.63-1)In/(6-12)In) 4P</t>
  </si>
  <si>
    <t>Авт. вимикач EB2 400/4L 400A (25kA, (0.63-1)In/(6-12)In) 4P</t>
  </si>
  <si>
    <t>Авт. вимикач EB2 125/3S 20A (36kA, (0.63-1)In/(6-12)In) 3P</t>
  </si>
  <si>
    <t>Авт. вимикач EB2 125/3S 32A (36kA, (0.63-1)In/(6-12)In) 3P</t>
  </si>
  <si>
    <t>Авт. вимикач EB2 125/3S 50A (36kA, (0.63-1)In/(6-12)In) 3P</t>
  </si>
  <si>
    <t>Авт. вимикач EB2 125/3S 63A (36kA, (0.63-1)In/(6-12)In) 3P</t>
  </si>
  <si>
    <t>Авт. вимикач EB2 125/3S 100A (36kA, (0.63-1)In/(6-12)In) 3P</t>
  </si>
  <si>
    <t>Авт. вимикач EB2 125/3S 125A (36kA, (0.63-1)In/(6-10)In) 3P</t>
  </si>
  <si>
    <t>Авт. вимикач EB2 160/3S 160A (36kA, (0.63-1)In/(6-13)In) 3P</t>
  </si>
  <si>
    <t>Авт. вимикач EB2 250/3S 160A (36kA, (0.63-1)In/(6-13)In) 3P</t>
  </si>
  <si>
    <t>Авт. вимикач EB2 250/3S 200A (36kA, (0.63-1)In/(6-13)In) 3P</t>
  </si>
  <si>
    <t>Авт. вимикач EB2 250/3S 250A (36kA, (0.63-1)In/(6-10)In) 3P</t>
  </si>
  <si>
    <t>Авт. вимикач EB2 400/3S 250A (50kA, (0.63-1)In/(6-12)In) 3P</t>
  </si>
  <si>
    <t>Авт. вимикач EB2 400/3SF 400A (36kA, фікс./(6-12)In) 3P</t>
  </si>
  <si>
    <t>Авт. вимикач EB2 400/3S 400A (50kA, (0.63-1)In/(6-12)In) 3P</t>
  </si>
  <si>
    <t>Авт. вимикач EB2 800/3S 630A (50kA, (0.63-1)In/(5-10)In) 3P</t>
  </si>
  <si>
    <t>Авт. вимикач EB2 800/3S 800A (50kA, (0.63-1)In/(5-10)In) 3P</t>
  </si>
  <si>
    <t>Авт. вимикач EB2 125/3H 20A (65kA, (0.63-1)In/(6-12)In) 3P</t>
  </si>
  <si>
    <t>Авт. вимикач EB2 125/3H 32A (65kA, (0.63-1)In/(6-12)In) 3P</t>
  </si>
  <si>
    <t>Авт. вимикач EB2 125/3H 50A (65kA, (0.63-1)In/(6-12)In) 3P</t>
  </si>
  <si>
    <t>Авт. вимикач EB2 125/3H 63A (65kA, (0.63-1)In/(6-12)In) 3P</t>
  </si>
  <si>
    <t>Авт. вимикач EB2 125/3H 100A (65kA, (0.63-1)In/(6-12)In) 3P</t>
  </si>
  <si>
    <t>Авт. вимикач EB2 125/3H 125A (65kA, (0.63-1)In/(6-10)In) 3P</t>
  </si>
  <si>
    <t>Авт. вимикач EB2 160/3H 160A (65kA, (0.63-1)In/(6-13)In) 3P</t>
  </si>
  <si>
    <t>Авт. вимикач EB2 250/3H 160A (65kA, (0.63-1)In/(6-13)In) 3P</t>
  </si>
  <si>
    <t>Авт. вимикач EB2 250/3H 200A (65kA, (0.63-1)In/(6-13)In) 3P</t>
  </si>
  <si>
    <t>Авт. вимикач EB2 250/3H 250A (65kA, (0.63-1)In/(6-10)In) 3P</t>
  </si>
  <si>
    <t>Авт. вимикач EB2 800/3H 630A (70kA, (0.63-1)In/(5-10)In) 3P</t>
  </si>
  <si>
    <t>Авт. вимикач EB2 800/3H 800A (70kA, (0.63-1)In/(5-10)In) 3P</t>
  </si>
  <si>
    <t>Авт. вимикач EB2 250/3LE 40A (36kA, (0.4-1)In/обираєма) 3P</t>
  </si>
  <si>
    <t>Авт. вимикач EB2 250/3LE 125A (36kA, (0.4-1)In/обираєма) 3P</t>
  </si>
  <si>
    <t>Авт. вимикач EB2 250/3LE 160A (36kA, (0.4-1)In/обираєма) 3P</t>
  </si>
  <si>
    <t>Авт. вимикач EB2 250/3LE 250A (36kA, (0.4-1)In/обираєма) 3P</t>
  </si>
  <si>
    <t>Авт. вимикач EB2 250/3E 125A (70kA, (0.4-1)In/обираєма) 3P</t>
  </si>
  <si>
    <t>Авт. вимикач EB2 250/3E 160A (70kA, (0.4-1)In/обираєма) 3P</t>
  </si>
  <si>
    <t>Авт. вимикач EB2 250/3E 250A (70kA, (0.4-1)In/обираєма) 3P</t>
  </si>
  <si>
    <t>Авт. вимикач EB2 400/3E 250A (50kA, (0.4-1)In/обираєма) 3P</t>
  </si>
  <si>
    <t>Авт. вимикач EB2 400/3E 400A (50kA, (0.4-1)In/обираєма) 3P</t>
  </si>
  <si>
    <t>Авт. вимикач EB2 400/3E 400A (50kA, (0.4-1)In/обираєма, APG) 3P</t>
  </si>
  <si>
    <t>Авт. вимикач EB2 630/3LE 630A (36kA, (0.4-1)In/обираєма) 3P</t>
  </si>
  <si>
    <t>Авт. вимикач EB2 630/3E 630A (50kA, (0.4-1)In/обираєма) 3P</t>
  </si>
  <si>
    <t>Авт. вимикач EB2 630/3HE 630A (70kA, (0.4-1)In/обираєма) 3P</t>
  </si>
  <si>
    <t>Авт. вимикач EB2 800/3HE 630A (125kA, (0.4-1)In/обираєма) 3P</t>
  </si>
  <si>
    <t>Авт. вимикач EB2 800/3LE 800A (50kA, (0.4-1)In/обираєма) 3P</t>
  </si>
  <si>
    <t>Авт. вимикач EB2 800/3E 800A (70kA, (0.4-1)In/обираєма) 3P</t>
  </si>
  <si>
    <t>Авт. вимикач EB2 800/3HE 800A (125kA, (0.4-1)In/обираєма) 3P</t>
  </si>
  <si>
    <t>Авт. вимикач EB2 1000/3LE 1000A (50kA, (0.4-1)In/обираєма) 3P</t>
  </si>
  <si>
    <t>Авт. вимикач EB2 1000/3E 1000A (70kA, (0.4-1)In/обираєма) 3P</t>
  </si>
  <si>
    <t>Авт. вимикач EB2 1250/3LE 1250A (50kA, (0.4-1)In/обираєма) 3P</t>
  </si>
  <si>
    <t>Авт. вимикач EB2 1250/3E 1250A (70kA, (0.4-1)In/обираєма) 3P</t>
  </si>
  <si>
    <t>Авт. вимикач EB2 1600/3LE-FC 1600A (50kA, (0.4-1)In/обираєма) 3P</t>
  </si>
  <si>
    <t>Авт. вимикач EB2 1600/3E-FC 1600A (85kA, (0.4-1)In/обираєма) 3P</t>
  </si>
  <si>
    <t>Авт. вимикач EB2 125/3V 20A ((0.63-1)In/(6-12)In) 1000V 3P</t>
  </si>
  <si>
    <t>Авт. вимикач EB2 125/3V 32A ((0.63-1)In/(6-12)In) 1000V 3P</t>
  </si>
  <si>
    <t>Авт. вимикач EB2 125/3V 50A ((0.63-1)In/(6-12)In) 1000V 3P</t>
  </si>
  <si>
    <t>Авт. вимикач EB2 125/3V 63A ((0.63-1)In/(6-12)In) 1000V 3P</t>
  </si>
  <si>
    <t>Авт. вимикач EB2 125/3V 100A ((0.63-1)In/(6-12)In) 1000V 3P</t>
  </si>
  <si>
    <t>Авт. вимикач EB2 125/3V 125A ((0.63-1)In/(6-10)In) 1000V 3P</t>
  </si>
  <si>
    <t>Авт. вимикач EB2 250/3V 160A ((0.63-1)In/(6-13)In) 1000V 3P</t>
  </si>
  <si>
    <t>Авт. вимикач EB2 250/3V 250A ((0.63-1)In/(6-10)In) 1000V 3P</t>
  </si>
  <si>
    <t>Установочний блок NPF 125AF 3p</t>
  </si>
  <si>
    <t>Установочний блок NPF 125AF 4p</t>
  </si>
  <si>
    <t>Установочний блок NPF 160&amp;250AF 3p</t>
  </si>
  <si>
    <t>Установочний блок NPF 160&amp;250AF 4p</t>
  </si>
  <si>
    <t>Установочний блок NPF 400&amp;630AF 3p</t>
  </si>
  <si>
    <t>Установочний блок NPF 400&amp;630AF 4p</t>
  </si>
  <si>
    <t>Установочний блок NPF 800 3p AB (для викорст. с шинними перех.)</t>
  </si>
  <si>
    <t>Установочний блок NPF 800 4p AB (для викорст. с шинними перех.)</t>
  </si>
  <si>
    <t>Установочний блок NPF 1250 3p</t>
  </si>
  <si>
    <t>Установочний блок NPF 1250 4p</t>
  </si>
  <si>
    <t>Перехідник на уст. блок (з'ємний) NPI 160&amp;250AF 3p (для EB2 160&amp;250/3E)</t>
  </si>
  <si>
    <t>Перехідник на уст. блок (з'ємний) NPI 160&amp;250AF 4p</t>
  </si>
  <si>
    <t>Перехідник на уст. блок (з'ємний) NPI 160&amp;250AF 4p (для EB2 160&amp;250/4E)</t>
  </si>
  <si>
    <t>Перехідник на уст. блок (з'ємний) NPI 250AF 3p</t>
  </si>
  <si>
    <t>Перехідник на уст. блок (з'ємний) NPI 400AF 3p</t>
  </si>
  <si>
    <t>Перехідник на уст. блок (з'ємний) NPI 400AF 4p</t>
  </si>
  <si>
    <t>Перехідник на уст. блок (з'ємний) NPI 630AF 3p</t>
  </si>
  <si>
    <t>Перехідник на уст. блок (з'ємний) NPI 630AF 4p</t>
  </si>
  <si>
    <t>Перехідник на уст. блок (з'ємний) NPI 800 3p</t>
  </si>
  <si>
    <t>Перехідник на уст. блок (з'ємний) NPI 800 4p</t>
  </si>
  <si>
    <t>Перехідник на уст. блок (з'ємний) NPI 1250 3p</t>
  </si>
  <si>
    <t>Перехідник на уст. блок (з'ємний) NPI 1250 4p</t>
  </si>
  <si>
    <t>Перехідник на уст. блок (з'ємний) NPI 125AF 3p</t>
  </si>
  <si>
    <t>Перехідник на уст. блок (з'ємний) NPI 125AF 4p</t>
  </si>
  <si>
    <t>Перехідник шинний ZB2 800/3 NPF (компл. 3 шт., для втичного викон.)</t>
  </si>
  <si>
    <t>Основа для роз'єму PIO 125-630AF (для PSPSS&amp;PSHUV)</t>
  </si>
  <si>
    <t>Штекер роз'єму  PSHUV 125-630AF для DA2/NA2</t>
  </si>
  <si>
    <t>Штекер роз'єму  PSPSS 125-630AF для PS2/SS2</t>
  </si>
  <si>
    <t>Авт. вимикач EB2R 125/3L 20A (25kA, (0.63-1)In/(12)In, с блоком ПЗВ) 3P</t>
  </si>
  <si>
    <t>Авт. вимикач EB2R 125/3L 32A (25kA, (0.63-1)In/(12)In, с блоком ПЗВ) 3P</t>
  </si>
  <si>
    <t>Авт. вимикач EB2R 125/3L 50A (25kA, (0.63-1)In/(12)In, с блоком ПЗВ) 3P</t>
  </si>
  <si>
    <t>Авт. вимикач EB2R 125/3L 63A (25kA, (0.63-1)In/(12)In, с блоком ПЗВ) 3P</t>
  </si>
  <si>
    <t>Авт. вимикач EB2R 125/3L 100A (25kA, (0.63-1)In/(12)In, с блоком ПЗВ) 3P</t>
  </si>
  <si>
    <t>Авт. вимикач EB2R 125/3L 125A (25kA, (0.63-1)In/(10)In, с блоком ПЗВ) 3P</t>
  </si>
  <si>
    <t>Авт. вимикач EB2R 250/3L 160A (25kA, (0.63-1)In/(13)In, с блоком ПЗВ) 3P</t>
  </si>
  <si>
    <t>Авт. вимикач EB2R 250/3L 250A (25kA, (0.63-1)In/(10)In, с блоком ПЗВ) 3P</t>
  </si>
  <si>
    <t>Авт. вимикач EB2R 125/4L 20A (25kA, (0.63-1)In/(12)In, с блоком ПЗВ) 4P</t>
  </si>
  <si>
    <t>Авт. вимикач EB2R 125/4L 32A (25kA, (0.63-1)In/(12)In, с блоком ПЗВ) 4P</t>
  </si>
  <si>
    <t>Авт. вимикач EB2R 125/4L 50A (25kA, (0.63-1)In/(12)In, с блоком ПЗВ) 4P</t>
  </si>
  <si>
    <t>Авт. вимикач EB2R 125/4L 63A (25kA, (0.63-1)In/(12)In, с блоком ПЗВ) 4P</t>
  </si>
  <si>
    <t>Авт. вимикач EB2R 125/4L 100A (25kA, (0.63-1)In/(12)In, с блоком ПЗВ) 4P</t>
  </si>
  <si>
    <t>Авт. вимикач EB2R 125/4L 125A (25kA, (0.63-1)In/(10)In, з блоком ПЗВ) 4P</t>
  </si>
  <si>
    <t>Авт. вимикач EB2R 250/4L 160A (25kA, (0.63-1)In/(13)In, с блоком ПЗВ) 4P</t>
  </si>
  <si>
    <t>Авт. вимикач EB2R 250/4L 250A (25kA, (0.63-1)In/(10)In, с блоком ПЗВ) 4P</t>
  </si>
  <si>
    <t>Авт. вимикач EB2R-M 125/3L 20A (25kA, (0.63-1)In/(12)In, с блоком ПЗВ) 3P</t>
  </si>
  <si>
    <t>Авт. вимикач EB2R-M 125/3L 32A (25kA, (0.63-1)In/(10)In, с блоком ПЗВ) 3P</t>
  </si>
  <si>
    <t>Авт. вимикач EB2R-M 125/3L 50A (25kA, (0.63-1)In/(12)In, с блоком ПЗВ) 3P</t>
  </si>
  <si>
    <t>Авт. вимикач EB2R-M 125/3L 63A (25kA, (0.63-1)In/(12)In, с блоком ПЗВ) 3P</t>
  </si>
  <si>
    <t>Авт. вимикач EB2R-M 125/3L 100A (25kA, (0.63-1)In/(12)In, с блоком ПЗВ) 3P</t>
  </si>
  <si>
    <t>Авт. вимикач EB2R-M 125/3L 125A (25kA, (0.63-1)In/(10)In, с блоком ПЗВ) 3P</t>
  </si>
  <si>
    <t>Авт. вимикач EB2R-M 125/4L 20A (25kA, (0.63-1)In/(12)In, с блоком ПЗВ) 4P</t>
  </si>
  <si>
    <t>Авт. вимикач EB2R-M 125/4L 32A (25kA, (0.63-1)In/(12)In, с блоком ПЗВ) 4P</t>
  </si>
  <si>
    <t>Авт. вимикач EB2R-M 125/4L 50A (25kA, (0.63-1)In/(12)In, с блоком ПЗВ) 4P</t>
  </si>
  <si>
    <t>Авт. вимикач EB2R-M 125/4L 63A (25kA, (0.63-1)In/(12)In, с блоком ПЗВ) 4P</t>
  </si>
  <si>
    <t>Авт. вимикач EB2R-M 125/4L 100A (25kA, (0.63-1)In/(12)In, с блоком ПЗВ) 4P</t>
  </si>
  <si>
    <t>Авт. вимикач EB2R-M 125/4L 125A (25kA, (0.63-1)In/(10)In, с блоком ПЗВ) 4P</t>
  </si>
  <si>
    <t>Авт. вимикач EB2R-M 250/3L 160A (25kA, (0.63-1)In/(13)In, с блоком ПЗВ) 3P</t>
  </si>
  <si>
    <t>Авт. вимикач EB2R-M 250/3L 250A (25kA, (0.63-1)In/(10)In, с блоком ПЗВ) 3P</t>
  </si>
  <si>
    <t>Авт. вимикач EB2R-M 250/4L 160A (25kA, (0.63-1)In/(13)In, с блоком ПЗВ) 4P</t>
  </si>
  <si>
    <t>Авт. вимикач EB2R-M 250/4L 250A (25kA, (0.63-1)In/(10)In, с блоком ПЗВ) 4P</t>
  </si>
  <si>
    <t>Вимикач навантаження ED2 125/3 125A (3,6kA) 3P</t>
  </si>
  <si>
    <t>Вимикач навантаження ED2 125/4 125A (3,6kA) 4P</t>
  </si>
  <si>
    <t>Вимикач навантаження ED2 160/3 160A (6kA) 3P</t>
  </si>
  <si>
    <t>Вимикач навантаження ED2 160/4 160A (6kA) 4P</t>
  </si>
  <si>
    <t>Вимикач навантаження ED2 250/3 250A (6kA) 3P</t>
  </si>
  <si>
    <t>Вимикач навантаження ED2 250/4 250A (6kA) 4P</t>
  </si>
  <si>
    <t>Вимикач навантаження ED2 400/3 400A (9kA) 3P</t>
  </si>
  <si>
    <t>Вимикач навантаження ED2 400/4 400A (9kA) 4P</t>
  </si>
  <si>
    <t>Вимикач навантаження ED2 630/3 630A (9kA) 3P</t>
  </si>
  <si>
    <t>Вимикач навантаження ED2 630/4 630A (9kA) 4P</t>
  </si>
  <si>
    <t>Вимикач навантаження ED2 800/3 800A (15kA) 3P</t>
  </si>
  <si>
    <t>Вимикач навантаження ED2 800/4 800A (15kA) 4P</t>
  </si>
  <si>
    <t>Вимикач навантаження ED2 1000/3 1000A (17kA) 3P</t>
  </si>
  <si>
    <t>Вимикач навантаження ED2 1000/4 1000A (17kA) 4P</t>
  </si>
  <si>
    <t>Вимикач навантаження ED2 1250/3 1250A (32kA) 3P</t>
  </si>
  <si>
    <t>Вимикач навантаження ED2 1250/4 1250A (32kA) 4P</t>
  </si>
  <si>
    <t>Вимикач навантаження ED2 1600/3 1600A (45kA) 3P</t>
  </si>
  <si>
    <t>Вимикач навантаження ED2 1600/4 1600A (45kA) 4P</t>
  </si>
  <si>
    <t>Вимикач навантаження ED2S 160/3 160A (2,8kA) 3P</t>
  </si>
  <si>
    <t>Вимикач навантаження ED2S 160/4 160A (2,8kA) 4P</t>
  </si>
  <si>
    <t>Вимикач навантаження ED2S 250/3 250A (6kA) 3P</t>
  </si>
  <si>
    <t>Вимикач навантаження ED2S 250/4 250A (6kA) 4P</t>
  </si>
  <si>
    <t>Адаптер на шину TH 35 DIN 125 (EB2)</t>
  </si>
  <si>
    <t>Блокування рукоятки с замком ZA2 125-250</t>
  </si>
  <si>
    <t>Блокування рукоятки с замком ZA2 400&amp;630</t>
  </si>
  <si>
    <t>Затискачі гнучких дротів SP2 125/3 (компл. 3 шт, 1.5-50 мм2)</t>
  </si>
  <si>
    <t>Затискачі гнучких дротів SP2 125/4 (компл. 4 шт, 1.5-50 мм2)</t>
  </si>
  <si>
    <t>Затискачі гнучких дротів SP2 160&amp;250/3 (компл. 3 шт, 35-120 мм2)</t>
  </si>
  <si>
    <t>Затискачі гнучких дротів SP2 160&amp;250/4 (компл. 4 шт, 35-120 мм2)</t>
  </si>
  <si>
    <t>Затискачі гнучких дротів SP2 400/3 (компл. 3 шт, 80-240 мм2)</t>
  </si>
  <si>
    <t>Затискачі гнучких дротів SP2 400/4 (компл. 4 шт, 80-240 мм2)</t>
  </si>
  <si>
    <t>Затискачі гнучких дротів SP2S 250/3 (компл. 3 шт, для EB2S, 35-120 мм2)</t>
  </si>
  <si>
    <t>Затискачі гнучких дротів SP2S 250/4 (компл. 4 шт, для EB2S, 35-120 мм2)</t>
  </si>
  <si>
    <t>Захисна кришка клем PRS2-ZB 125/3</t>
  </si>
  <si>
    <t>Захисна кришка клем PRS2-ZB 125/4</t>
  </si>
  <si>
    <t>Захисна кришка клем PRS2-ZB 160&amp;250/3</t>
  </si>
  <si>
    <t>Захисна кришка клем PRS2-ZB 160&amp;250/4</t>
  </si>
  <si>
    <t>Захисна кришка клем PRS2-ZB 400&amp;630/3</t>
  </si>
  <si>
    <t>Захисна кришка клем PRS2-ZB 400&amp;630/4</t>
  </si>
  <si>
    <t>Захисна кришка клем PRS2-ZB 800&amp;1000/3</t>
  </si>
  <si>
    <t>Захисна кришка клем PRS2-ZB 800&amp;1000/4</t>
  </si>
  <si>
    <t>Захисна кришка клем PRS2-ZB 1250/3</t>
  </si>
  <si>
    <t>Захисна кришка клем PRS2-ZB 1250/4</t>
  </si>
  <si>
    <t>Міжполюсна перегородка IZ2 125/3 (компл. 1шт.)</t>
  </si>
  <si>
    <t>Міжполюсна перегородка IZ2 160&amp;250/3 (компл. 1шт.)</t>
  </si>
  <si>
    <t>Міжполюсна перегородка IZ2 400-1600/3 (компл. 1шт.)</t>
  </si>
  <si>
    <t>Мех. блокування Slide-типу MS 125/3p</t>
  </si>
  <si>
    <t>Мех. блокування Slide-типу MS 125/4p</t>
  </si>
  <si>
    <t>Мех. блокування Slide-типу MS 160&amp;250/3p</t>
  </si>
  <si>
    <t>Мех. блокування Slide-типу MS 160&amp;250/4p</t>
  </si>
  <si>
    <t>Мех. блокування Slide-типу MS 400&amp;630/3p</t>
  </si>
  <si>
    <t>Мех. блокування Slide-типу MS 400&amp;630/4p</t>
  </si>
  <si>
    <t>Мех. блокування Slide-типу MS 800&amp;1000/3p</t>
  </si>
  <si>
    <t>Мех. блокування Slide-типу MS 800&amp;1000/4p</t>
  </si>
  <si>
    <t>Мех. блокування Slide-типу MS 1250/3p</t>
  </si>
  <si>
    <t>Мех. блокування Slide-типу MS 1250/4p</t>
  </si>
  <si>
    <t>Дротове мех. блокування MW 125</t>
  </si>
  <si>
    <t>Дротове мех. блокування MW 160&amp;250</t>
  </si>
  <si>
    <t>Дротове мех. блокування MW 400&amp;630</t>
  </si>
  <si>
    <t>Дротове мех. блокування MW 800&amp;1000</t>
  </si>
  <si>
    <t>Мех. блокування фронтальне MLL 125/3 3P (ліва)</t>
  </si>
  <si>
    <t>Мех. блокування фронтальне MLL 125/4 4P (ліва)</t>
  </si>
  <si>
    <t>Мех. блокування фронтальне MLL 160&amp;250/3 3P (ліва)</t>
  </si>
  <si>
    <t>Мех. блокування фронтальне MLL 160&amp;250/4 4P (ліва)</t>
  </si>
  <si>
    <t>Мех. блокування фронтальне MLL 400&amp;630/3 3P (ліва)</t>
  </si>
  <si>
    <t>Мех. блокування фронтальне MLL 400&amp;630/4 4P (ліва)</t>
  </si>
  <si>
    <t>Мех. блокування фронтальне MLL 800&amp;1000/3 3P (ліва)</t>
  </si>
  <si>
    <t>Мех. блокування фронтальне MLR 125/3 (права)</t>
  </si>
  <si>
    <t>Мех. блокування фронтальне MLR 160&amp;250/3 (права)</t>
  </si>
  <si>
    <t>Мех. блокування фронтальне MLR 400&amp;630/3 (права)</t>
  </si>
  <si>
    <t>Мех. блокування фронтальне MLR 800&amp;1000/3 (права)</t>
  </si>
  <si>
    <t>Монтажна рамка на двері шафи PR2 125-250 MOT (з мотор-приводом)</t>
  </si>
  <si>
    <t>Монтажна рамка на двері шафи PR2 125-250</t>
  </si>
  <si>
    <t>Монтажна рамка на двері шафи PR2 400&amp;630</t>
  </si>
  <si>
    <t>Мотор-привод  MO2 125 AC230-240V</t>
  </si>
  <si>
    <t>Мотор-привод  MO2 125 AC230-240V (RESET)</t>
  </si>
  <si>
    <t>Мотор-привод  MO2 160&amp;250 AC230-240V</t>
  </si>
  <si>
    <t>Мотор-привод  MO2 160&amp;250 AC230-240V (RESET)</t>
  </si>
  <si>
    <t>Мотор-привод  MO2 400&amp;630 AC100-240V</t>
  </si>
  <si>
    <t>Мотор-привод  MO2 400&amp;630 AC100-240V (RESET)</t>
  </si>
  <si>
    <t>Мотор-привод  MO2 800&amp;1000 AC100-240V</t>
  </si>
  <si>
    <t>Мотор-привод  MO2 1250&amp;1600 AC240V</t>
  </si>
  <si>
    <t>Незалежний розчіплювач DA2 125-1000AF AC200-240V</t>
  </si>
  <si>
    <t>Незалежний розчіплювач DA2 125-1000AF AC380-450V</t>
  </si>
  <si>
    <t>Розчіплювач мінімальної напруги NA2 TD 125-630AF AC230-240V</t>
  </si>
  <si>
    <t>Розчіплювач мінімальної напруги NA2 TD 125-630AF AC380-415V</t>
  </si>
  <si>
    <t>Незалежний розчіплювач DA2 1250&amp;1600AF AC200-240V</t>
  </si>
  <si>
    <t>Незалежний розчіплювач DA2 1250&amp;1600AF AC380-450V</t>
  </si>
  <si>
    <t>Розчіплювач мінімальної напруги NA2 125-630AF AC200-240V</t>
  </si>
  <si>
    <t>Розчіплювач мінімальної напруги NA2 125-630AF AC380-450V</t>
  </si>
  <si>
    <t>Розчіплювач мінімальної напруги NA2 TD 1250-1600AF AC230-240V</t>
  </si>
  <si>
    <t>Розчіплювач мінімальної напруги NA2 TD 1250-1600AF AC380-415V</t>
  </si>
  <si>
    <t>Розчіплювач мінімальної напруги NA2 800-1000AF AC380-415V</t>
  </si>
  <si>
    <t>Розчіплювач мінімальної напруги NA2 800-1600AF AC200-240V</t>
  </si>
  <si>
    <t>Розчіплювач мінімальної напруги NA2 800-1600AF AC415-450V</t>
  </si>
  <si>
    <t>Розчіплювач мінімальної напруги NA2 TD 800-1000AF AC230-240V</t>
  </si>
  <si>
    <t>Розчіплювач мінімальної напруги NA2 TD 800-1000AF AC380-415V</t>
  </si>
  <si>
    <t>Гнучкий дріт MW (1,5м.)</t>
  </si>
  <si>
    <t>Гнучкий дріт MW (1м.)</t>
  </si>
  <si>
    <t>Рукоятка виносна  RO2 125Р (червона)</t>
  </si>
  <si>
    <t>Рукоятка виносна  RO2 125Р (червона/замок)</t>
  </si>
  <si>
    <t>Рукоятка виносна  RO2 125Р (чорна)</t>
  </si>
  <si>
    <t>Рукоятка виносна  RO2 125Р (чорна/замок)</t>
  </si>
  <si>
    <t>Рукоятка виносна  RO2 160&amp;250Р (червона)</t>
  </si>
  <si>
    <t>Рукоятка виносна  RO2 160&amp;250Р (червона/замок)</t>
  </si>
  <si>
    <t>Рукоятка виносна  RO2 160&amp;250Р (чорна)</t>
  </si>
  <si>
    <t>Рукоятка виносна  RO2 160&amp;250Р (чорна/замок)</t>
  </si>
  <si>
    <t>Рукоятка виносна  RO2 400&amp;630Р (червона)</t>
  </si>
  <si>
    <t>Рукоятка виносна  RO2 400&amp;630Р (червона/замок)</t>
  </si>
  <si>
    <t>Рукоятка виносна  RO2 400&amp;630Р (чорна)</t>
  </si>
  <si>
    <t>Рукоятка виносна  RO2 400&amp;630Р (чорна/замок)</t>
  </si>
  <si>
    <t>Рукоятка виносна  RO2 800&amp;1000P (червона)</t>
  </si>
  <si>
    <t>Рукоятка виносна  RO2 800&amp;1000P (чорна)</t>
  </si>
  <si>
    <t>Рукоятка виносна  RO2 1250&amp;1600Р (червона)</t>
  </si>
  <si>
    <t>Рукоятка виносна  RO2 1250&amp;1600Р (чорна)</t>
  </si>
  <si>
    <t>Рукоятка на корпус АВ RO2 125 (червона)</t>
  </si>
  <si>
    <t>Рукоятка на корпус АВ RO2 125 (червона/замок)</t>
  </si>
  <si>
    <t>Рукоятка на корпус АВ RO2 125 (чорна)</t>
  </si>
  <si>
    <t>Рукоятка на корпус АВ RO2 125 (чорна/замок)</t>
  </si>
  <si>
    <t>Рукоятка на корпус АВ RO2 160&amp;250 (червона)</t>
  </si>
  <si>
    <t>Рукоятка на корпус АВ RO2 160&amp;250 (червона/замок)</t>
  </si>
  <si>
    <t>Рукоятка на корпус АВ RO2 160&amp;250 (чорна)</t>
  </si>
  <si>
    <t>Рукоятка на корпус АВ RO2 160&amp;250 (чорна/замок)</t>
  </si>
  <si>
    <t>Рукоятка на корпус АВ RO2 400&amp;630 (червона)</t>
  </si>
  <si>
    <t>Рукоятка на корпус АВ RO2 400&amp;630 (червона/замок)</t>
  </si>
  <si>
    <t>Рукоятка на корпус АВ RO2 400&amp;630 (чорна)</t>
  </si>
  <si>
    <t>Рукоятка на корпус АВ RO2 400&amp;630 (чорна/замок)</t>
  </si>
  <si>
    <t>Рукоятка на корпус АВ RO2 800&amp;1000 (червона)</t>
  </si>
  <si>
    <t>Рукоятка на корпус АВ RO2 800&amp;1000 (червона/замок)</t>
  </si>
  <si>
    <t>Рукоятка на корпус АВ RO2 800&amp;1000 (чорна)</t>
  </si>
  <si>
    <t>Рукоятка на корпус АВ RO2 800&amp;1000 (чорна/замок)</t>
  </si>
  <si>
    <t>Рукоятка на корпус АВ RO2 1250&amp;1600 (червона)</t>
  </si>
  <si>
    <t>Рукоятка на корпус АВ RO2 1250&amp;1600 (червона/замок)</t>
  </si>
  <si>
    <t>Рукоятка на корпус АВ RO2 1250&amp;1600 (чорна)</t>
  </si>
  <si>
    <t>Рукоятка на корпус АВ RO2 1250&amp;1600 (чорна/замок)</t>
  </si>
  <si>
    <t>Подовжувальна рукоятка PRO2 800-1600</t>
  </si>
  <si>
    <t>Реле витоку на землю LRE-A 12V</t>
  </si>
  <si>
    <t>Реле витоку на землю LRE-A 24-48V</t>
  </si>
  <si>
    <t>Реле витоку на землю LRE-A 110-230-380V</t>
  </si>
  <si>
    <t>Реле витоку на землю LRE-B 24-48V</t>
  </si>
  <si>
    <t>Реле витоку на землю LRE-B 110-230-380V</t>
  </si>
  <si>
    <t>Реле витоку на землю LRE-CT60 24-48V</t>
  </si>
  <si>
    <t>Реле витоку на землю LRE-CT60 110-230-380V</t>
  </si>
  <si>
    <t>Трансформатор струму CTE-35</t>
  </si>
  <si>
    <t>Трансформатор струму CTE-60</t>
  </si>
  <si>
    <t>Трансформатор струму CTE-80</t>
  </si>
  <si>
    <t>Трансформатор струму CTE-110</t>
  </si>
  <si>
    <t>Трансформатор струму CTE-160</t>
  </si>
  <si>
    <t>Трансформатор струму CTE-210</t>
  </si>
  <si>
    <t>Трансформатор струму CTED-28</t>
  </si>
  <si>
    <t>Перехідник шинний ZB2 125/3 (компл. 3 шт., прямі)</t>
  </si>
  <si>
    <t>Перехідник шинний ZB2 160&amp;250/3 (компл. 3 шт., розширюючі)</t>
  </si>
  <si>
    <t>Перехідник шинний ZB2 400/3 (компл. 3 шт., розширюючі)</t>
  </si>
  <si>
    <t>Перехідник шинний ZB2 630/3 (компл. 3 шт., прямі)</t>
  </si>
  <si>
    <t>Перехідник шинний ZB2 630/3 (компл. 3 шт., розширюючі)</t>
  </si>
  <si>
    <t>Перехідник шинний ZB2 S800-630/3 (компл. 3 шт., прямі)</t>
  </si>
  <si>
    <t>Перехідник шинний ZB2 S800-800/3 (компл. 3 шт., прямі)</t>
  </si>
  <si>
    <t>Шина для заднього підключення RC2 125/3 (компл. 3 шт.)</t>
  </si>
  <si>
    <t>Шина для заднього підключення RC2 250/3E (компл. 3 шт.)</t>
  </si>
  <si>
    <t>Шина для заднього підключення RC2 250/3S-L (компл. 3 шт.)</t>
  </si>
  <si>
    <t>Шина для заднього підключення RC2 400/3</t>
  </si>
  <si>
    <t>Шина для заднього підключення RC2 630/3</t>
  </si>
  <si>
    <t>Шина для заднього підключення RC2S 160/3</t>
  </si>
  <si>
    <t>Шина для заднього підключення RC2S 250/3</t>
  </si>
  <si>
    <t>Пристрій для перевірки ETIBREAK OCR TNS-2 (200-240VAC)</t>
  </si>
  <si>
    <t>Авт. вимикач NBS-TMS 100/3L 25A (36kA, (0.8-1)In/фикс.) 3P</t>
  </si>
  <si>
    <t>Авт. вимикач NBS-TMS 100/3S  20A (50kA, (0.8-1)In/фікс.) 3P</t>
  </si>
  <si>
    <t>Авт. вимикач NBS-TMS 100/3S  32A (50kA, (0.8-1)In/фікс.) 3P</t>
  </si>
  <si>
    <t>Авт. вимикач NBS-TMS 100/3S  40A (50kA, (0.8-1)In/фікс.) 3P</t>
  </si>
  <si>
    <t>Авт. вимикач NBS-TMS 100/3S  50A (50kA, (0.8-1)In/фікс.) 3P</t>
  </si>
  <si>
    <t>Авт. вимикач NBS-TMS 100/3S  63A (50kA, (0.8-1)In/фікс.) 3P</t>
  </si>
  <si>
    <t>Авт. вимикач NBS-TMS 100/3S  80A (50kA, (0.8-1)In/фікс.) 3P</t>
  </si>
  <si>
    <t>Авт. вимикач NBS-TMS 100/3S  25A (50kA, (0.8-1)In/фикс.) 3P</t>
  </si>
  <si>
    <t>Авт. вимикач NBS-E 100/3L 100A (36kA, (0.4-1)In/(1.5-10)Ir) 3P</t>
  </si>
  <si>
    <t>Авт. вимикач NBS-E 100/3S 100A (50kA, (0.4-1)In/(1.5-10)Ir) 3P</t>
  </si>
  <si>
    <t>Авт. вимикач NBS-E 100/3H 100A (85kA, (0.4-1)In/(1.5-10)Ir) 3P</t>
  </si>
  <si>
    <t>Авт. вимикач NBS-E 100/3L LCD 100A (36kA, (0.4-1)In/(1.5-12)In) 3P</t>
  </si>
  <si>
    <t>Авт. вимикач NBS-EC 100/3L LCD 100A (36kA, (0.4-1)In/(1.5-12)In) 3P</t>
  </si>
  <si>
    <t>Авт. вимикач NBS-EC 100/3S LCD 100A (50kA, (0.4-1)In/(1.5-12)In) 3P</t>
  </si>
  <si>
    <t>Авт. вимикач NBS-E 160/3L 160A (36kA, (0.4-1)In/(1.5-10)Ir) 3P</t>
  </si>
  <si>
    <t>Авт. вимикач NBS-E 160/3S 160A (50kA, (0.4-1)In/(1.5-10)Ir) 3P</t>
  </si>
  <si>
    <t>Авт. вимикач NBS-E 160/3H 160A (85kA, (0.4-1)In/(1.5-10)Ir) 3P</t>
  </si>
  <si>
    <t>Авт. вимикач NBS-E 160/3L LCD 160A (36kA, (0.4-1)In/(1.5-12)In) 3P</t>
  </si>
  <si>
    <t>Авт. вимикач NBS-EC 160/3L LCD 160A (36kA, (0.4-1)In/(1.5-12)In) 3P</t>
  </si>
  <si>
    <t>Авт. вимикач NBS-EC 160/3S LCD 160A (50kA, (0.4-1)In/(1.5-12)In) 3P</t>
  </si>
  <si>
    <t>Авт. вимикач NBS-E 250/3L 250A (36kA, (0.4-1)In/(1.5-10)Ir) 3P</t>
  </si>
  <si>
    <t>Авт. вимикач NBS-E 250/3S 250A (50kA, (0.4-1)In/(1.5-10)Ir) 3P</t>
  </si>
  <si>
    <t>Авт. вимикач NBS-E 250/3H 250A (85kA, (0.4-1)In/(1.5-10)Ir) 3P</t>
  </si>
  <si>
    <t>Авт. вимикач NBS-E 250/3L LCD 250A (36kA, (0.4-1)In/(1.5-12)In) 3P</t>
  </si>
  <si>
    <t>Авт. вимикач NBS-EC 250/3L LCD 250A (36kA, (0.4-1)In/(1.5-12)In) 3P</t>
  </si>
  <si>
    <t>Авт. вимикач NBS-EC 250/3S LCD 250A (50kA, (0.4-1)In/(1.5-12)In) 3P</t>
  </si>
  <si>
    <t>Авт. вимикач NBS-E 400/3L 400A (36kA, (0.4-1)In/(1.5-10)Ir) 3P</t>
  </si>
  <si>
    <t>Авт. вимикач NBS-E 400/3S 400A (50kA, (0.4-1)In/(1.5-10)Ir) 3P</t>
  </si>
  <si>
    <t>Авт. вимикач NBS-E 400/3H 400A (85kA, (0.4-1)In/(1.5-10)Ir) 3P</t>
  </si>
  <si>
    <t>Авт. вимикач NBS-E 400/3L LCD 400A (36kA, (0.4-1)In/(1.5-12)In) 3P</t>
  </si>
  <si>
    <t>Авт. вимикач NBS-EC 400/3L LCD 400A (36kA, (0.4-1)In/(1.5-12)In) 3P</t>
  </si>
  <si>
    <t>Авт. вимикач NBS-EC 400/3S LCD 400A (50kA, (0.4-1)In/(1.5-12)In) 3P</t>
  </si>
  <si>
    <t>Авт. вимикач NBS-E 630/3L 630A (36kA, (0.4-1)In/(1.5-10)Ir) 3P</t>
  </si>
  <si>
    <t>Авт. вимикач NBS-E 630/3S 630A (50kA, (0.4-1)In/(1.5-10)Ir) 3P</t>
  </si>
  <si>
    <t>Авт. вимикач NBS-E 630/3H 630A (85kA, (0.4-1)In/(1.5-10)Ir) 3P</t>
  </si>
  <si>
    <t>Авт. вимикач NBS-E 630/3L LCD 630A (36kA, (0.4-1)In/(1.5-12)In) 3P</t>
  </si>
  <si>
    <t>Авт. вимикач NBS-EC 630/3L LCD 630A (36kA, (0.4-1)In/(1.5-12)In) 3P</t>
  </si>
  <si>
    <t>Авт. вимикач NBS-EC 630/3S LCD 630A (50kA, (0.4-1)In/(1.5-12)In) 3P</t>
  </si>
  <si>
    <t>Авт. вимикач NBS-E 1600/3L 800A (36kA, (0.4-1)In/(1.5-10)Ir) 3P</t>
  </si>
  <si>
    <t>Авт. вимикач NBS-E 1600/3L 1000A (36kA, (0.4-1)In/(1.5-10)Ir) 3P</t>
  </si>
  <si>
    <t>Авт. вимикач NBS-E 1600/3L 1250A (36kA, (0.4-1)In/(1.5-10)Ir) 3P</t>
  </si>
  <si>
    <t>Авт. вимикач NBS-E 1600/3L 1600A (36kA, (0.4-1)In/(1.5-10)Ir) 3P</t>
  </si>
  <si>
    <t>Авт. вимикач NBS-E 1600/3S 800A (50kA, (0.4-1)In/(1.5-10)Ir) 3P</t>
  </si>
  <si>
    <t>Авт. вимикач NBS-E 1600/3S 1000A (50kA, (0.4-1)In/(1.5-10)Ir) 3P</t>
  </si>
  <si>
    <t>Авт. вимикач NBS-E 1600/3S 1250A (50kA, (0.4-1)In/(1.5-10)Ir) 3P</t>
  </si>
  <si>
    <t>Авт. вимикач NBS-E 1600/3S 1600A (50kA, (0.4-1)In/(1.5-10)Ir) 3P</t>
  </si>
  <si>
    <t>Авт. вимикач NBS-E 1600/3H 800A (65kA, (0.4-1)In/(1.5-10)Ir) 3P</t>
  </si>
  <si>
    <t>Авт. вимикач NBS-E 1600/3H 1000A (65kA, (0.4-1)In/(1.5-10)Ir) 3P</t>
  </si>
  <si>
    <t>Авт. вимикач NBS-E 1600/3H 1250A (65kA, (0.4-1)In/(1.5-10)Ir) 3P</t>
  </si>
  <si>
    <t>Авт. вимикач NBS-E 1600/3H 1600A (65kA, (0.4-1)In/(1.5-10)Ir) 3P</t>
  </si>
  <si>
    <t>Авт. вимикач NBS-E 1600/3L LCD 800A (36kA, (0.4-1)In/(1.5-12)In) 3P</t>
  </si>
  <si>
    <t>Авт. вимикач NBS-E 1600/3L LCD 1000A (36kA, (0.4-1)In/(1.5-12)In) 3P</t>
  </si>
  <si>
    <t>Авт. вимикач NBS-E 1600/3L LCD 1250A (36kA, (0.4-1)In/(1.5-12)In) 3P</t>
  </si>
  <si>
    <t>Авт. вимикач NBS-E 1600/3L LCD 1600A (36kA, (0.4-1)In/(1.5-12)In) 3P</t>
  </si>
  <si>
    <t>Авт. вимикач NBS-E 1600/3S LCD 800A (50kA, (0.4-1)In/(1.5-12)In) 3P</t>
  </si>
  <si>
    <t>Авт. вимикач NBS-E 1600/3S LCD 1000A (50kA, (0.4-1)In/(1.5-12)In) 3P</t>
  </si>
  <si>
    <t>Авт. вимикач NBS-E 1600/3S LCD 1250A (50kA, (0.4-1)In/(1.5-12)In) 3P</t>
  </si>
  <si>
    <t>Авт. вимикач NBS-E 1600/3S LCD 1600A (50kA, (0.4-1)In/(1.5-12)In) 3P</t>
  </si>
  <si>
    <t>Блок-контакт NBS-PS 100-1600AF (1CO, 2А)</t>
  </si>
  <si>
    <t>Блок-контакт сигнальний NBS-SS 100-1600AF (1CO, 2А)</t>
  </si>
  <si>
    <t>Незалежний розчіплювач NBS-DA 1600AF (AC220/230V)</t>
  </si>
  <si>
    <t>Рукоятка виносна NBS-RO 1600AF</t>
  </si>
  <si>
    <t>Мотор-привод NBS-MO1600AF (AC220/230V)</t>
  </si>
  <si>
    <t>Перехідник шинний NBS-ZB 1600AF 3P (3P, комплект 6шт.)</t>
  </si>
  <si>
    <t>Комплект втичного виконання NBS-PLIN 100-250AF 3P</t>
  </si>
  <si>
    <t>Комплект втичного виконання NBS-PLIN 400-630AF 3P</t>
  </si>
  <si>
    <t>Комплект висувного виконання NBS-DOS 100-250AF 3P</t>
  </si>
  <si>
    <t>Комплект висувного виконання NBS-DOS 400-630AF 3P</t>
  </si>
  <si>
    <t>Клема гвинтова ESC-CBC.2 (2,5 мм2, сіра)</t>
  </si>
  <si>
    <t>Клема гвинтова ESC-CBC.4 (4 мм2, сіра)</t>
  </si>
  <si>
    <t>Клема гвинтова ESC-CBC.6 (6 мм2, сіра)</t>
  </si>
  <si>
    <t>Клема гвинтова ESC-CBC.10 (10 мм2, сіра)</t>
  </si>
  <si>
    <t>Клема гвинтова ESC-CBC.16 (16 мм2, сіра)</t>
  </si>
  <si>
    <t>Клема гвинтова ESC-CBC.35 (35 мм2, сіра)</t>
  </si>
  <si>
    <t>Клема гвинтова ESC-CBD.50 (50 мм2, сіра)</t>
  </si>
  <si>
    <t>Клема гвинтова ESC-GPA.70 (70 мм2, сіра)</t>
  </si>
  <si>
    <t>Клема гвинтова ESC-GPA.95 (95 мм2, сіра)</t>
  </si>
  <si>
    <t>Клема гвинтова ESC-GPA.150 (150 мм2, сіра)</t>
  </si>
  <si>
    <t>Клема гвинтова ESC-GPA.240 (240 мм2, сіра)</t>
  </si>
  <si>
    <t>Замикальна кришка ESC-CBC. 2-10/PT (для ESC-CBC.2..10, сіра)</t>
  </si>
  <si>
    <t>Замикальна кришка ESC-CBC.16/PT (для ESC-CBC.16, сіра)</t>
  </si>
  <si>
    <t>Замикальна кришка ESC-CBC.35/PT (для ESC-CBC.35, сіра)</t>
  </si>
  <si>
    <t>Замикальна кришка ESC-CBD.50/PT (для ESC-CBD.50, сіра)</t>
  </si>
  <si>
    <t>Роздільник клем ESC-DFU/5/R (для ESC-CBC.35, червона)</t>
  </si>
  <si>
    <t>Роздільник клем ESC-DFU/7/R (для ESC2-DBC.2/4, червона)</t>
  </si>
  <si>
    <t>Роздільник перемичок ESC-DFM/900 (для ESC-CBC.2…10, 17x18, червона)</t>
  </si>
  <si>
    <t>Роздільник перемичок ESC-DFM/700 (для ESC-CBC.16...35 и ESC2-DBC.2/4, 28x32,червона)</t>
  </si>
  <si>
    <t>Перемичка втична ESC-PTC/2/02 (2P, для ESC-CBC.2, ESC2-DBC.2)</t>
  </si>
  <si>
    <t>Перемичка втична ESC-PTC/2/10 (10P, для ESC-CBC.2, ESC2-DBC.2)</t>
  </si>
  <si>
    <t>Перемичка втична ESC-PTC/4/02 (2P, для ESC-CBC.4, ESC2-DBC.4)</t>
  </si>
  <si>
    <t>Перемичка втична ESC-PTC/4/10 (10P, для ESC-CBC.4, ESC2-DBC.4)</t>
  </si>
  <si>
    <t>Перемичка втична ESC-PTP2/02/R (2P, для ESC-CBC.2, червон. ізоляція)</t>
  </si>
  <si>
    <t>Перемичка втична ESC-PTP2/03/R (3P, для ESC-CBC.2, червон. ізоляція)</t>
  </si>
  <si>
    <t>Перемичка втична ESC-PTP2/10/R (10P, для ESC-CBC.2, червон. ізоляція)</t>
  </si>
  <si>
    <t>Перемичка втична ESC-PTP2/02/B (2P, для ESC-CBC.2, синя ізоляція)</t>
  </si>
  <si>
    <t>Перемичка втична ESC-PTP2/03/B (3P, для ESC-CBC.2, синя ізоляція)</t>
  </si>
  <si>
    <t>Перемичка втична ESC-PTP2/10/B (10P, для ESC-CBC.2, синя ізоляція)</t>
  </si>
  <si>
    <t>Перемичка втична ESC-PTP4/02/R (2P, для ESC-CBC.4, червон. ізоляція)</t>
  </si>
  <si>
    <t>Перемичка втична ESC-PTP4/03/R (3P, для ESC-CBC.4, червон. ізоляція)</t>
  </si>
  <si>
    <t>Перемичка втична ESC-PTP4/10/R (10P, для ESC-CBC.4, червон. ізоляція)</t>
  </si>
  <si>
    <t>Перемичка втична ESC-PTP4/02/B (2P, для ESC-CBC.4, синя ізоляція)</t>
  </si>
  <si>
    <t>Перемичка втична ESC-PTP4/03/B (3P, для ESC-CBC.4, синя ізоляція)</t>
  </si>
  <si>
    <t>Перемичка втична ESC-PTP4/10/B (10P, для ESC-CBC.4, синя ізоляція)</t>
  </si>
  <si>
    <t>Перемичка втична ESC-PTC/6/02 (2P, для ESC-CBC.6)</t>
  </si>
  <si>
    <t>Перемичка втична ESC-PTC/6/10 (10P, для ESC-CBC.6)</t>
  </si>
  <si>
    <t>Перемичка втична ESC-PTC/10/02 (2P, для ESC-CBC.10)</t>
  </si>
  <si>
    <t>Перемичка втична ESC-PTC/10/10 (10P, для ESC-CBC.10)</t>
  </si>
  <si>
    <t>Перемичка гвинтова ESC-POF/53 (2P, для ESC-CBC.16)</t>
  </si>
  <si>
    <t>Перемичка гвинтова ESC-POF/35 (2P, для ESC-CBC.35)</t>
  </si>
  <si>
    <t>Перемичка гвинтова ESC-POF/07 (2P, для ESC-CBD.50)</t>
  </si>
  <si>
    <t>Перемичка гвинтова ESC-POF/53 (2P, для ESC-GPA.70)</t>
  </si>
  <si>
    <t>Перемичка гвинтова ESC-PMP/05 (для ESC-CBC.16, 25 см)</t>
  </si>
  <si>
    <t>Перемичка гвинтова ESC-PMP/35 (для ESC-CBC.35, 25 см)</t>
  </si>
  <si>
    <t>Захисна кришка ESC-PRP/7 (для ESC-POF&amp;PMP, 10см, 2...16 мм2)</t>
  </si>
  <si>
    <t>Захисна кришка ESC-PRP/8 (для ESC-POF&amp;PMP, 10см, 35...70 мм2)</t>
  </si>
  <si>
    <t>Клемник ESC-QBLOK7001 (синій, 10/16 мм2, 7 підключ.)</t>
  </si>
  <si>
    <t>Клемник ESC-QBLOK7002 (зелений, 10/16 мм2, 7 підключ.)</t>
  </si>
  <si>
    <t>Клемник ESC-QBLOK7201 (синій, 10/16 мм2, 12 підключ.)</t>
  </si>
  <si>
    <t>Клемник ESC-QBLOK7202 (зелений, 10/16 мм2, 12 підключ.)</t>
  </si>
  <si>
    <t>Клема гвинтова ESC-CBC.2B (2,5 мм2, синя)</t>
  </si>
  <si>
    <t>Клема гвинтова ESC-CBC.4B (4 мм2, синя)</t>
  </si>
  <si>
    <t>Клема гвинтова ESC-CBC.6B (6 мм2, синя)</t>
  </si>
  <si>
    <t>Клема гвинтова ESC-CBC.10B (10 мм2, синя)</t>
  </si>
  <si>
    <t>Клема гвинтова ESC-CBC.16B (16 мм2, синя)</t>
  </si>
  <si>
    <t>Клема гвинтова ESC-CBC.35B (35 мм2, синя)</t>
  </si>
  <si>
    <t>Клема гвинтова ESC-CBD.50B (50 мм2, синя)</t>
  </si>
  <si>
    <t>Клема гвинтова ESC-CBD.70B (70 мм2, синя)</t>
  </si>
  <si>
    <t>Замикальна кришка ESC-CBC. 2-10/PTB (синя)</t>
  </si>
  <si>
    <t>Замикальна кришка ESC-CBC.16/PTB (синя)</t>
  </si>
  <si>
    <t>Замикальна кришка ESC-CBC.35/PTB (синя)</t>
  </si>
  <si>
    <t>Замикальна кришка ESC-CBD.50/PTB (для ESC-CBD.50, синя)</t>
  </si>
  <si>
    <t>Замикальна кришка ESC-CBD.70/PTB (для ESC-CBD.70B, синя)</t>
  </si>
  <si>
    <t>Клема гвинтова дворівнева ЕSC2-DBC.2 (2,5 мм2, сіра)</t>
  </si>
  <si>
    <t>Клема гвинтова дворівнева ЕSC2-DBC.4 (4 мм2, сіра)</t>
  </si>
  <si>
    <t>Клема гвинтова трирівнева ESC-TLD.2 (2,5 мм2, сіра)</t>
  </si>
  <si>
    <t>Клема гвинтова трирівнева ESC-TLD.2B (2,5 мм2, синя)</t>
  </si>
  <si>
    <t>Клема гвинтова дворівнева ESC-TDE.2 (2,5 мм2, з контактом заземлення, сіра)</t>
  </si>
  <si>
    <t>Замикальна кришка ESC2-DBC.2/PT (для ESC2-DBC.2)</t>
  </si>
  <si>
    <t>Замикальна кришка ESC2-DBC.4/PT (для ESC2-DBC.4)</t>
  </si>
  <si>
    <t>Замикальна кришка ESC-TLD/PT (для ESC-TLD.2, сіра)</t>
  </si>
  <si>
    <t>Перемичка гвинтова ESC-ESC-PM/20/2 (2P, для ESC-TLD.2, ESC-TDE.2)</t>
  </si>
  <si>
    <t>Перемичка гвинтова ESC-ESC-PM/20/3 (3P, для ESC-TLD.2, ESC-TDE.2)</t>
  </si>
  <si>
    <t>Перемичка гвинтова ESC-ESC-PM/20/10 (10P, для ESC-TLD.2, ESC-TDE.2)</t>
  </si>
  <si>
    <t>Клема гвинтова під запобіжник 5x20 ЕSC-SFR.4 (4 мм2, сіра)</t>
  </si>
  <si>
    <t>Комутуюча вставка ESC-SFR/3A (для ESC-SFR.4, діод 255/3A )</t>
  </si>
  <si>
    <t>Комутуюча вставка ESC-C0/5 (для ESC-SFR.4, циліндр з латуні, 5x20мм)</t>
  </si>
  <si>
    <t>Замикальна кришка ESC-SFR.4/PT (для ESC-SFR.4)</t>
  </si>
  <si>
    <t>Клема гвинтова під запобіжник 6x32 ЕSC-SFR.6 (6 мм2, сіра)</t>
  </si>
  <si>
    <t>Замикальна кришка ESC-SFR.6/PT (для ESC-SFR.6)</t>
  </si>
  <si>
    <t>Клема-роз`єднувач гвинтова ЕSC-CBS.2 (2,5 мм2, сіра)</t>
  </si>
  <si>
    <t>Клема гвинтова заземлювальна ESC-TEO.2 (2,5 мм2, жовто-зел.)</t>
  </si>
  <si>
    <t>Клема гвинтова заземлювальна ESC-TEO.4 (4 мм2, жовто-зел.)</t>
  </si>
  <si>
    <t>Замикальна кришка ESC-TEO.2/PT (для ESC-TEO.2)</t>
  </si>
  <si>
    <t>Замикальна кришка ESC-TEO.4/PT (для ESC-TEO.4)</t>
  </si>
  <si>
    <t>Клема гвинтова заземлювальна ESC-TEC.6/O (6 мм2, жовто-зел.)</t>
  </si>
  <si>
    <t>Клема гвинтова заземлювальна ESC-TEC.10/O (10 мм2, жовто-зел.)</t>
  </si>
  <si>
    <t>Клема гвинтова заземлювальна ESC-TEC.16/O (16 мм2, жовто-зел.)</t>
  </si>
  <si>
    <t>Клема гвинтова заземлювальна ESC-TEC.35/O (35 мм2, жовто-зел.)</t>
  </si>
  <si>
    <t>Клема гвинтова заземлювальна ESC-TEC.70/O (70 мм2, жовто-зел.)</t>
  </si>
  <si>
    <t>Фіксуючий кронштейн ES-BTO (8мм, чорний)</t>
  </si>
  <si>
    <t>Фіксуючий кронштейн ES-BT/3 (гвинтовий, 8мм, чорний)</t>
  </si>
  <si>
    <t>Марковання клем ES-M-(order)(100 шт)</t>
  </si>
  <si>
    <t>Марковання клем ES-M-(1-50)(100 шт)</t>
  </si>
  <si>
    <t>Марковання клем ES-M-(1-5)(100 шт)</t>
  </si>
  <si>
    <t>Марковання клем ES-M-(1-10)(100 шт)</t>
  </si>
  <si>
    <t>Марковання клем ES-M-(11-20)(100 шт)</t>
  </si>
  <si>
    <t>Марковання клем ES-M-(21-30)(100 шт)</t>
  </si>
  <si>
    <t>Марковання клем ES-M-(31-40)(100 шт)</t>
  </si>
  <si>
    <t>Марковання клем ES-M-(41-50)(100 шт)</t>
  </si>
  <si>
    <t>Марковання клем ES-M-(51-60)(100 шт)</t>
  </si>
  <si>
    <t>Марковання клем ES-M-(51-100)(100 шт)</t>
  </si>
  <si>
    <t>Марковання клем ES-M-(L1)(100 шт)</t>
  </si>
  <si>
    <t>Марковання клем ES-M-(L2)(100 шт)</t>
  </si>
  <si>
    <t>Марковання клем ES-M-(L3)(100 шт)</t>
  </si>
  <si>
    <t>Марковання клем ES-M-(N)(100 шт)</t>
  </si>
  <si>
    <t>Марковання клем ES-M-(PE)(100 шт)</t>
  </si>
  <si>
    <t>Марковання клем ES-M-(L1L2L3NPE)(100 шт)</t>
  </si>
  <si>
    <t>Марковання клем ES-M-(=)(100 шт)</t>
  </si>
  <si>
    <t>Марковання клем ES-M-(+)(100 шт)</t>
  </si>
  <si>
    <t>Марковання клем ES-M-(-)(100 шт)</t>
  </si>
  <si>
    <t>Марковання клем ES-M-(earth)(100 шт)</t>
  </si>
  <si>
    <t>Марковання клем ES-M-(U)(100 шт)</t>
  </si>
  <si>
    <t>Марковання клем ES-M-(V)(100 шт)</t>
  </si>
  <si>
    <t>Марковання клем ES-M-(W)(100 шт)</t>
  </si>
  <si>
    <t>Марковання клем ES-M-(1-100)(100 шт)</t>
  </si>
  <si>
    <t>Марковання клем ES-M-(1-20)(100 шт)</t>
  </si>
  <si>
    <t>Марковання клем ES-M-(blank)(біла, 100 шт)</t>
  </si>
  <si>
    <t>Марковання клем ES-NU0851 (білий) (100шт.)</t>
  </si>
  <si>
    <t>Тримач марковання ES-PTM</t>
  </si>
  <si>
    <t>Тримач марковання ES-PTMS</t>
  </si>
  <si>
    <t>Марковання клем самоклеюче ES-TAP1640AW (40х16,5х0,5 мм)</t>
  </si>
  <si>
    <t>Марковання клем самоклеюче ES-TAP407AW (40х7х0,5 мм)</t>
  </si>
  <si>
    <t>Клема гвинтова ESC-GPA.70/FIX (на монт.панель, 70 мм2, сіра)</t>
  </si>
  <si>
    <t>Клема гвинтова ESC-GPA.95/FIX (на монт.панель, 95 мм2, сіра)</t>
  </si>
  <si>
    <t>Клема гвинтова ESC-GPA.150/FIX (на монт.панель, 150 мм2, сіра)</t>
  </si>
  <si>
    <t>Клема гвинтова ESC-GPA.240/FIX (на монт.панель, 240 мм2, сіра)</t>
  </si>
  <si>
    <t>Клемма ESC-GPM.95/FIX (під наконечник, на монт.панель, 95 мм2, сіра)</t>
  </si>
  <si>
    <t>Клемма ESC-GPM.150/FIX (під наконечник, на монт.панель, 150 мм2, сіра)</t>
  </si>
  <si>
    <t>Клемма ESC-GPM.240/FIX (під наконечник, на монт.панель, 240 мм2, сіра)</t>
  </si>
  <si>
    <t>Клема гвинтова вимірювальна ESC-SCB.4 (4 мм2, сіра)</t>
  </si>
  <si>
    <t>Замикальна кришка ESC-SCB.4/PT (для ESC-SCB.4)</t>
  </si>
  <si>
    <t>Клема гвинтова вимірювальна ESC-SCB.6 (6 мм2, сіра)</t>
  </si>
  <si>
    <t>Клема гвинтова вимірювальна ESC-SCB.6/DD (6 мм2, з роз'ємами, для вимір. напруги, сіра)</t>
  </si>
  <si>
    <t>Клема гвинтова вимірювальна ESC-SCB.6/CD (6 мм2, з роз'ємами, для вимір. струму, сіра)</t>
  </si>
  <si>
    <t>Замикальна кришка ESC-SCB.6/PT (для ESC-SCB.6)</t>
  </si>
  <si>
    <t>Роздільник клем ESC-DFU/6/R (для вимір. клем SCB.6)</t>
  </si>
  <si>
    <t>Роз'єм ESC-PSD/P (для SCB.6)</t>
  </si>
  <si>
    <t>Роз'єм ESC-PSD/A (для SCB.4)</t>
  </si>
  <si>
    <t>Перемичка короткозамик. ESC-SCB.6/PO-2 (2 клеми, для SCB.6)</t>
  </si>
  <si>
    <t>Перемичка короткозамик.  ESC-SCB.6/PO-4 (4 клеми, для SCB.6)</t>
  </si>
  <si>
    <t>Гвинти ESC-CPM/16 (для перемичок 16 мм2)</t>
  </si>
  <si>
    <t>Гвинти ESC-CPM/35 (для перемичок 35 мм2)</t>
  </si>
  <si>
    <t>Клема пружинна ESP-HMM.2/1+2 (2 мм2, сіра, 1вх.+2вих.)</t>
  </si>
  <si>
    <t>Клема пружинна ESP-HMM.4/1+2 (4 мм2, сіра, 1вх.+2вих.)</t>
  </si>
  <si>
    <t>Замикальна кришка ESP-HMT.4/1+2/PT (для ESP-HMM.4/1+2 )</t>
  </si>
  <si>
    <t>Замикальна кришка ESC-CB/PT (для ESC-CBS.2)</t>
  </si>
  <si>
    <t>Марковання клем ESC-SH004S (для пружин. клем 1, 5мм2, біла) (100 шт)</t>
  </si>
  <si>
    <t>Клема пружинна ESP-HMM.1 (1,5 мм2, сіра)</t>
  </si>
  <si>
    <t>Клема пружинна ESP-HMM.2 (2,5 мм2, сіра)</t>
  </si>
  <si>
    <t>Клема пружинна ESP-HMM.4 (4 мм2, сіра)</t>
  </si>
  <si>
    <t>Клема пружинна ESP-HMM.6 (6 мм2, сіра)</t>
  </si>
  <si>
    <t>Клема пружинна ESP-HMM.10 (10 мм2, сіра)</t>
  </si>
  <si>
    <t>Клема пружинна ESP-HMM.16 (16 мм2, сіра)</t>
  </si>
  <si>
    <t>Замикальна кришка ESP-HMT. 1/PT (для ESP-HMM.1/HTE.1)</t>
  </si>
  <si>
    <t>Замикальна кришка ESP-HMT. 2/PT (для ESP-HMM.2/HTE.2)</t>
  </si>
  <si>
    <t>Замикальна кришка ESP-HMT. 4/PT (для ESP-HMM.4/HTE.4)</t>
  </si>
  <si>
    <t>Замикальна кришка ESP-HMT. 6/PT (для ESP-HMM.6/HTE.6)</t>
  </si>
  <si>
    <t>Замикальна кришка ESP-HMT.10/PT (для ESP-HMM.10/HTE.10)</t>
  </si>
  <si>
    <t>Замикальна кришка ESP-HMT.16/PT (для ESP-HMM.16/HTE.16)</t>
  </si>
  <si>
    <t>Роздільник клем ESP-DFH/1 (для ESP-HMM.1…6)</t>
  </si>
  <si>
    <t>Роздільник клем ESP-DFH/4 (для ESP-HMM.10…16)</t>
  </si>
  <si>
    <t>Роздільник перемичок ESP-DFM/500 (для ESP-HMM.1, 4,5x13, червона)</t>
  </si>
  <si>
    <t>Перемичка втична ESP-PTC/1/02 (2P, для ESP-HMM.1, ESP2-HMD.1)</t>
  </si>
  <si>
    <t>Перемичка втична ESP-PTC/1/03 (3P, для ESP-HMM.1, ESP2-HMD.1)</t>
  </si>
  <si>
    <t>Перемичка втична ESP-PTC/1/10 (10P, для ESP-HMM.1, ESP2-HMD.1)</t>
  </si>
  <si>
    <t>Перемичка втична ESP-PTP/3/02/R (2P, для ESP-HMM.2, ESP2-HMD.2, червон. ізоляція)</t>
  </si>
  <si>
    <t>Перемичка втична ESP-PTP/3/03/R (3P, для ESP-HMM.2, ESP2-HMD.2, червон. ізоляція)</t>
  </si>
  <si>
    <t>Перемичка втична ESP-PTP/3/10/R (10P, для ESP-HMM.2, ESP2-HMD.2, червон. ізоляція)</t>
  </si>
  <si>
    <t>Перемичка втична ESP-PTP/3/02/B (2P, для ESP-HMM.2, ESP2-HMD.2, синя ізоляція)</t>
  </si>
  <si>
    <t>Перемичка втична ESP-PTP/3/03/B (3P, для ESP-HMM.2, ESP2-HMD.2, синя ізоляція)</t>
  </si>
  <si>
    <t>Перемичка втична ESP-PTP/3/10/B (10P, для ESP-HMM.2, ESP2-HMD.2, синя ізоляція)</t>
  </si>
  <si>
    <t>Перемичка втична ESP-PTP/5/02/R (2P, для ESP-HMM.4, червон. ізоляція)</t>
  </si>
  <si>
    <t>Перемичка втична ESP-PTP/5/03/R (3P, для ESP-HMM.4, червон. ізоляція)</t>
  </si>
  <si>
    <t>Перемичка втична ESP-PTP/5/10/R (10P, для ESP-HMM.4, червон. ізоляція)</t>
  </si>
  <si>
    <t>Перемичка втична ESP-PTP/5/02/B (2P, для ESP-HMM.4, синя ізоляція)</t>
  </si>
  <si>
    <t>Перемичка втична ESP-PTP/5/03/B (3P, для ESP-HMM.4, синя ізоляція)</t>
  </si>
  <si>
    <t>Перемичка втична ESP-PTP/5/10/B (10P, для ESP-HMM.4, синя ізоляція)</t>
  </si>
  <si>
    <t>Перемичка втична ESP-PTC/8/02 (2P, для ESP-HMM.6)</t>
  </si>
  <si>
    <t>Перемичка втична ESP-PTC/8/10 (10P, для ESP-HMM.6)</t>
  </si>
  <si>
    <t>Перемичка втична ESP-PTC/11/02 (2P, для ESP-HMM.10)</t>
  </si>
  <si>
    <t>Перемичка втична ESP-PTC/11/10 (10P, для ESP-HMM.10)</t>
  </si>
  <si>
    <t>Перемичка втична ESP-PTC/16/02 (2P, для ESP-HMM.16)</t>
  </si>
  <si>
    <t>Перемичка втична ESP-PTC/16/10 (10P, для ESP-HMM.16)</t>
  </si>
  <si>
    <t>Клема пружинна ESP-HMM.1B (1,5 мм2, синя)</t>
  </si>
  <si>
    <t>Клема пружинна ESP-HMM.2B (2,5 мм2, синя)</t>
  </si>
  <si>
    <t>Клема пружинна ESP-HMM.4B (4 мм2, синя)</t>
  </si>
  <si>
    <t>Клема пружинна ESP-HMM.6B (6 мм2, синя)</t>
  </si>
  <si>
    <t>Клема пружинна ESP-HMM.10B (10 мм2, синя)</t>
  </si>
  <si>
    <t>Клема пружинна ESP-HMM.16B (16 мм2, синя)</t>
  </si>
  <si>
    <t>Замикальна кришка ESP-HMT. 1/PTB (для ESP-HMM.1B)</t>
  </si>
  <si>
    <t>Замикальна кришка ESP-HMT. 2/PTB (для ESP-HMM.2B)</t>
  </si>
  <si>
    <t>Замикальна кришка ESP-HMT. 4/PTB (для ESP-HMM.4B)</t>
  </si>
  <si>
    <t>Замикальна кришка ESP-HMT. 6/PTB (для ESP-HMM.6B)</t>
  </si>
  <si>
    <t>Замикальна кришка ESP-HMT.10/PTB (для ESP-HMM.10B)</t>
  </si>
  <si>
    <t>Замикальна кришка ESP-HMT.16/PTB (для ESP-HMM.16B)</t>
  </si>
  <si>
    <t>Клема пружинна ввідна ESP-HMR.16 (16 мм2, 1-рядн., сіра)</t>
  </si>
  <si>
    <t>Клема пружинна ввідна ESP-HMR.16/D (16 мм2, 2-рядн., сіра)</t>
  </si>
  <si>
    <t>Замикальна кришка ESP-HMR.16-2/PT (для ESP-HMR і ESP-HMM.2)</t>
  </si>
  <si>
    <t>Замикальна кришка ESP-HMR.16-4/PT (для ESP-HMR і ESP-HMM.4)</t>
  </si>
  <si>
    <t>Замикальна кришка ESP-HMR.16-6/PT (для ESP-HMR і ESP-HMM.6)</t>
  </si>
  <si>
    <t>Клема пружинна дворівнева ЕSP2-HMD.1 (1,5 мм2, сіра)</t>
  </si>
  <si>
    <t>Клема пружинна дворівнева ЕSP2-HMD.2N (2,5 мм2, сіра)</t>
  </si>
  <si>
    <t>Замикальна кришка ESP2-HMD.1/PT (для ESP2-HMD.1 і ESP2-HMD.2N)</t>
  </si>
  <si>
    <t>Клема пружинна трирівнева ЕSP3-HLD.2 (2,5 мм2, 3-уровн., сіра)</t>
  </si>
  <si>
    <t>Замикальна кришка ESP3-HLD.2/PT (для ESP3-HLD.2)</t>
  </si>
  <si>
    <t>Клема-роз`єднувач пружинна ЕSP-HMS.2 (2,5 мм2, сіра)</t>
  </si>
  <si>
    <t>Замикальна кришка ESP-HMT.2/1+2/PT (для ESP-HMM.2/1+2 и ESP-HMS.2)</t>
  </si>
  <si>
    <t>Клема пружинна заземлювальна ESP-HTE.1 (1,5 мм2, жовто-зел.)</t>
  </si>
  <si>
    <t>Клема пружинна заземлювальна ESP-HTE.2 (2,5 мм2, жовто-зел.)</t>
  </si>
  <si>
    <t>Клема пружинна заземлювальна ESP-HTE.4 (4 мм2, жовто-зел.)</t>
  </si>
  <si>
    <t>Клема пружинна заземлювальна ESP-HTE.6 (6 мм2, жовто-зел.)</t>
  </si>
  <si>
    <t>Клема пружинна заземлювальна ESP-HTE.10 (10 мм2, жовто-зел.)</t>
  </si>
  <si>
    <t>Клема пружинна заземлювальна ESP-HTE.16 (16 мм2, жовто-зел.)</t>
  </si>
  <si>
    <t>Марковання клем ESP-SHZ/1/1_10 (1-10, для пружин. клем, 1,5 мм2) (100шт)</t>
  </si>
  <si>
    <t>Захисна кришка ES-PZM.4 (2м, 66мм x 32 мм)</t>
  </si>
  <si>
    <t>Тримач захисної кришки ES-PZD.4/SO (для ES-PZM.4)</t>
  </si>
  <si>
    <t>Захисна кришка ES-PZM.6 (2м, 66мм x 32 мм)</t>
  </si>
  <si>
    <t>Тримач захисної кришки ES-PZD.6/SO (для ES-PZM.6)</t>
  </si>
  <si>
    <t>Клема пружинна ESH-EFC.2 (2,5 мм2, сіра, push-in)</t>
  </si>
  <si>
    <t>Клема пружинна ESH-EFC.2/1+2 (2,5 мм2, сіра, 1вх.+2вих., push-in)</t>
  </si>
  <si>
    <t>Клема пружинна ESH-EFC.2/1+2B (2,5 мм2, синя, 1вх.+2вих., push-in)</t>
  </si>
  <si>
    <t>Клема пружинна ESH-EFC.2/2+2 (2,5 мм2, сіра, 2вх.+2вих., push-in)</t>
  </si>
  <si>
    <t>Клема пружинна ESH-EFC.2/2+2/B (2,5 мм2, синя, 2вх.+2вих., push-in)</t>
  </si>
  <si>
    <t>Клема пружинна ESH-EFC.2B (2,5 мм2, синя, push-in)</t>
  </si>
  <si>
    <t>Клема пружинна ESH-EFC.4 (4 мм2, сіра, push-in)</t>
  </si>
  <si>
    <t>Клема пружинна ESH-EFC.4/1+2 (4 мм2, сіра, 1вх.+2вих., push-in)</t>
  </si>
  <si>
    <t>Клема пружинна ESH-EFC.4/1+2B (4 мм2, синя, 1вх.+2вих., push-in)</t>
  </si>
  <si>
    <t>Клема пружинна ESH-EFC.4B (4 мм2, синя, push-in)</t>
  </si>
  <si>
    <t>Клема пружинна дворівнева ESH-EFD.2 (2,5 мм2, сіра, push-in)</t>
  </si>
  <si>
    <t>Клема пружинна дворівнева ESH-EFD.4 (4 мм2, сіра, push-in)</t>
  </si>
  <si>
    <t>Клема пружинна заземлювальна ESH-EFCE.2 (2,5 мм2, жовто-зел., push-in)</t>
  </si>
  <si>
    <t>Клема пружинна заземлювальна ESH-EFCE.2/1+2 (2,5 мм2, жовто-зел., 1вх.+2вих., push-in)</t>
  </si>
  <si>
    <t>Клема пружинна заземлювальна ESH-EFCE.2/2+2 (2,5 мм2, жовто-зел., 2вх.+2вих., push-in)</t>
  </si>
  <si>
    <t>Клема пружинна заземлювальна ESH-EFCE.4 (4 мм2, жовто-зел., push-in)</t>
  </si>
  <si>
    <t>Клема пружинна заземлювальна ESH-EFCE.4/1+2 (4 мм2, жовто-зел., 1вх.+2вих., push-in)</t>
  </si>
  <si>
    <t>Клема пружинна заземлювальна ESH-EFCE.4/2+2 (4 мм2, жовто-зел., 2вх.+2вих., push-in)</t>
  </si>
  <si>
    <t>Клема пружинна трирівнева ESH-EFT.2 (2,5 мм2, сіра, push-in)</t>
  </si>
  <si>
    <t>Замикальна кришка ESH-EFC.2/1+2/PT (для ESH-EFC.2/1+2)</t>
  </si>
  <si>
    <t>Замикальна кришка ESH-EFC.2/1+2/PTB (для ESH-EFC.2/1+2B)</t>
  </si>
  <si>
    <t>Замикальна кришка ESH-EFC.2/2+2/PT (для ESH-EFCE.2/2+2)</t>
  </si>
  <si>
    <t>Замикальна кришка ESH-EFC.2/2+2/PTB (для ESH-EFC.2/2+2/B)</t>
  </si>
  <si>
    <t>Замикальна кришка ESH-EFC.2/PT (для ESH-EFC.2)</t>
  </si>
  <si>
    <t>Замикальна кришка ESH-EFC.2/PTB (для ESH-EFC.2B)</t>
  </si>
  <si>
    <t>Замикальна кришка ESH-EFC.4/1+2/PT (для ESH-EFC.4/1+2)</t>
  </si>
  <si>
    <t>Замикальна кришка ESH-EFC.4/1+2/PTB (для ESH-EFC.4/1+2B)</t>
  </si>
  <si>
    <t>Замикальна кришка ESH-EFC.4/2+2/PT (для ESH-EFCE.4/2+2, ESH-EFC 4/2+2)</t>
  </si>
  <si>
    <t>Замикальна кришка ESH-EFC.4/PT (для ESH-EFC.4)</t>
  </si>
  <si>
    <t>Замикальна кришка ESH-EFC.4/PTB (для ESH-EFC.4B)</t>
  </si>
  <si>
    <t>Замикальна кришка ESH-EFD.2/PT (для ESH-EFD.2)</t>
  </si>
  <si>
    <t>Замикальна кришка ESH-EFD.4/PT (для ESH-EFD.4)</t>
  </si>
  <si>
    <t>Замикальна кришка ESH-EFT.2/PT (для ESH-EFT.2)</t>
  </si>
  <si>
    <t>Перемичка втична ESH-EFB.2/10/B (10P, для ESH-EFC.2, ESH-EFD.2, ESH-EFT.2, ESH-EFCE.2, синя ізоляція)</t>
  </si>
  <si>
    <t>Перемичка втична ESH-EFB.2/10/R (10P, для ESH-EFC.2, ESH-EFD.2, ESH-EFT.2, ESH-EFCE.2, червон. ізоляція)</t>
  </si>
  <si>
    <t>Перемичка втична ESH-EFB.4/10/B (10P, для ESH-EFC.4, ESH-EFD.4, ESH-EFCE.4, синя ізоляція)</t>
  </si>
  <si>
    <t>Перемичка втична ESH-EFB.4/10/R (10P, для ESH-EFC.4, ESH-EFD.4, ESH-EFCE.4, червон. ізоляція)</t>
  </si>
  <si>
    <t>Клема гвинтова VS 2,5 PA (2,5 mm2_бежева)</t>
  </si>
  <si>
    <t>Клема гвинтова-живлення VS 2,5 PA + (2,5 mm2_червона)</t>
  </si>
  <si>
    <t>Клема гвинтова-нейтральна VS 2,5 PA N (2,5 mm2_синя)</t>
  </si>
  <si>
    <t>Клема гвинтова mini VS 2,5 PAM (2,5 mm2_бежева)</t>
  </si>
  <si>
    <t>Клема гвинтова-живлення mini VS 2,5 PAM + (2,5 mm2_червона)</t>
  </si>
  <si>
    <t>Клема гвинтова-нейтральна mini VS 2,5 PAM N (2,5 mm2_синя)</t>
  </si>
  <si>
    <t>Клема гвинтова дворівнева VS 2.5 NA (2,5 mm2_бежева)</t>
  </si>
  <si>
    <t>Клема гвинтова-живлення дворівнева VS 2.5 NA + (2,5 mm2_червона)</t>
  </si>
  <si>
    <t>Клема гвинтова-нейтральна дворівнева VS 2.5 NA N (2,5 mm2_синя)</t>
  </si>
  <si>
    <t>Клема гвинтова трирівнева VS 2,5 NA 3  (2,5 mm2_бежева)</t>
  </si>
  <si>
    <t>Клема гвинтова трирівнева живлення VS 2,5 NA 3 + (2,5 mm2_червона)</t>
  </si>
  <si>
    <t>Клема гвинтова трирівнева нейтральна VS 2,5 NA 3 N  (2,5 mm2_синя)</t>
  </si>
  <si>
    <t>Клема гвинтова трирівнева VS 2,5 NAI 3 зі з'єдн. містком  (2,5 mm2_бежева)</t>
  </si>
  <si>
    <t>Клема гвинтова трирівнева VS 2,5 NAI 3 + зі з'єдн. містком  (2,5 mm2_червона)</t>
  </si>
  <si>
    <t>Клема гвинтова трирівнева VS 2,5 NAI 3 N зі з'єдн. містком  (2,5 mm2_синя)</t>
  </si>
  <si>
    <t>Клема гвинтова дворівнева VS 4 NA (4 mm2_бежева)</t>
  </si>
  <si>
    <t>Клема гвинтова-живлення дворівнева VS 4 NA +  (4 mm2_червона)</t>
  </si>
  <si>
    <t>Клема гвинтова-нейтральна 4 mm2 VS 4 NA N  (4 mm2_синя)</t>
  </si>
  <si>
    <t>Клема гвинтова дворівнева VS 4 NAI зі з'єдн. мостиком (4 mm2_бежева)</t>
  </si>
  <si>
    <t>Клема гвинтова-живлення дворівнева VS 4 NAI + зі з'єдн. містком (4 mm2_червона)</t>
  </si>
  <si>
    <t>Клема гвинтова-нейтральна дворівнева VS 4 NAI N зі з'єдн. містком  (4 mm2_синя)</t>
  </si>
  <si>
    <t>Клема гвинтова VS 4 PA (4 mm2_бежева)</t>
  </si>
  <si>
    <t>Клема гвинтова-живлення VS 4 PA +  (4 mm2_червона)</t>
  </si>
  <si>
    <t>Клема гвинтова-нейтральна VS 4 PA N  (4 mm2_синя)</t>
  </si>
  <si>
    <t>Клема гвинтова mini VS 4 PAM  (4 mm2_бежева)</t>
  </si>
  <si>
    <t>Клема гвинтова mini-живлення VS 4 PAM +  (4 mm2_червона)</t>
  </si>
  <si>
    <t>Клема гвинтова mini-нейтральна VS 4 PAM N  (4 mm2_синя)</t>
  </si>
  <si>
    <t>Клема заземлення VS 4 PE</t>
  </si>
  <si>
    <t>Клема гвинтова VS 6 PA  (6 mm2_бежева)</t>
  </si>
  <si>
    <t>Клема гвинтова-живлення VS 6 PA +  (6 mm2_червона)</t>
  </si>
  <si>
    <t>Клема гвинтова-нейтральна VS 6 PA N  (6 mm2_синя)</t>
  </si>
  <si>
    <t>Клема гвинтова VS 6 PA  О (6 mm2_оранжева)</t>
  </si>
  <si>
    <t>Клема заземлення VS 6 PE</t>
  </si>
  <si>
    <t>Клема гвинтова VS 10 PA  (10 mm2_бежева)</t>
  </si>
  <si>
    <t>Клема гвинтова-живлення VS 10 PA +  (10 mm2_червона)</t>
  </si>
  <si>
    <t>Клема гвинтова-нейтральна VS 10 PA N  (10 mm2_синя)</t>
  </si>
  <si>
    <t>Клема гвинтова VS 16 PA  (16 mm2_бежева)</t>
  </si>
  <si>
    <t>Клема гвинтова-живлення VS 16 PA +  (16 mm2_червона)</t>
  </si>
  <si>
    <t>Клема гвинтова-нейтральна VS 16 PA N  (16 mm2_синя)</t>
  </si>
  <si>
    <t>Клема заземлення VS 16 PE</t>
  </si>
  <si>
    <t>Клема гвинтова VS 35 PA  (35 mm2_бежева)</t>
  </si>
  <si>
    <t>Клема гвинтова-живлення VS 35 PA +  (35 mm2_червона)</t>
  </si>
  <si>
    <t>Клема гвинтова-нейтральна VS 35 PA N  (35 mm2_синя)</t>
  </si>
  <si>
    <t>Клема заземлення VS 35 PE</t>
  </si>
  <si>
    <t>Клема гвинтова VS 70 PA  (70 mm2_бежева)</t>
  </si>
  <si>
    <t>Клема гвинтова-живлення VS 70 PA +  (70 mm2_червона)</t>
  </si>
  <si>
    <t>Клема гвинтова-нейтральна VS 70 PA N  (70 mm2_синя)</t>
  </si>
  <si>
    <t>Клема вимірювальна VSM 6 VNP  (6 mm2_бежева)</t>
  </si>
  <si>
    <t>Клема вимірювальна живлення VSM 6 VNP +  (6 mm2_червона)</t>
  </si>
  <si>
    <t>Клема вимірювальна нейтральна VSM 6 VNP N  (6 mm2_синя)</t>
  </si>
  <si>
    <t>Клема силова VSU 70  (70 mm2_бежева)</t>
  </si>
  <si>
    <t>Клема силова VSU 95  (95 mm2_бежева)</t>
  </si>
  <si>
    <t>Клема силова VSU 120  (120 mm2_бежева)</t>
  </si>
  <si>
    <t>Клема силова VSU 150  (150 mm2_бежева)</t>
  </si>
  <si>
    <t>Клема силова VSU 185  (185 mm2_бежева)</t>
  </si>
  <si>
    <t>Клема силова VSU 240  (240 mm2_бежева)</t>
  </si>
  <si>
    <t>Клема гвинтова під запобіжник  з тримачем VSV 4  (4 mm2_бежева)</t>
  </si>
  <si>
    <t>Комутуюча вставка PM 20 (5x20мм)</t>
  </si>
  <si>
    <t>Клема гвинтова під запобіжник  з втулкою VSV 4 PA  (4 mm2_бежева)</t>
  </si>
  <si>
    <t>Клема гвинтова-живлення під тримач VSV 4 PA +  (4 mm2_червона)</t>
  </si>
  <si>
    <t>Клема гвинтова-нейтральна під тримач VSV 4 PA N  (4 mm2_синя)</t>
  </si>
  <si>
    <t>Захисна кришка ZP 200 для клеми VSU</t>
  </si>
  <si>
    <t>Фіксуючий кронштейн PK PA</t>
  </si>
  <si>
    <t>Фіксуючий кронштейн PK PA 35</t>
  </si>
  <si>
    <t>Фіксуючий кронштейн PKM</t>
  </si>
  <si>
    <t>Марковальна табличка (200шт.) EO3 (101-150)</t>
  </si>
  <si>
    <t>Марковальна табличка (200шт.) EO3 (151-200)</t>
  </si>
  <si>
    <t>Марковальна табличка (200шт.) EO3 (251-300)</t>
  </si>
  <si>
    <t>Марковальна табличка (200шт.) EO3 (301-350)</t>
  </si>
  <si>
    <t>Марковальна табличка (200шт.) EO3 (351-400)</t>
  </si>
  <si>
    <t>Марковальна табличка (200шт.) EO3 (1-10)</t>
  </si>
  <si>
    <t>Марковальна табличка (200шт.) EO3 (11-20)</t>
  </si>
  <si>
    <t>Марковальна табличка (200шт.) EO3 (1-50)</t>
  </si>
  <si>
    <t>Марковальна табличка (200шт.) EO3 (21-30)</t>
  </si>
  <si>
    <t>Марковальна табличка (200шт.) EO3 (31-40)</t>
  </si>
  <si>
    <t>Марковальна табличка (200шт.) EO3 (41-50)</t>
  </si>
  <si>
    <t>Марковальна табличка (200шт.) EO3 (51-100)</t>
  </si>
  <si>
    <t>Марковальна табличка (200шт.) EO3 (51-60)</t>
  </si>
  <si>
    <t>Марковальна табличка (200шт.) EO3 (61-70)</t>
  </si>
  <si>
    <t>Марковальна табличка (200шт.) EO3 (71-80)</t>
  </si>
  <si>
    <t>Марковальна табличка (200шт.) EO3 (81-90)</t>
  </si>
  <si>
    <t>Марковальна табличка (200шт.) EO3 (91-100)</t>
  </si>
  <si>
    <t>Марковальна табличка (200шт.) EO3 (алфавітна a-z)</t>
  </si>
  <si>
    <t>Марковальна табличка (200шт.) EO3 (L1,L2,L3,N,PE)</t>
  </si>
  <si>
    <t>Марковальна табличка (200шт.) EO3 (біла)</t>
  </si>
  <si>
    <t>Марковальна табличка (200шт.) EO4 (1-50)</t>
  </si>
  <si>
    <t>Марковальна табличка (200шт.) EO4 біла</t>
  </si>
  <si>
    <t>Марковальна табличка (200шт.) EO4 (L1,L2,L3,N,PE)</t>
  </si>
  <si>
    <t>Замикальна перегородка KP 4 NA</t>
  </si>
  <si>
    <t>Замикальна перегородка KP 4 PA</t>
  </si>
  <si>
    <t>Замикальна перегородка KP 4 PAM</t>
  </si>
  <si>
    <t>Замикальна перегородка KP 16 PA</t>
  </si>
  <si>
    <t>Замикальна перегородка KP 35 PA</t>
  </si>
  <si>
    <t>Замикальна перегородка KP 70 PA</t>
  </si>
  <si>
    <t>Замикальна перегородка KP ME 6</t>
  </si>
  <si>
    <t>Розділювальна перегородка KP VSU</t>
  </si>
  <si>
    <t>Замикальна перегородка KP VSV 4</t>
  </si>
  <si>
    <t>Шина ізол. 2-полюсна MIL 2 6</t>
  </si>
  <si>
    <t>Шина ізол. 3-полюсна MIL 3 6</t>
  </si>
  <si>
    <t>Шина ізол. 4-полюсна MIL 4 6</t>
  </si>
  <si>
    <t>Шина з'єднув. 2-полюсна MP 2 2.5</t>
  </si>
  <si>
    <t>Шина з'єднув. 3-полюсна MP 3 2.5</t>
  </si>
  <si>
    <t>Шина з'єднув. 2-полюсна MP 2 4</t>
  </si>
  <si>
    <t>Шина з'єднув. 2-полюсна MP 2 6</t>
  </si>
  <si>
    <t>Шина з'єднув. 2-полюсна MP 2 10</t>
  </si>
  <si>
    <t>Шина з'єднув. 2-полюсна MP 2 16</t>
  </si>
  <si>
    <t>Шина з'єднув. 2-полюсна MP 2 35</t>
  </si>
  <si>
    <t>Шина з'єднув. 2-полюсна MP 2 70</t>
  </si>
  <si>
    <t>Шина з'єднув. 3-полюсна MP 3 4</t>
  </si>
  <si>
    <t>Шина з'єднув. 3-полюсна MP 3 6</t>
  </si>
  <si>
    <t>Шина з'єднув. 3-полюсна MP 3 10</t>
  </si>
  <si>
    <t>Шина з'єднув. 3-полюсна MP 3 16</t>
  </si>
  <si>
    <t>Шина з'єднув. 3-полюсна MP 3 35</t>
  </si>
  <si>
    <t>Шина з'єднув. 4-полюсна MP 4 2.5</t>
  </si>
  <si>
    <t>Шина з'єднув. 4-полюсна MP 4 4</t>
  </si>
  <si>
    <t>Шина з'єднув. 4-полюсна MP 4 6</t>
  </si>
  <si>
    <t>Шина з'єднув. 4-полюсна MP 4 10</t>
  </si>
  <si>
    <t>Шина з'єднув. 4-полюсна MP 4 16</t>
  </si>
  <si>
    <t>Шина з'єднув. 4-полюсна MP 4 35</t>
  </si>
  <si>
    <t>Шина з'єднув. багатополюсна МР124 6</t>
  </si>
  <si>
    <t>Захисна кришка PPA 2.5</t>
  </si>
  <si>
    <t>Захисна кришка PPA 4</t>
  </si>
  <si>
    <t>Захисна кришка PPA 6</t>
  </si>
  <si>
    <t>Захисна кришка PPA 10</t>
  </si>
  <si>
    <t>Захисна кришка PPA 16</t>
  </si>
  <si>
    <t>Захисна кришка PPA 35</t>
  </si>
  <si>
    <t>Захисна кришка PPA 70</t>
  </si>
  <si>
    <t>Втулка-тримач під запобіжник  VE 4</t>
  </si>
  <si>
    <t>Розділювальна перегородка VP 4 PA</t>
  </si>
  <si>
    <t>Розділювальна перегородка VP 16 PA</t>
  </si>
  <si>
    <t>Розділювальна перегородка VP 35 PA</t>
  </si>
  <si>
    <t>Розділювальна перегородка VP 70 PA</t>
  </si>
  <si>
    <t>Розділювальна перегородка VP ME 6</t>
  </si>
  <si>
    <t>Марковальна наклейка ES-TAV156AW (15х6мм, 105 шт, вініл, біла)</t>
  </si>
  <si>
    <t>Марковальна самоклеюча пластина ES-TAP178AW (17х8мм, 72 шт, ПВХ, біла)</t>
  </si>
  <si>
    <t>Марковальна самоклеюча пластина ES-TAP159AW (15х9мм, 77 шт, ПВХ, біла)</t>
  </si>
  <si>
    <t>Марковальна самоклеюча пластина ES-TAP2715AW (27х15мм, 24 шт, ПВХ, біла)</t>
  </si>
  <si>
    <t>Марковальна самоклеюча пластина ES-TAP2715AM (27х15мм, 24 шт, ПВХ, металік)</t>
  </si>
  <si>
    <t>Марковальна самоклеюча пластина ES-TAP3070AW (30х70мм, 3 шт, ПВХ, біла)</t>
  </si>
  <si>
    <t>Марковальна самоклеюча пластина ES-TAP3070AM (30х70мм, 3 шт, ПВХ, металік)</t>
  </si>
  <si>
    <t>Марковальна самоклеюча пластина ES-TAP4090AW (40х90мм, 2 шт, ПВХ, біла)</t>
  </si>
  <si>
    <t>Марковальна самоклеюча пластина ES-TAP4090AM (40х90мм, 2 шт, ПВХ, металік)</t>
  </si>
  <si>
    <t>Марковальна самоклеюча пластина ES-TAP60100AW (60х100мм, 1 шт, ПВХ, біла)</t>
  </si>
  <si>
    <t>Марковальна самоклеюча пластина ES-TAP60100AM (60х100мм, 1 шт, ПВХ, металік)</t>
  </si>
  <si>
    <t>Марковальна самоклеюча пластина ES-TAP80100AW (80х100мм, 1 шт, ПВХ, біла)</t>
  </si>
  <si>
    <t>Марковальна самоклеюча пластина ES-TAP80100AM (80х100мм, 1 шт, ПВХ, металік)</t>
  </si>
  <si>
    <t>Шильд ES-PT3017BA (під марк.пластину 27х15мм)</t>
  </si>
  <si>
    <t>Марковальна пластина ES-TAP2715W під шильд (27х15мм, 24 шт, ПВХ, біла)</t>
  </si>
  <si>
    <t>Марковальна пластина ES-TAP2715M під шильд (27х15мм, 24 шт, ПВХ, металік)</t>
  </si>
  <si>
    <t>Шильд ES-PT5217BA (під марк.пластину 49х15мм)</t>
  </si>
  <si>
    <t>Марковальна пластина ES-TAP4915W під шильд (49х15мм, 12 шт, ПВХ, біла)</t>
  </si>
  <si>
    <t>Шильд ES-PT7017BA (під марк.пластину 67х15мм)</t>
  </si>
  <si>
    <t>Марковальна пластина ES-TAP6715W під шильд (67х15мм, 6 шт, ПВХ, біла)</t>
  </si>
  <si>
    <t>Шильд ES-PTD022A до кнопки Ø22,5 (під марк.пластину 27x15мм)</t>
  </si>
  <si>
    <t>Марковання клем самоклеюче ES-TAP1640AW-UMP (з нанесенням, 40х16,5х0,5 мм)</t>
  </si>
  <si>
    <t>Марковання клем самоклеюче ES-TAP407AW-UMP (з нанесенням, 40х7х0,5 мм)</t>
  </si>
  <si>
    <t>Марковальна наклейка ES-TAV156AW-UMP (з нанесенням, 15х6мм, 105 шт, вініл, біла)</t>
  </si>
  <si>
    <t>Марковальна самоклеюча пластина ES-TAP178AW-UMP (з нанесенням, 17х8мм, 72 шт, ПВХ, біла)</t>
  </si>
  <si>
    <t>Марковальна самоклеюча пластина ES-TAP159AW-UMP (з нанесенням, 15х9мм, 77 шт, ПВХ, біла)</t>
  </si>
  <si>
    <t>Марковальна самоклеюча пластина ES-TAP2715AW-UMP (з нанесенням, 27х15мм, 24 шт, ПВХ, біла)</t>
  </si>
  <si>
    <t>Марковальна самоклеюча пластина ES-TAP2715AM-UMP (з нанесенням, 27х15мм, 24 шт, ПВХ, металік)</t>
  </si>
  <si>
    <t>Марковальна самоклеюча пластина ES-TAP3070AW-UMP (з нанесенням, 30х70мм, 3 шт, ПВХ, біла)</t>
  </si>
  <si>
    <t>Марковальна самоклеюча пластина ES-TAP3070AM-UMP (з нанесенням, 30х70мм, 3 шт, ПВХ, металік)</t>
  </si>
  <si>
    <t>Марковальна самоклеюча пластина ES-TAP4090AW-UMP (з нанесенням, 40х90мм, 2 шт, ПВХ, біла)</t>
  </si>
  <si>
    <t>Марковальна самоклеюча пластина ES-TAP4090AM-UMP (з нанесенням, 40х90мм, 2 шт, ПВХ, металік)</t>
  </si>
  <si>
    <t>Марковальна самоклеюча пластина ES-TAP60100AW-UMP (з нанесенням, 60х100мм, 1 шт, ПВХ, біла)</t>
  </si>
  <si>
    <t>Марковальна самоклеюча пластина ES-TAP60100AM-UMP (з нанесенням, 60х100мм, 1 шт, ПВХ, металік)</t>
  </si>
  <si>
    <t>Марковальна самоклеюча пластина ES-TAP80100AW-UMP (з нанесенням, 80х100мм, 1 шт, ПВХ, біла)</t>
  </si>
  <si>
    <t>Марковальна самоклеюча пластина ES-TAP80100AM-UMP (з нанесенням, 80х100мм, 1 шт, ПВХ, металік)</t>
  </si>
  <si>
    <t>Марковальна пластина ES-TAP2715W-UMP під шильд (з нанесенням, 27х15мм, 24 шт, ПВХ, біла)</t>
  </si>
  <si>
    <t>Марковальна пластина ES-TAP2715M-UMP під шильд (з нанесенням, 27х15мм, 24 шт, ПВХ, металік)</t>
  </si>
  <si>
    <t>Марковальна пластина ES-TAP4915W-UMP під шильд (з нанесенням, 49х15мм, 12 шт, ПВХ, біла)</t>
  </si>
  <si>
    <t>Марковальна пластина ES-TAP6715W-UMP під шильд (з нанесенням, 67х15мм, 6 шт, ПВХ, біла)</t>
  </si>
  <si>
    <t>Обмежувач перенапруги ETITEC AZ 275/10-NO (10кА_8/20)</t>
  </si>
  <si>
    <t>Обмежувач перенапруги ETITEC AZ 440/10-NO (10кА_8/20)</t>
  </si>
  <si>
    <t>Обмежувач перенапруги ETITEC AZ 670/10-NO (10кА_8/20)</t>
  </si>
  <si>
    <t>Обмежувач перенапруги  ETITEC A  280/5/C  (5kA_8/20)</t>
  </si>
  <si>
    <t>Обмежувач перенапруги ETITEC A 280/5/A-NO (5кА_8/20)</t>
  </si>
  <si>
    <t>Обмежувач перенапруги ETITEC A 280/5/B-NO (5кА_8/20)</t>
  </si>
  <si>
    <t>Обмежувач перенапруги ETITEC A 280/5/C-NO (5кА_8/20)</t>
  </si>
  <si>
    <t>Обмежувач перенапруги ETITEC A 280/5/D-NO (5кА_8/20)</t>
  </si>
  <si>
    <t>Обмежувач перенапруги ETITEC A 280/5/E-NO (5кА_8/20)</t>
  </si>
  <si>
    <t>Обмежувач перенапруги ETITEC A 280/5/A-N (5кА_8/20)</t>
  </si>
  <si>
    <t>Обмежувач перенапруги ETITEC A 280/5/B-N (5кА_8/20)</t>
  </si>
  <si>
    <t>Обмежувач перенапруги ETITEC A 280/5/C-N (5кА_8/20)</t>
  </si>
  <si>
    <t>Обмежувач перенапруги ETITEC A 280/5/D-N (5кА_8/20)</t>
  </si>
  <si>
    <t>Обмежувач перенапруги ETITEC A 280/5/E-N (5кА_8/20)</t>
  </si>
  <si>
    <t>Обмежувач перенапруги ETITEC A 440/5/A-NO (5кА_8/20)</t>
  </si>
  <si>
    <t>Обмежувач перенапруги ETITEC A 440/5/B-NO (5кА_8/20)</t>
  </si>
  <si>
    <t>Обмежувач перенапруги ETITEC A 440/5/C-NO (5кА_8/20)</t>
  </si>
  <si>
    <t>Обмежувач перенапруги ETITEC A 440/5/D-NO (5кА_8/20)</t>
  </si>
  <si>
    <t>Обмежувач перенапруги ETITEC A 440/5/E-NO (5кА_8/20)</t>
  </si>
  <si>
    <t>Обмежувач перенапруги ETITEC A 440/5/A-N (5кА_8/20)</t>
  </si>
  <si>
    <t>Обмежувач перенапруги ETITEC A 440/5/B-N (5кА_8/20)</t>
  </si>
  <si>
    <t>Обмежувач перенапруги ETITEC A 440/5/C-N (5кА_8/20)</t>
  </si>
  <si>
    <t>Обмежувач перенапруги ETITEC A 440/5/D-N (5кА_8/20)</t>
  </si>
  <si>
    <t>Обмежувач перенапруги ETITEC A 440/5/E-N (5кА_8/20)</t>
  </si>
  <si>
    <t>Обмежувач перенапруги ETITEC A 500/5/A-NO (5кА_8/20)</t>
  </si>
  <si>
    <t>Обмежувач перенапруги ETITEC A 500/5/B-NO (5кА_8/20)</t>
  </si>
  <si>
    <t>Обмежувач перенапруги ETITEC A 500/5/C-NO (5кА_8/20)</t>
  </si>
  <si>
    <t>Обмежувач перенапруги ETITEC A 500/5/D-NO (5кА_8/20)</t>
  </si>
  <si>
    <t>Обмежувач перенапруги ETITEC A 500/5/E-NO (5кА_8/20)</t>
  </si>
  <si>
    <t>Обмежувач перенапруги ETITEC A 500/5/A-N (5кА_8/20)</t>
  </si>
  <si>
    <t>Обмежувач перенапруги ETITEC A 500/5/B-N (5кА_8/20)</t>
  </si>
  <si>
    <t>Обмежувач перенапруги ETITEC A 500/5/C-N (5кА_8/20)</t>
  </si>
  <si>
    <t>Обмежувач перенапруги ETITEC A 500/5/D-N (5кА_8/20)</t>
  </si>
  <si>
    <t>Обмежувач перенапруги ETITEC A 500/5/E-N (5кА_8/20)</t>
  </si>
  <si>
    <t>Обмежувач перенапруги ETITEC A 660/5/A-NO (5кА_8/20)</t>
  </si>
  <si>
    <t>Обмежувач перенапруги ETITEC A 660/5/B-NO (5кА_8/20)</t>
  </si>
  <si>
    <t>Обмежувач перенапруги ETITEC A 660/5/C-NO (5кА_8/20)</t>
  </si>
  <si>
    <t>Обмежувач перенапруги ETITEC A 660/5/D-NO (5кА_8/20)</t>
  </si>
  <si>
    <t>Обмежувач перенапруги ETITEC A 660/5/E-NO (5кА_8/20)</t>
  </si>
  <si>
    <t>Обмежувач перенапруги ETITEC A 660/5/A-N (5кА_8/20)</t>
  </si>
  <si>
    <t>Обмежувач перенапруги ETITEC A 660/5/B-N (5кА_8/20)</t>
  </si>
  <si>
    <t>Обмежувач перенапруги ETITEC A 660/5/C-N (5кА_8/20)</t>
  </si>
  <si>
    <t>Обмежувач перенапруги ETITEC A 660/5/D-N (5кА_8/20)</t>
  </si>
  <si>
    <t>Обмежувач перенапруги ETITEC A 660/5/E-N (5кА_8/20)</t>
  </si>
  <si>
    <t>Обмежувач перенапруги ETITEC A 280/10/A-NO (10кА_8/20)</t>
  </si>
  <si>
    <t>Обмежувач перенапруги ETITEC A 280/10/B-NO (10кА_8/20)</t>
  </si>
  <si>
    <t>Обмежувач перенапруги ETITEC A 280/10/C-NO (10кА_8/20)</t>
  </si>
  <si>
    <t>Обмежувач перенапруги ETITEC A 280/10/D-NO (10кА_8/20)</t>
  </si>
  <si>
    <t>Обмежувач перенапруги ETITEC A 280/10/E-NO (10кА_8/20)</t>
  </si>
  <si>
    <t>Обмежувач перенапруги ETITEC A 280/10/A-N (10кА_8/20)</t>
  </si>
  <si>
    <t>Обмежувач перенапруги ETITEC A 280/10/B-N (10кА_8/20)</t>
  </si>
  <si>
    <t>Обмежувач перенапруги ETITEC A 280/10/C-N (10кА_8/20)</t>
  </si>
  <si>
    <t>Обмежувач перенапруги ETITEC A 280/10/D-N (10кА_8/20)</t>
  </si>
  <si>
    <t>Обмежувач перенапруги ETITEC A 280/10/E-N (10кА_8/20)</t>
  </si>
  <si>
    <t>Обмежувач перенапруги ETITEC A 440/10/A-NO (10кА_8/20)</t>
  </si>
  <si>
    <t>Обмежувач перенапруги ETITEC A 440/10/B-NO (10кА_8/20)</t>
  </si>
  <si>
    <t>Обмежувач перенапруги ETITEC A 440/10/C-NO (10кА_8/20)</t>
  </si>
  <si>
    <t>Обмежувач перенапруги ETITEC A 440/10/D-NO (10кА_8/20)</t>
  </si>
  <si>
    <t>Обмежувач перенапруги ETITEC A 440/10/E-NO (10кА_8/20)</t>
  </si>
  <si>
    <t>Обмежувач перенапруги ETITEC A 440/10/A-N (10кА_8/20)</t>
  </si>
  <si>
    <t>Обмежувач перенапруги ETITEC A 440/10/B-N (10кА_8/20)</t>
  </si>
  <si>
    <t>Обмежувач перенапруги ETITEC A 440/10/C-N (10кА_8/20)</t>
  </si>
  <si>
    <t>Обмежувач перенапруги ETITEC A 440/10/E-N (10кА_8/20)</t>
  </si>
  <si>
    <t>Обмежувач перенапруги ETITEC A 500/10/A-NO (10кА_8/20)</t>
  </si>
  <si>
    <t>Обмежувач перенапруги ETITEC A 500/10/B-NO (10кА_8/20)</t>
  </si>
  <si>
    <t>Обмежувач перенапруги ETITEC A 500/10/C-NO (10кА_8/20)</t>
  </si>
  <si>
    <t>Обмежувач перенапруги ETITEC A 500/10/D-NO (10кА_8/20)</t>
  </si>
  <si>
    <t>Обмежувач перенапруги ETITEC A 500/10/E-NO (10кА_8/20)</t>
  </si>
  <si>
    <t>Обмежувач перенапруги ETITEC A 500/10/A-N (10кА_8/20)</t>
  </si>
  <si>
    <t>Обмежувач перенапруги ETITEC A 500/10/B-N (10кА_8/20)</t>
  </si>
  <si>
    <t>Обмежувач перенапруги ETITEC A 500/10/C-N (10кА_8/20)</t>
  </si>
  <si>
    <t>Обмежувач перенапруги ETITEC A 500/10/D-N (10кА_8/20)</t>
  </si>
  <si>
    <t>Обмежувач перенапруги ETITEC A 500/10/E-N (10кА_8/20)</t>
  </si>
  <si>
    <t>Обмежувач перенапруги ETITEC A 660/10/A-NO (10кА_8/20)</t>
  </si>
  <si>
    <t>Обмежувач перенапруги ETITEC A 660/10/B-NO (10кА_8/20)</t>
  </si>
  <si>
    <t>Обмежувач перенапруги ETITEC A 660/10/C-NO (10кА_8/20)</t>
  </si>
  <si>
    <t>Обмежувач перенапруги ETITEC A 660/10/D-NO (10кА_8/20)</t>
  </si>
  <si>
    <t>Обмежувач перенапруги ETITEC A 660/10/E-NO (10кА_8/20)</t>
  </si>
  <si>
    <t>Обмежувач перенапруги ETITEC A 660/10/A-N (10кА_8/20)</t>
  </si>
  <si>
    <t>Обмежувач перенапруги ETITEC A 660/10/B-N (10кА_8/20)</t>
  </si>
  <si>
    <t>Обмежувач перенапруги ETITEC A 660/10/C-N (10кА_8/20)</t>
  </si>
  <si>
    <t>Обмежувач перенапруги ETITEC A 660/10/D-N (10кА_8/20)</t>
  </si>
  <si>
    <t>Обмежувач перенапруги ETITEC A 660/10/E-N (10кА_8/20)</t>
  </si>
  <si>
    <t>Обмежувач перенапруги ETITEC A 280/10/FK-N (10кА_8/20)</t>
  </si>
  <si>
    <t>Обмежувач перенапруги ETITEC A 280/10/FK-NO (10кА_8/20)</t>
  </si>
  <si>
    <t>Обмежувач перенапруги ETITEC A 500/5/FK-N (5кА_8/20)</t>
  </si>
  <si>
    <t>Обмежувач перенапруги ETITEC A 500/5/FK-NO (5кА_8/20)</t>
  </si>
  <si>
    <t>Обмежувач перенапруги ETITEC C T2 255/20 G, 1p</t>
  </si>
  <si>
    <t>Обмежувач перенапруги ETITEC C T2 275/20 (1+0) 1p</t>
  </si>
  <si>
    <t>Обмежувач перенапруги ETITEC C T2 275/20 (1+0) 1p, RC</t>
  </si>
  <si>
    <t>Обмежувач перенапруги ETITEC C T2 275/20 (1+1) 2p</t>
  </si>
  <si>
    <t>Обмежувач перенапруги ETITEC C T2 275/20 (1+1) 2p, RC</t>
  </si>
  <si>
    <t>Обмежувач перенапруги ETITEC C T2 275/20 (2+0) 2p, RC</t>
  </si>
  <si>
    <t>Обмежувач перенапруги ETITEC C T2 275/20 (2+0) 2p</t>
  </si>
  <si>
    <t>Обмежувач перенапруги ETITEC C T2 275/20 (3+0) 3p</t>
  </si>
  <si>
    <t>Обмежувач перенапруги ETITEC C T2 275/20 (3+0) 3p, RC</t>
  </si>
  <si>
    <t>Обмежувач перенапруги ETITEC C T2 275/20 (3+1) 4p</t>
  </si>
  <si>
    <t>Обмежувач перенапруги ETITEC C T2 275/20 (3+1) 4p, RC</t>
  </si>
  <si>
    <t>Обмежувач перенапруги ETITEC C T2 275/20 (4+0) 4p</t>
  </si>
  <si>
    <t>Обмежувач перенапруги ETITEC C T2 275/20 (4+0) 4p, RC</t>
  </si>
  <si>
    <t>Обмежувач перенапруги ETITEC C T2 440/20 (1+0) 1p</t>
  </si>
  <si>
    <t>Обмежувач перенапруги ETITEC C T2 440/20 (1+0) 1p, RC</t>
  </si>
  <si>
    <t>Обмежувач перенапруги ETITEC C T2 440/20 (2+0) 2p</t>
  </si>
  <si>
    <t>Обмежувач перенапруги ETITEC C T2 440/20 (2+0) 2p, RC</t>
  </si>
  <si>
    <t>Обмежувач перенапруги ETITEC C T2 440/20 (3+0) 3p</t>
  </si>
  <si>
    <t>Обмежувач перенапруги ETITEC C T2 440/20 (3+0) 3p, RC</t>
  </si>
  <si>
    <t>Обмежувач перенапруги ETITEC C T2 440/20 (4+0) 4p</t>
  </si>
  <si>
    <t>Обмежувач перенапруги ETITEC C T2 440/20 (4+0) 4p, RC</t>
  </si>
  <si>
    <t>Обмежувач перенапруги  ETITEC D 255/3 (2+0) MINI</t>
  </si>
  <si>
    <t>Обмежувач перенапруги ETITEC D T3 275/3 (1+0) 1p</t>
  </si>
  <si>
    <t>Обмежувач перенапруги ETITEC D T3 275/3 (1+0) 1p, RC</t>
  </si>
  <si>
    <t>Обмежувач перенапруги ETITEC D T3 440/3 (1+0) 1p</t>
  </si>
  <si>
    <t>Обмежувач перенапруги ETITEC D T3 440/3 (1+0) 1p, RC</t>
  </si>
  <si>
    <t>Змінний модуль ETITEC C T2 275/20</t>
  </si>
  <si>
    <t>Змінний модуль ETITEC D T3 275/3</t>
  </si>
  <si>
    <t>Обмежувач перенапруги ETITEC T WENT  320/25 (1+0, 2p, TNC)</t>
  </si>
  <si>
    <t>Обмежувач перенапруги ETITEC T WENT  320/25 (1+0, 2p, TNC) RC</t>
  </si>
  <si>
    <t>Обмежувач перенапруги ETITEC T WENT  320/25 (2+0, 4p, TNC-S)</t>
  </si>
  <si>
    <t>Обмежувач перенапруги ETITEC T WENT  320/25 (1+1, 4p, TT)</t>
  </si>
  <si>
    <t>Обмежувач перенапруги ETITEC T WENT  320/25 (3+0, 6p, TNC)</t>
  </si>
  <si>
    <t>Обмежувач перенапруги ETITEC T WENT  320/25 (3+1, 8p, TT)</t>
  </si>
  <si>
    <t>Обмежувач перенапруги ETITEC T WENT  320/25 (4+0, 8p, TNC-S)</t>
  </si>
  <si>
    <t>Обмежувач перенапруги ETITEC T WENT  320/25 (2+0, 4p, TNC-S) RC</t>
  </si>
  <si>
    <t>Обмежувач перенапруги ETITEC T WENT  320/25 (1+1, 4p, TT) RC</t>
  </si>
  <si>
    <t>Обмежувач перенапруги ETITEC T WENT  320/25 (3+0, 6p, TNC) RC</t>
  </si>
  <si>
    <t>Обмежувач перенапруги ETITEC T WENT  320/25 (3+1, 8p, TT) RC</t>
  </si>
  <si>
    <t>Обмежувач перенапруги ETITEC T WENT  320/25 (4+0, 8p, TNC-S) RC</t>
  </si>
  <si>
    <t>Обмежувач перенапруги ETITEC V T12 280/12,5 (1+0)</t>
  </si>
  <si>
    <t>Обмежувач перенапруги ETITEC V T12 280/12,5 (2+0)</t>
  </si>
  <si>
    <t>Обмежувач перенапруги ETITEC V T12 280/12,5 (1+1)</t>
  </si>
  <si>
    <t>Обмежувач перенапруги ETITEC V T12 280/12,5 (3+0)</t>
  </si>
  <si>
    <t>Обмежувач перенапруги ETITEC V T12 280/12,5 (4+0)</t>
  </si>
  <si>
    <t>Обмежувач перенапруги ETITEC V T12 280/12,5 (3+1)</t>
  </si>
  <si>
    <t>Обмежувач перенапруги ETITEC V T12 280/12,5 (1+0) RC</t>
  </si>
  <si>
    <t>Обмежувач перенапруги ETITEC V T12 280/12,5 (2+0) RC</t>
  </si>
  <si>
    <t>Обмежувач перенапруги ETITEC V T12 280/12,5 (1+1) RC</t>
  </si>
  <si>
    <t>Обмежувач перенапруги ETITEC V T12 280/12,5 (3+0) RC</t>
  </si>
  <si>
    <t>Обмежувач перенапруги ETITEC V T12 280/12,5 (4+0) RC</t>
  </si>
  <si>
    <t>Обмежувач перенапруги ETITEC V T12 280/12,5 (3+1) RC</t>
  </si>
  <si>
    <t>Обмежувач перенапруги ETITEC VS T123 255/12,5 (1+0)</t>
  </si>
  <si>
    <t>Обмежувач перенапруги ETITEC VS T123 255/12,5 (2+0)</t>
  </si>
  <si>
    <t>Обмежувач перенапруги ETITEC VS T123 255/12,5 (1+1)</t>
  </si>
  <si>
    <t>Обмежувач перенапруги ETITEC VS T123 255/12,5 (3+0)</t>
  </si>
  <si>
    <t>Обмежувач перенапруги ETITEC VS T123 255/12,5 (4+0)</t>
  </si>
  <si>
    <t>Обмежувач перенапруги ETITEC VS T123 255/12,5 (3+1)</t>
  </si>
  <si>
    <t>Обмежувач перенапруги ETITEC VS T123 255/12,5 (1+0) RC</t>
  </si>
  <si>
    <t>Обмежувач перенапруги ETITEC VS T123 255/12,5 (2+0) RC</t>
  </si>
  <si>
    <t>Обмежувач перенапруги ETITEC VS T123 255/12,5 (1+1) RC</t>
  </si>
  <si>
    <t>Обмежувач перенапруги ETITEC VS T123 255/12,5 (3+0) RC</t>
  </si>
  <si>
    <t>Обмежувач перенапруги ETITEC VS T123 255/12,5 (4+0) RC</t>
  </si>
  <si>
    <t>Обмежувач перенапруги ETITEC VS T123 255/12,5 (3+1) RC</t>
  </si>
  <si>
    <t>Обмежувач перенапруги ETITEC VS T123 255/25 (1+0) RC</t>
  </si>
  <si>
    <t>Обмежувач перенапруги ETITEC VS T123 255/25 (1+1) RC</t>
  </si>
  <si>
    <t>Обмежувач перенапруги ETITEC VS T123 255/25 (2+0) RC</t>
  </si>
  <si>
    <t>Обмежувач перенапруги ETITEC VS T123 255/25 (4+0) RC</t>
  </si>
  <si>
    <t>Обмежувач перенапруги ETITEC VS T123 255/25 (3+1) RC</t>
  </si>
  <si>
    <t>Обмежувач перенапруги ETITEC VS T123 255/25 (3+0)</t>
  </si>
  <si>
    <t>Обмежувач перенапруги ETITEC VS T123 255/25 (4+0)</t>
  </si>
  <si>
    <t>Обмежувач перенапруги ETITEC VS T123 255/25 (3+1)</t>
  </si>
  <si>
    <t>Обмежувач перенапруги ETITEC V 2T2 255/20 (2+0)</t>
  </si>
  <si>
    <t>Обмежувач перенапруги ETITEC V 2T2 255/20 (1+1)</t>
  </si>
  <si>
    <t>Обмежувач перенапруги ETITEC V 2T2 255/20 (4+0)</t>
  </si>
  <si>
    <t>Обмежувач перенапруги ETITEC V 2T2 255/20 (3+1)</t>
  </si>
  <si>
    <t>Обмежувач перенапруги ETITEC V 2T2 255/20 (2+0) RC</t>
  </si>
  <si>
    <t>Обмежувач перенапруги ETITEC V 2T2 255/20 (1+1) RC</t>
  </si>
  <si>
    <t>Обмежувач перенапруги ETITEC V 2T2 255/20 (4+0) RC</t>
  </si>
  <si>
    <t>Обмежувач перенапруги ETITEC V 2T2 255/20 (3+1) RC</t>
  </si>
  <si>
    <t>Обмежувач перенапруги ETITEC V T2 255/20 (1+0)</t>
  </si>
  <si>
    <t>Обмежувач перенапруги ETITEC V T2 255/20 (2+0)</t>
  </si>
  <si>
    <t>Обмежувач перенапруги ETITEC V T2 255/20 (1+1)</t>
  </si>
  <si>
    <t>Обмежувач перенапруги ETITEC V T2 255/20 (3+0)</t>
  </si>
  <si>
    <t>Обмежувач перенапруги ETITEC V T2 255/20 (4+0)</t>
  </si>
  <si>
    <t>Обмежувач перенапруги ETITEC V T2 255/20 (3+1)</t>
  </si>
  <si>
    <t>Обмежувач перенапруги ETITEC V T2 255/20 (1+0) RC</t>
  </si>
  <si>
    <t>Обмежувач перенапруги ETITEC V T2 255/20 (2+0) RC</t>
  </si>
  <si>
    <t>Обмежувач перенапруги ETITEC V T2 255/20 (1+1) RC</t>
  </si>
  <si>
    <t>Обмежувач перенапруги ETITEC V T2 255/20 (3+0) RC</t>
  </si>
  <si>
    <t>Обмежувач перенапруги ETITEC V T2 255/20 (4+0) RC</t>
  </si>
  <si>
    <t>Обмежувач перенапруги ETITEC V T2 255/20 (3+1) RC</t>
  </si>
  <si>
    <t>Обмежувач перенапруги ETITEC V 2T3 255/5 (2+0)</t>
  </si>
  <si>
    <t>Обмежувач перенапруги ETITEC V 2T3 255/5 (1+1)</t>
  </si>
  <si>
    <t>Обмежувач перенапруги ETITEC V 2T3 255/5 (4+0)</t>
  </si>
  <si>
    <t>Обмежувач перенапруги ETITEC V 2T3 255/5 (3+1)</t>
  </si>
  <si>
    <t>Обмежувач перенапруги ETITEC V 2T3 255/5 (2+0) RC</t>
  </si>
  <si>
    <t>Обмежувач перенапруги ETITEC V 2T3 255/5 (1+1) RC</t>
  </si>
  <si>
    <t>Обмежувач перенапруги ETITEC V 2T3 255/5 (4+0) RC</t>
  </si>
  <si>
    <t>Обмежувач перенапруги ETITEC V 2T3 255/5 (3+1) RC</t>
  </si>
  <si>
    <t>Обмежувач перенапруги ETITEC LC1 IP20</t>
  </si>
  <si>
    <t>Обмежувач перенапруги ETITEC LP1 IP20</t>
  </si>
  <si>
    <t>Обмежувач перенапруги ETITEC LP2 IP20</t>
  </si>
  <si>
    <t>Обмежувач перенапруги ETITEC LX1 IP67</t>
  </si>
  <si>
    <t>Обмежувач перенапруги ETITEC LX2 IP67</t>
  </si>
  <si>
    <t>Обмежувач перенапруги ETITEC L1 DIN</t>
  </si>
  <si>
    <t>Обмежувач перенапруги ETITEC L3 255/3/6</t>
  </si>
  <si>
    <t>Обмежувач перенапруги  ETITEC EM-RS 485</t>
  </si>
  <si>
    <t>Обмежувач перенапруги  ETITEC LAN</t>
  </si>
  <si>
    <t>Обмежувач перенапруги ETITEC M T12 300/7 (1+0, 1p, TNC)</t>
  </si>
  <si>
    <t>Обмежувач перенапруги ETITEC M T12 300/7 (1+0, 1p, TNC) RC</t>
  </si>
  <si>
    <t>Обмежувач перенапруги ETITEC M T12 300/7 (2+0, 2p, TNC-S)</t>
  </si>
  <si>
    <t>Обмежувач перенапруги ETITEC M T12 300/7 (2+0, 2p, TNC-S) RC</t>
  </si>
  <si>
    <t>Обмежувач перенапруги ETITEC M T12 300/7 (3+0, 3p, TNC)</t>
  </si>
  <si>
    <t>Обмежувач перенапруги ETITEC M T12 300/7 (3+0, 3p, TNC) RC</t>
  </si>
  <si>
    <t>Обмежувач перенапруги ETITEC M T12 300/7 (4+0, 4p, TNC-S)</t>
  </si>
  <si>
    <t>Обмежувач перенапруги ETITEC M T12 300/7 (4+0, 4p, TNC-S) RC</t>
  </si>
  <si>
    <t>Обмежувач перенапруги ETITEC ML T123 300/12,5 (1+0, 1p, TNC)</t>
  </si>
  <si>
    <t>Обмежувач перенапруги ETITEC ML T123 300/12,5 (1+0, 1p, TNC) RC</t>
  </si>
  <si>
    <t>Обмежувач перенапруги ETITEC ML T123 300/12,5 (1+1, 2p, TТ)</t>
  </si>
  <si>
    <t>Обмежувач перенапруги ETITEC ML T123 300/12,5 (1+1, 2p, TТ) RC</t>
  </si>
  <si>
    <t>Обмежувач перенапруги ETITEC ML T123 300/12,5 (2+0, 2p, TNC-S)</t>
  </si>
  <si>
    <t>Обмежувач перенапруги ETITEC ML T123 300/12,5 (2+0, 2p, TNC-S) RC</t>
  </si>
  <si>
    <t>Обмежувач перенапруги ETITEC ML T123 300/12,5 (3+0, 3p, TNC)</t>
  </si>
  <si>
    <t>Обмежувач перенапруги ETITEC ML T123 300/12,5 (3+0, 3p, TNC) RC</t>
  </si>
  <si>
    <t>Обмежувач перенапруги ETITEC ML T123 300/12,5 (3+1, 4p, TT)</t>
  </si>
  <si>
    <t>Обмежувач перенапруги ETITEC ML T123 300/12,5 (3+1, 4p, TT) RC</t>
  </si>
  <si>
    <t>Обмежувач перенапруги ETITEC ML T123 300/12,5 (4+0, 4p, TNC-S)</t>
  </si>
  <si>
    <t>Обмежувач перенапруги ETITEC ML T123 300/12,5 (4+0, 4p, TNC-S) RC</t>
  </si>
  <si>
    <t>Обмежувач перенапруги ETITEC CM T23 275/20 (3+1, 2р, ТТ)</t>
  </si>
  <si>
    <t>Обмежувач перенапруги ETITEC SM T12 300/12,5 (1+0, 1p, TNC)</t>
  </si>
  <si>
    <t>Обмежувач перенапруги ETITEC SM T12 300/12,5 (1+0, 1p, TNC) RC</t>
  </si>
  <si>
    <t>Обмежувач перенапруги ETITEC SM T12 300/12,5 (2+0, 2p, TNC-S)</t>
  </si>
  <si>
    <t>Обмежувач перенапруги ETITEC SM T12 300/12,5 (2+0, 2p, TNC-S) RC</t>
  </si>
  <si>
    <t>Обмежувач перенапруги ETITEC SM T12 300/12,5 (3+0, 3p, TNC)</t>
  </si>
  <si>
    <t>Обмежувач перенапруги ETITEC SM T12 300/12,5 (3+0, 3p, TNC) RC</t>
  </si>
  <si>
    <t>Обмежувач перенапруги ETITEC SM T12 300/12,5 (4+0, 4p, TNC-S)</t>
  </si>
  <si>
    <t>Обмежувач перенапруги ETITEC SM T12 300/12,5 (4+0, 4p, TNC-S) RC</t>
  </si>
  <si>
    <t>Обмежувач перенапруги ETITEC SM T12 300/12,5  (1+1, 2p, TТ)</t>
  </si>
  <si>
    <t>Обмежувач перенапруги ETITEC SM T12 300/12,5 (1+1, 2p, TТ) RC</t>
  </si>
  <si>
    <t>Обмежувач перенапруги ETITEC SM T12 300/12,5 (3+1, 4p, TT)</t>
  </si>
  <si>
    <t>Обмежувач перенапруги ETITEC SM T12 300/12,5 (3+1, 4p, TT) RC</t>
  </si>
  <si>
    <t>Обмежувач перенапруги ETITEC SM T12 300/25 (3+0, 6p, TNC)</t>
  </si>
  <si>
    <t>Обмежувач перенапруги ETITEC SM T12 300/25 (3+0, 6p, TNC) RC</t>
  </si>
  <si>
    <t>Обмежувач перенапруги ETITEC SM T12 300/25 (4+0, 8p, TNC-S)</t>
  </si>
  <si>
    <t>Обмежувач перенапруги ETITEC SM T12 300/25 (4+0, 8p, TNC-S) RC</t>
  </si>
  <si>
    <t>Обмежувач перенапруги ETITEC SM T12 300/25 (3+1, 8p, TT)</t>
  </si>
  <si>
    <t>Обмежувач перенапруги ETITEC SM T12 300/25 (3+1, 8p, TT) RC</t>
  </si>
  <si>
    <t>Блок-контакт E-NC (1NC, з гвинтовими клемами)</t>
  </si>
  <si>
    <t>Блок-контакт E-NO (1NO, з гвинтовими клемами)</t>
  </si>
  <si>
    <t>Блок-контакт ESL-NC (1NC, з пружинними клемами)</t>
  </si>
  <si>
    <t>Блок-контакт ESL-NO (1NO, з пружинними клемами)</t>
  </si>
  <si>
    <t>Вимикач поворотн. EGK2-XY90-C (2-х поз., з фікс. з ключем, 0-1, 90°, чорний)</t>
  </si>
  <si>
    <t>Вимикач поворотн. EGK2-XY-C (2-х поз., з фікс. з ключем, 0-1, 45°, чорний)</t>
  </si>
  <si>
    <t>Вимикач поворотн. EGK2-XZ-C (2-х поз., без фікс. з ключем, 0-1, 45°, чорний)</t>
  </si>
  <si>
    <t>Вимикач поворотн. EGS2I-N90-G (2-х поз., з фікс. з підсв. 0-1, 90°, зелений)</t>
  </si>
  <si>
    <t>Вимикач поворотн. EGS2I-N90-R (2-х поз., з фікс. з підсв. 0-1, 90°, червоний)</t>
  </si>
  <si>
    <t>Вимикач поворотн. EGS2I-N90-W (2-х поз., з фікс. з підсв. 0-1, 90°, безбарвний)</t>
  </si>
  <si>
    <t>Вимикач поворотн. EGS2I-N-G (2-х поз., з фікс. з підсв. 0-1, 45°, зелений)</t>
  </si>
  <si>
    <t>Вимикач поворотн. EGS2I-N-R (2-х поз., з фікс. з підсв. 0-1, 45°, червоний)</t>
  </si>
  <si>
    <t>Вимикач поворотн. EGS2I-N-W (2-х поз., з фікс. з підсв. 0-1, 45°, безбарвний)</t>
  </si>
  <si>
    <t>Вимикач поворотн. EGS2-N90-C (2-х поз., з фікс. 0-1, 90°, чорний)</t>
  </si>
  <si>
    <t>Вимикач поворотн. EGS2-N90-G (2-х поз., з фікс. 0-1, 90°, зелений)</t>
  </si>
  <si>
    <t>Вимикач поворотн. EGS2-N90-R (2-х поз., з фікс. 0-1, 90°, червоний)</t>
  </si>
  <si>
    <t>Вимикач поворотн. EGS2-N90-W (2-х поз., з фікс. 0-1, 90°, білий)</t>
  </si>
  <si>
    <t>Вимикач поворотн. EGS2-N-C (2-х поз., з фікс. 0-1, 45°, чорний)</t>
  </si>
  <si>
    <t>Вимикач поворотн. EGS2-N-G (2-х поз., з фікс. 0-1, 45°, зелений)</t>
  </si>
  <si>
    <t>Вимикач поворотн. EGS2-N-R (2-х поз., з фікс. 0-1, 45°, червоний)</t>
  </si>
  <si>
    <t>Вимикач поворотн. EGS2-N-W (2-х поз., з фікс. 0-1, 45°, білий)</t>
  </si>
  <si>
    <t>Вимикач поворотн. EGS2-N-Y (2-х поз., з фікс. 0-1, 45°, жовтий)</t>
  </si>
  <si>
    <t>Вимикач поворотн. EGS2-S-C (2-х поз., без фікс. 0-1, 45°, чорний)</t>
  </si>
  <si>
    <t>Заглушка заглиблена EAB-F-Gr (сіра)</t>
  </si>
  <si>
    <t>Кнопка моноблочна грибок ECM-T01-R (відключення поворотом, 1NC, червона)</t>
  </si>
  <si>
    <t>Кнопка моноблочна грибок ECM-T10-R (відключення поворотом, 1NO, червона)</t>
  </si>
  <si>
    <t>Кнопка моноблочна заглиблена ECF-01-B (1NC, синя)</t>
  </si>
  <si>
    <t>Кнопка моноблочна заглиблена ECF-01-C (1NC, чорна)</t>
  </si>
  <si>
    <t>Кнопка моноблочна заглиблена ECF-01-G (1NC, зелена)</t>
  </si>
  <si>
    <t>Кнопка моноблочна заглиблена ECF-01-R (1NC, червона)</t>
  </si>
  <si>
    <t>Кнопка моноблочна заглиблена ECF-01-Y (1NC, жовта)</t>
  </si>
  <si>
    <t>Кнопка моноблочна заглиблена ECF-10-B (1NO, синя)</t>
  </si>
  <si>
    <t>Кнопка моноблочна заглиблена ECF-10-C (1NO, чорна)</t>
  </si>
  <si>
    <t>Кнопка моноблочна заглиблена ECF-10-G (1NO, зелена)</t>
  </si>
  <si>
    <t>Кнопка моноблочна заглиблена ECF-10-R (1NO, червона)</t>
  </si>
  <si>
    <t>Кнопка моноблочна заглиблена ECF-10-Y (1NO, жовта)</t>
  </si>
  <si>
    <t>Кнопка моноблочна заглиблена ECF-11-B (1NO+1NC, синя)</t>
  </si>
  <si>
    <t>Кнопка моноблочна заглиблена ECF-11-C (1NO+1NC, чорна)</t>
  </si>
  <si>
    <t>Кнопка моноблочна заглиблена ECF-11-G (1NO+1NC, зелена)</t>
  </si>
  <si>
    <t>Кнопка моноблочна заглиблена ECF-11-R (1NO+1NC, червона)</t>
  </si>
  <si>
    <t>Кнопка моноблочна заглиблена ECF-11-Y (1NO+1NC, жовта)</t>
  </si>
  <si>
    <t>Вимикач поворотн. монобл. ECK2-N30-10 (1NO, 2-х поз., з фікс. 0-1, 30°, чорн., з ключем)</t>
  </si>
  <si>
    <t>Вимикач поворотн. монобл. ECS2L-N30-10 (1NO, 2-х поз., з фікс. 0-1, 30°, чорн., з довгою рукояткою)</t>
  </si>
  <si>
    <t>Вимикач поворотн. моноблочний ECS2S-N45-10 (1NO, 2-х поз., з фікс. 0-1, 45°, чорний)</t>
  </si>
  <si>
    <t>Вимикач поворотн. моноблочний ECS2S-N90-10 (1NO, 2-х поз., з фікс. 0-1, 90°, чорний)</t>
  </si>
  <si>
    <t>Перемикач поворотн. монобл. ECK3-N30-20 (2NO, 3-х поз., з фікс. 1-0-2, 30°, чорн., з ключем)</t>
  </si>
  <si>
    <t>Перемикач поворотн. монобл. ECS3L-N30-20 (2NO, 3-х поз., з фікс. 1-0-2, 30°, чорн., з довгою рукояткою)</t>
  </si>
  <si>
    <t>Перемикач поворотн. моноблочний ECS3S-N30-20 (2NO, 3-х поз., з фікс. 1-0-2, 30°, чорний)</t>
  </si>
  <si>
    <t>Перемикач поворотн. монобл. ECS3S-S30-20 (2NO, 3-х поз., без фікс. 1-0-2, 30°, чорн.)</t>
  </si>
  <si>
    <t>Кнопка-модуль виступаюча EGP-B (синя)</t>
  </si>
  <si>
    <t>Кнопка-модуль виступаюча EGP-C (чорна)</t>
  </si>
  <si>
    <t>Кнопка-модуль виступаюча EGP-G (зелена)</t>
  </si>
  <si>
    <t>Кнопка-модуль виступаюча EGP-R (червона)</t>
  </si>
  <si>
    <t>Кнопка-модуль виступаюча EGP-Y (жовта)</t>
  </si>
  <si>
    <t>Кнопка-модуль виступаюча з підсвічуванням EGPI-A (помаранчева)</t>
  </si>
  <si>
    <t>Кнопка-модуль виступаюча з підсвічуванням EGPI-B (синя)</t>
  </si>
  <si>
    <t>Кнопка-модуль виступаюча з підсвічуванням EGPI-G (зелена)</t>
  </si>
  <si>
    <t>Кнопка-модуль виступаюча з підсвічуванням EGPI-R (червона)</t>
  </si>
  <si>
    <t>Кнопка-модуль виступаюча з підсвічуванням EGPI-W (безбарвна)</t>
  </si>
  <si>
    <t>Кнопка-модуль виступаюча з підсвічуванням EGPI-Y (жовта)</t>
  </si>
  <si>
    <t>Кнопка-модуль грибок EGM-P-R (без фікс., червона)</t>
  </si>
  <si>
    <t>Кнопка-модуль грибок EGM-P-RCh (без фікс., червона/хром)</t>
  </si>
  <si>
    <t>Кнопка-модуль грибок EGM-T-R (відключення поворотом, червона)</t>
  </si>
  <si>
    <t>Кнопка-модуль грибок EGM-T-RCh (відключення поворотом, червона/хром)</t>
  </si>
  <si>
    <t>Кнопка-модуль грибок EGM-LK (з ключем, червона)</t>
  </si>
  <si>
    <t>Кнопка-модуль грибок EGM-MI-T (відключення поворотом, з індикацією, червона)</t>
  </si>
  <si>
    <t>Кнопка-модуль здвоєна "on/off" EGT-C (чорна)</t>
  </si>
  <si>
    <t>Кнопка-модуль здвоєна з підсв. "on/off" EGTI-A (помаранчева)</t>
  </si>
  <si>
    <t>Кнопка-модуль здвоєна з підсв. "on/off" EGTI-S (безбарвна)</t>
  </si>
  <si>
    <t>Кнопка-модуль здвоєна з підсв. "on/off" EGTI-Y (жовта)</t>
  </si>
  <si>
    <t>Кнопка-модуль заглиблена EGF-B (синя)</t>
  </si>
  <si>
    <t>Кнопка-модуль заглиблена EGF-C (чорна)</t>
  </si>
  <si>
    <t>Кнопка-модуль заглиблена EGF-R (червона)</t>
  </si>
  <si>
    <t>Кнопка-модуль заглиблена EGF-G (зелена)</t>
  </si>
  <si>
    <t>Кнопка-модуль заглиблена EGF-Y (жовта)</t>
  </si>
  <si>
    <t>Кнопка-модуль заглиблена з підсвічуванням EGFI-A (помаранчева)</t>
  </si>
  <si>
    <t>Кнопка-модуль заглиблена з підсвічуванням EGFI-B (синя)</t>
  </si>
  <si>
    <t>Кнопка-модуль заглиблена з підсвічуванням EGFI-G (зелена)</t>
  </si>
  <si>
    <t>Кнопка-модуль заглиблена з підсвічуванням EGFI-R (червона)</t>
  </si>
  <si>
    <t>Кнопка-модуль заглиблена з підсвічуванням EGFI-W (безбарвна)</t>
  </si>
  <si>
    <t>Кнопка-модуль заглиблена з підсвічуванням EGFI-Y (жовта)</t>
  </si>
  <si>
    <t>Кнопковий пост 1-модул. ESE1-V2 (Compact, "STOP", червоний, корп. сіро-чорний)</t>
  </si>
  <si>
    <t>Кнопковий пост 1-модул. ESE1-V3 (Compact, "START", зелений, корп. сіро-чорний)</t>
  </si>
  <si>
    <t>Кнопковий пост 1-модул. ESE1Y-V1 (Compact, "STOP" гриб.типу, відкл. поворотом, червон., корп. жовто-чорн.)</t>
  </si>
  <si>
    <t>Кнопковий пост 2-модул. ESE2-V4 (Compact, "START/STOP", зелений/червоний, корп. сіро-чорний)</t>
  </si>
  <si>
    <t>Кнопковий пост 2-модул. ESE2-V5 (Compact, "START/STOP" гриб.типа, відкл. поворотом, зелен./червон., корп. сіро-чорн.)</t>
  </si>
  <si>
    <t>Кнопковий пост 3-модул. ESE3-V6 (Compact, "FORWARD/STOP/REVERSE", зелен./червон./зелен., корп. сіро-чорн.)</t>
  </si>
  <si>
    <t>Кнопковий пост 3-модул. ESE3-V7 (Compact, "UP/STOP/DOWN", зелен./червон./зелен., корп. сіро-чорн.)</t>
  </si>
  <si>
    <t>Кнопковий пост 3-модул. ESE3-V8 (Compact, "START/STOP" з ламп. LED240V AC, червон./зелен./червон.)</t>
  </si>
  <si>
    <t>Кнопковий пост 1-модул. ESB1-V2 (Standart, "STOP", червона)</t>
  </si>
  <si>
    <t>Кнопковий пост 1-модул. ESB1-V3 (Standart, "START", зелена)</t>
  </si>
  <si>
    <t>Кнопковий пост 1-модул. ESB1Y-V1 (Standart, "STOP" гриб.типу, відкл. поворотом, червон., корп. жовто-чорн.)</t>
  </si>
  <si>
    <t>Кнопковий пост 1-модул. ESB1Y-V9 (Standart, "STOP" гриб.типу, з ключем, червон., корп. жовто-чорн.)</t>
  </si>
  <si>
    <t>Кнопковий пост 2-модул. ESB2-V4 (Standart, "START/STOP", зелена/червона)</t>
  </si>
  <si>
    <t>Кнопковий пост 2-модул. ESB2-V5 (Standart, "START/STOP" гриб.типу, відкл. поворотом, зелен./червон.)</t>
  </si>
  <si>
    <t>Кнопковий пост 3-модул. ESB3-V6 (Standart, "FORWARD/STOP/REVERSE", зелен./червон./зелен.)</t>
  </si>
  <si>
    <t>Кнопковий пост 3-модул. ESB3-V7 (Standart, "UP/STOP/DOWN", зелен./червон./зелен.)</t>
  </si>
  <si>
    <t>Кнопковий пост 3-модул. ESB3-V8 (Standart, "START/STOP" з ламп. LED240V AC, червона/зелена/біла)</t>
  </si>
  <si>
    <t>Ковпачок силіконовий EGF-SC (IP67, прозорий)</t>
  </si>
  <si>
    <t>Кільце EALP з написом "Emergency/Stop" (d=22/60мм)</t>
  </si>
  <si>
    <t>Кільце адаптер EAR-F/R-C (30»22мм., передній/задній, чорний)</t>
  </si>
  <si>
    <t>Кільце адаптер EAR-R-C (30»22мм, задній, чорний)</t>
  </si>
  <si>
    <t>Корпус ESE1 (Compact, 1 отвір, корпус сіро-чорний)</t>
  </si>
  <si>
    <t>Корпус ESE1Y (Compact, 1 отвір, корпус жовто-чорний)</t>
  </si>
  <si>
    <t>Корпус ESE2 (Compact, 2 отвори, корпус сіро-чорний)</t>
  </si>
  <si>
    <t>Корпус ESE3 (Compact, 3 отвори, корпус сіро-чорний)</t>
  </si>
  <si>
    <t>Корпус ESB1 (Standart, 1 отвір, корпус сіро-чорний)</t>
  </si>
  <si>
    <t>Корпус ESB1Y (Standart, 1 отвір, корпус жовто-чорний)</t>
  </si>
  <si>
    <t>Корпус ESB2 (Standart, 2 отвори, корпус сіро-чорний)</t>
  </si>
  <si>
    <t>Корпус ESB2Y (Standart, 2 отвори, корпус жовто-чорний)</t>
  </si>
  <si>
    <t>Корпус ESB3 (Standart, 3 отвори, корпус сіро-чорний)</t>
  </si>
  <si>
    <t>Корпус ESB4 (Standart, 4 отвори, корпус сіро-чорний)</t>
  </si>
  <si>
    <t>Монтажний інструмент для затягування фіксуючої гайки EAX</t>
  </si>
  <si>
    <t>Лампа сигнальна LED матова ECLI-16-024C-A 24V AC/DC (Ø16мм, помаранчева)</t>
  </si>
  <si>
    <t>Лампа сигнальна LED матова ECLI-16-024C-B 24V AC/DC (Ø16мм, синя)</t>
  </si>
  <si>
    <t>Лампа сигнальна LED матова ECLI-16-024C-G 24V AC/DC (Ø16мм, зелена)</t>
  </si>
  <si>
    <t>Лампа сигнальна LED матова ECLI-16-024C-R 24V AC/DC (Ø16мм, червона)</t>
  </si>
  <si>
    <t>Лампа сигнальна LED матова ECLI-16-024C-W 24V AC/DC (Ø16мм, біла)</t>
  </si>
  <si>
    <t>Лампа сигнальна LED матова ECLI-16-024C-Y 24V AC/DC (Ø16мм, жовта)</t>
  </si>
  <si>
    <t>Лампа сигнальна LED матова ECLI-16-240A-A 240V AC (Ø16мм, помаранчева)</t>
  </si>
  <si>
    <t>Лампа сигнальна LED матова ECLI-16-240A-B 240V AC (Ø16мм, синя)</t>
  </si>
  <si>
    <t>Лампа сигнальна LED матова ECLI-16-240A-G 240V AC (Ø16мм, зелена)</t>
  </si>
  <si>
    <t>Лампа сигнальна LED матова ECLI-16-240A-R 240V AC (Ø16мм, червона)</t>
  </si>
  <si>
    <t>Лампа сигнальна LED матова ECLI-16-240A-W 240V AC (Ø16мм, біла)</t>
  </si>
  <si>
    <t>Лампа сигнальна LED матова ECLI-16-240A-Y 240V AC (Ø16мм, жовта)</t>
  </si>
  <si>
    <t>Лампа сигнальна LS LED 5 G 230 (5мм, 230V AC, зелена)</t>
  </si>
  <si>
    <t>Лампа сигнальна LS LED 5 G 24 (5мм, 24V AC, зелена)</t>
  </si>
  <si>
    <t>Лампа сигнальна LS LED 5 R 230 (5мм, 230V AC, червона)</t>
  </si>
  <si>
    <t>Лампа сигнальна LS LED 5 R 24 (5мм, 24V AC, червона)</t>
  </si>
  <si>
    <t>Лампа сигнальна LS LED 5 Y 230 (5мм, 230V AC, жовта)</t>
  </si>
  <si>
    <t>Лампа сигнальна LS LED 5 Y 24 (5мм, 24V AC, жовта)</t>
  </si>
  <si>
    <t>Лампа сигнальна LS LED 10 G 230 (10мм, 230V AC, зелена)</t>
  </si>
  <si>
    <t>Лампа сигнальна LS LED 10 G 24 (10мм, 24V AC, зелена)</t>
  </si>
  <si>
    <t>Лампа сигнальна LS LED 10 R 230 (10мм, 230V AC, червона)</t>
  </si>
  <si>
    <t>Лампа сигнальна LS LED 10 R 24 (10мм, 24V AC, червона)</t>
  </si>
  <si>
    <t>Лампа сигнальна LS LED 10 Y 230 (10мм, 230V AC, жовта)</t>
  </si>
  <si>
    <t>Лампа сигнальна LS LED 10 Y 24 (10мм, 24V AC, жовта)</t>
  </si>
  <si>
    <t>Лампа сигнальна LS LED 20 G 230 (20мм, 230V AC, зелена)</t>
  </si>
  <si>
    <t>Лампа сигнальна LS LED 20 G 24 (20мм, 24V AC, зелена)</t>
  </si>
  <si>
    <t>Лампа сигнальна LS LED 20 R 230 (20мм, 230V AC, червона)</t>
  </si>
  <si>
    <t>Лампа сигнальна LS LED 20 R 24 (20мм, 24V AC, червона)</t>
  </si>
  <si>
    <t>Лампа сигнальна LS LED 20 Y 230 (20мм, 230V AC, жовта)</t>
  </si>
  <si>
    <t>Лампа сигнальна LS LED 20 Y 24 (20мм, 24V AC, жовта)</t>
  </si>
  <si>
    <t>Модуль світлодіодний EAHI-024C-A, LED 24V AC/DC (помаранчевий)</t>
  </si>
  <si>
    <t>Модуль світлодіодний EAHI-024C-B, LED 24V AC/DC (синій)</t>
  </si>
  <si>
    <t>Модуль світлодіодний EAHI-024C-G, LED 24V AC/DC (зелений)</t>
  </si>
  <si>
    <t>Модуль світлодіодний EAHI-024C-R, LED 24V AC/DC (червоний)</t>
  </si>
  <si>
    <t>Модуль світлодіодний EAHI-024C-W, LED 24V AC/DC (білий)</t>
  </si>
  <si>
    <t>Модуль світлодіодний EAHI-024C-Y, LED 24V AC/DC (жовтий)</t>
  </si>
  <si>
    <t>Модуль світлодіодний EAHI-240A-A, LED 240V AC (помаранчевий)</t>
  </si>
  <si>
    <t>Модуль світлодіодний EAHI-240A-B, LED 240V AC (синій)</t>
  </si>
  <si>
    <t>Модуль світлодіодний EAHI-240A-G, LED 240V AC (зелений)</t>
  </si>
  <si>
    <t>Модуль світлодіодний EAHI-240A-R, LED 240V AC (червоний)</t>
  </si>
  <si>
    <t>Модуль світлодіодний EAHI-240A-W, LED 240V AC (білий)</t>
  </si>
  <si>
    <t>Модуль світлодіодний EAHI-240A-Y, LED 240V AC (жовтий)</t>
  </si>
  <si>
    <t>Перемикач поворотн. EGK3-YXY-C (3-х поз., з фікс. з ключем, 1-0-2, 45°, чорний)</t>
  </si>
  <si>
    <t>Перемикач поворотн. EGK3-ZXZ-C (3-х поз., без фікс. з ключем, 1-0-2, 45°, чорний)</t>
  </si>
  <si>
    <t>Перемикач поворотн. EGS3I-NN-G (3-х поз., з фікс. з підсв. 1-0-2, 45°, зелений)</t>
  </si>
  <si>
    <t>Перемикач поворотн. EGS3I-NN-R (3-х поз., з фікс. з підсв. 1-0-2, 45°, червоний)</t>
  </si>
  <si>
    <t>Перемикач поворотн. EGS3I-SS-G (3-х поз., без фікс. з підсв. 1-0-2, 45°, зелений)</t>
  </si>
  <si>
    <t>Перемикач поворотн. EGS3I-SS-R (3-х поз., без фікс. з підсв. 1-0-2, 45°, червоний)</t>
  </si>
  <si>
    <t>Перемикач поворотн. EGS3-NN-C (3-х поз., з фікс. 1-0-2, 45°, чорний)</t>
  </si>
  <si>
    <t>Перемикач поворотн. EGS3-NN-G (3-х поз., з фікс. 1-0-2, 45°, зелений)</t>
  </si>
  <si>
    <t>Перемикач поворотн. EGS3-NN-R (3-х поз., з фікс. 1-0-2, 45°, червоний)</t>
  </si>
  <si>
    <t>Перемикач поворотн. EGS3-NN-W (3-х поз., з фікс. 1-0-2, 45°, білий)</t>
  </si>
  <si>
    <t>Перемикач поворотн. EGS3-NS-C (3-х поз., без фікс. справа, 1-0-2, 45°, чорний)</t>
  </si>
  <si>
    <t>Перемикач поворотн. EGS3-SN-C (3-х поз., без фікс. зліва, 1-0-2, 45°, чорний)</t>
  </si>
  <si>
    <t>Перемикач поворотн. EGS3-SS-C (3-х поз., без фікс. 1-0-2, 45°, чорний)</t>
  </si>
  <si>
    <t>Зумер EBUZ-024C (24V AC/DC, чорний)</t>
  </si>
  <si>
    <t>Стопорне кільце EAA</t>
  </si>
  <si>
    <t>Фланець EAC-C (чорний)</t>
  </si>
  <si>
    <t>Фланець EAC-Ch (хром)</t>
  </si>
  <si>
    <t>Блок-контакт NSE-BC-NC (1NC)</t>
  </si>
  <si>
    <t>Блок-контакт NSE-BC-NC-PBM (Self-Control)</t>
  </si>
  <si>
    <t>Блок-контакт NSE-BC-NC/10 (1NC x10шт)</t>
  </si>
  <si>
    <t>Блок-контакт NSE-BC-NO (1NO)</t>
  </si>
  <si>
    <t>Блок-контакт NSE-BC-NO/10 (1NO x10шт)</t>
  </si>
  <si>
    <t>Блок-контакт NSE-BC/CS-NC (1NC, корпусн.)</t>
  </si>
  <si>
    <t>Блок-контакт NSE-BC/CS-NO (1NO, корпусн.)</t>
  </si>
  <si>
    <t>Тримач 3-х блок-контактів NSE-FL3</t>
  </si>
  <si>
    <t>Тримач 3-х блок-контактів NSE-FL3/10 (x10шт)</t>
  </si>
  <si>
    <t>Тримач 5-ти блок-контактів NSE-FL5</t>
  </si>
  <si>
    <t>Тримач 5-ти блок-контактів NSE-FL5/5 (x5шт)</t>
  </si>
  <si>
    <t>Модуль LED NSE-ILM-024U-B (24V AC/DC, синій)</t>
  </si>
  <si>
    <t>Модуль LED NSE-ILM-024U-G (24V AC/DC, зелений)</t>
  </si>
  <si>
    <t>Модуль LED NSE-ILM-024U-R (24V AC/DC, червоний)</t>
  </si>
  <si>
    <t>Модуль LED NSE-ILM-024U-W (24V AC/DC, білий)</t>
  </si>
  <si>
    <t>Модуль LED NSE-ILM-024U-Y (24V AC/DC, жовтий)</t>
  </si>
  <si>
    <t>Модуль LED NSE-ILM-CS-024U-B (24V AC/DC, синій, корпусн.)</t>
  </si>
  <si>
    <t>Модуль LED NSE-ILM-CS-024U-G (24V AC/DC, зелений, корпусн.)</t>
  </si>
  <si>
    <t>Модуль LED NSE-ILM-CS-024U-R (24V AC/DC, червоний, корпусн.)</t>
  </si>
  <si>
    <t>Модуль LED NSE-ILM-CS-024U-W (24V AC/DC, білий, корпусн.)</t>
  </si>
  <si>
    <t>Модуль LED NSE-ILM-CS-024U-Y (24V AC/DC, жовтий, корпусн.)</t>
  </si>
  <si>
    <t>Модуль фіксації положення блок-контактів NSE-BC-LF</t>
  </si>
  <si>
    <t>Фіксатор блок-контактів (Self-Control) NSE-PBMH</t>
  </si>
  <si>
    <t>Запобіжник D I gG  2A/500V (E16)</t>
  </si>
  <si>
    <t>Запобіжник D I gG  4A/500V (E16)</t>
  </si>
  <si>
    <t>Запобіжник D I gG  6A/500V (E16)</t>
  </si>
  <si>
    <t>Запобіжник D I gG 10A/500V (E16)</t>
  </si>
  <si>
    <t>Запобіжник D I gG 16A/500V (E16)</t>
  </si>
  <si>
    <t>Запобіжник D I gG 20A/500V (E16)</t>
  </si>
  <si>
    <t>Запобіжник D I gG 25A/500V (E16)</t>
  </si>
  <si>
    <t>Запобіжник D II DZ 2A/500V (E27)</t>
  </si>
  <si>
    <t>Запобіжник D II DZ 4A/500V (E27)</t>
  </si>
  <si>
    <t>Запобіжник D II DZ 6A/500V (E27)</t>
  </si>
  <si>
    <t>Запобіжник D II DZ 10A/500V (E27)</t>
  </si>
  <si>
    <t>Запобіжник D II DZ 16A/500V (E27)</t>
  </si>
  <si>
    <t>Запобіжник D II DZ 20A/500V (E27)</t>
  </si>
  <si>
    <t>Запобіжник D II DZ 25A/500V (E27)</t>
  </si>
  <si>
    <t>Запобіжник D II gG 2A/500V (E27)</t>
  </si>
  <si>
    <t>Запобіжник D II gG 4A/500V (E27)</t>
  </si>
  <si>
    <t>Запобіжник D II gG 6A/500V (E27)</t>
  </si>
  <si>
    <t>Запобіжник D II gG 10A/500V (E27)</t>
  </si>
  <si>
    <t>Запобіжник D II gG 16A/500V (E27)</t>
  </si>
  <si>
    <t>Запобіжник D II gG 20A/500V (E27)</t>
  </si>
  <si>
    <t>Запобіжник D II gG 25A/500V (E27)</t>
  </si>
  <si>
    <t>Запобіжник D III  gG 10A/690V (E33)</t>
  </si>
  <si>
    <t>Запобіжник D III  gG 16A/690V (E33)</t>
  </si>
  <si>
    <t>Запобіжник D III  gG 25A/690V (E33)</t>
  </si>
  <si>
    <t>Запобіжник D III  gG 35A/500V (E33)</t>
  </si>
  <si>
    <t>Запобіжник D III  gG 40A/500V (E33)</t>
  </si>
  <si>
    <t>Запобіжник D III  gG 50A/500V (E33)</t>
  </si>
  <si>
    <t>Запобіжник D III  gG 63A/500V (E33)</t>
  </si>
  <si>
    <t>Запобіжник D III  gG 63A/690V (E33)</t>
  </si>
  <si>
    <t>Запобіжник D III DZ 35A/500V (E33)</t>
  </si>
  <si>
    <t>Запобіжник D III DZ 50A/500V (E33)</t>
  </si>
  <si>
    <t>Запобіжник D III DZ 63A/500V (E33)</t>
  </si>
  <si>
    <t>Запобіжник D IV gG 80A/500V</t>
  </si>
  <si>
    <t>Запобіжник D IV gG 100A/500V</t>
  </si>
  <si>
    <t>Запобіжник D V gG 125A/500V</t>
  </si>
  <si>
    <t>Запобіжник D V gG 160A/500V</t>
  </si>
  <si>
    <t>Запобіжник D V gG 200A/500V</t>
  </si>
  <si>
    <t>Тримач запобіжника EZN 25 1p (DII, Е27) (без кришки)</t>
  </si>
  <si>
    <t>Тримач запобіжника EZN 25/3+ZP 3p (DII, Е27)</t>
  </si>
  <si>
    <t>Тримач запобіжника EZN 25+ZP 1p (DII, Е27)</t>
  </si>
  <si>
    <t>Тримач запобіжника EZN 63/3+ZP 3p (DIII, Е33)</t>
  </si>
  <si>
    <t>Тримач запобіжника EZN 63+ZP 1p (DIII, Е33)</t>
  </si>
  <si>
    <t>Кришка запобіжника KD ll 25A (Е27)</t>
  </si>
  <si>
    <t>Кришка запобіжника KD lll 63A (Е33)</t>
  </si>
  <si>
    <t>Захисна кришка для тримача PZ EZN ZP 25A</t>
  </si>
  <si>
    <t>Центруюча вставка VD ll 2A</t>
  </si>
  <si>
    <t>Центруюча вставка VD ll 4A</t>
  </si>
  <si>
    <t>Центруюча вставка VD ll 6A</t>
  </si>
  <si>
    <t>Центруюча вставка VD ll 10A</t>
  </si>
  <si>
    <t>Центруюча вставка VD ll 16A</t>
  </si>
  <si>
    <t>Центруюча вставка VD ll 20A</t>
  </si>
  <si>
    <t>Центруюча вставка VD ll 25A</t>
  </si>
  <si>
    <t>Центруюча вставка VD lIl 35A</t>
  </si>
  <si>
    <t>Центруюча вставка VD Ill 50A</t>
  </si>
  <si>
    <t>Центруюча вставка VD Ill 63A</t>
  </si>
  <si>
    <t>Запобіжник D0 1 gL/gG  2A 400V (E14)</t>
  </si>
  <si>
    <t>Запобіжник D0 1 gL/gG  4A 400V (E14)</t>
  </si>
  <si>
    <t>Запобіжник D0 1 gL/gG  6A 400V (E14)</t>
  </si>
  <si>
    <t>Запобіжник D0 1 gL/gG 10A 400V (E14)</t>
  </si>
  <si>
    <t>Запобіжник D0 1 gL/gG 16A 400V (E14)</t>
  </si>
  <si>
    <t>Запобіжник D0 2 gL/gG 20A 400V (E18)</t>
  </si>
  <si>
    <t>Запобіжник D0 2 gL/gG 25A 400V (E18)</t>
  </si>
  <si>
    <t>Запобіжник D0 2 gL/gG 32A 400V (E18)</t>
  </si>
  <si>
    <t>Запобіжник D0 2 gL/gG 35A 400V (E18)</t>
  </si>
  <si>
    <t>Запобіжник D0 2 gL/gG 40A 400V (E18)</t>
  </si>
  <si>
    <t>Запобіжник D0 2 gL/gG 50A 400V (E18)</t>
  </si>
  <si>
    <t>Запобіжник D0 2 gL/gG 63A 400V (E18)</t>
  </si>
  <si>
    <t>Запобіжник D0 3 gL/gG 80A 400V</t>
  </si>
  <si>
    <t>Запобіжник D0 3 gL/gG 100A 400V</t>
  </si>
  <si>
    <t>Тримач запобіжника D01 E14 16A V</t>
  </si>
  <si>
    <t>Тримач запобіжника D01 N/3-K 3p (16А, E14)</t>
  </si>
  <si>
    <t>Тримач запобіжника D01 N-K 1p (16А, E14)</t>
  </si>
  <si>
    <t>Тримач запобіжника D02 N/3-K 3p (63А, E18)</t>
  </si>
  <si>
    <t>Тримач запобіжника D02 N-K 1p (63А, E18)</t>
  </si>
  <si>
    <t>Тримач запобіжника PFB D01 1p (16А, E14)</t>
  </si>
  <si>
    <t>Тримач запобіжника PFB D01 1p LED (16А, E14)</t>
  </si>
  <si>
    <t>Тримач запобіжника PFB D01 3p (16А, E14)</t>
  </si>
  <si>
    <t>Тримач запобіжника PFB D01 3p LED (16А, E14)</t>
  </si>
  <si>
    <t>Тримач запобіжника PFB D02 1p (63А, E18)</t>
  </si>
  <si>
    <t>Тримач запобіжника PFB D02 1p LED (63А, E18)</t>
  </si>
  <si>
    <t>Тримач запобіжника PFB D02 3p (63А, E18)</t>
  </si>
  <si>
    <t>Тримач запобіжника PFB D02 3p LED (63А, E18)</t>
  </si>
  <si>
    <t>Захисна кришка D01/3 3p</t>
  </si>
  <si>
    <t>Захисна кришка D02/3 3p</t>
  </si>
  <si>
    <t>Кришка запобіжника KN D0 1 (E14)</t>
  </si>
  <si>
    <t>Кришка запобіжника KN D0 2 (E18)</t>
  </si>
  <si>
    <t>Кришка запобіжника з пломбуванням KN D0 2P (E18)</t>
  </si>
  <si>
    <t>Кришка запобіжника PLK D01 (E14)</t>
  </si>
  <si>
    <t>Кришка запобіжника PLK DO 2 (E18)</t>
  </si>
  <si>
    <t>Блок-контакт PS STV-MD</t>
  </si>
  <si>
    <t>Роз'єднувач STV D02 63A 1p</t>
  </si>
  <si>
    <t>Роз'єднувач STV D02 63A 1+N</t>
  </si>
  <si>
    <t>Роз'єднувач STV D02 63A 2p</t>
  </si>
  <si>
    <t>Роз'єднувач STV D02 63A 3p</t>
  </si>
  <si>
    <t>Роз'єднувач STV D02 63A 3+N</t>
  </si>
  <si>
    <t>Центруюча вставка V D01 10A</t>
  </si>
  <si>
    <t>Центруюча вставка V D01 2A</t>
  </si>
  <si>
    <t>Центруюча вставка V D01 4A</t>
  </si>
  <si>
    <t>Центруюча вставка V D01 6A</t>
  </si>
  <si>
    <t>Центруюча вставка V D02 16A</t>
  </si>
  <si>
    <t>Центруюча вставка V D02 20A</t>
  </si>
  <si>
    <t>Центруюча вставка V D02 25A</t>
  </si>
  <si>
    <t>Центруюча вставка V D02 35A</t>
  </si>
  <si>
    <t>Центруюча вставка V D02 50A</t>
  </si>
  <si>
    <t>Центруюча вставка V D02/ STV 20A</t>
  </si>
  <si>
    <t>Центруюча вставка V D02/ STV 25A</t>
  </si>
  <si>
    <t>Центруюча вставка V D02/ STV 35A</t>
  </si>
  <si>
    <t>Центруюча вставка V D02/ STV 50A</t>
  </si>
  <si>
    <t>Роз'єднувач VL D0 1 6A 1p</t>
  </si>
  <si>
    <t>Роз'єднувач VL D0 1 6A 1+N</t>
  </si>
  <si>
    <t>Роз'єднувач VL D0 1 6A 2p</t>
  </si>
  <si>
    <t>Роз'єднувач VL D0 1 6A 3p</t>
  </si>
  <si>
    <t>Роз'єднувач VL D0 1 6A 3+N</t>
  </si>
  <si>
    <t>Роз'єднувач VL D0 1 10A 1p</t>
  </si>
  <si>
    <t>Роз'єднувач VL D0 1 10A 1+N</t>
  </si>
  <si>
    <t>Роз'єднувач VL D0 1 10A 2p</t>
  </si>
  <si>
    <t>Роз'єднувач VL D0 1 10A 3p</t>
  </si>
  <si>
    <t>Роз'єднувач VL D0 1 10A 3+N</t>
  </si>
  <si>
    <t>Роз'єднувач VL D0 1 16A 1p</t>
  </si>
  <si>
    <t>Роз'єднувач VL D0 1 16A 1+N</t>
  </si>
  <si>
    <t>Роз'єднувач VL D0 1 16A 2p</t>
  </si>
  <si>
    <t>Роз'єднувач VL D0 1 16A 3p</t>
  </si>
  <si>
    <t>Роз'єднувач VL D0 1 16A 3+N</t>
  </si>
  <si>
    <t>Адаптер D01/ 6А для роз'єднувача STV D02</t>
  </si>
  <si>
    <t>Адаптер D01/10А для роз'єднувача STV D02</t>
  </si>
  <si>
    <t>Адаптер D01/16А для роз'єднувача STV D02</t>
  </si>
  <si>
    <t>Міні-запобіжник CH  5x20 F   500mA 250V</t>
  </si>
  <si>
    <t>Міні-запобіжник CH  5x20 F  1 A  250V</t>
  </si>
  <si>
    <t>Міні-запобіжник CH  5x20 T   160mA 250V</t>
  </si>
  <si>
    <t>Міні-запобіжник CH  5x20 T   315mA 250V</t>
  </si>
  <si>
    <t>Міні-запобіжник CH  5x20 T  1 A 250V</t>
  </si>
  <si>
    <t>Міні-запобіжник CH  5x20 T  8A 250V</t>
  </si>
  <si>
    <t>Міні-запобіжник CH  5x20 T 10A 250V</t>
  </si>
  <si>
    <t>Міні-запобіжник CH  5x20 F   100mA 250V</t>
  </si>
  <si>
    <t>Міні-запобіжник CH  5x20 F   125mA 250V</t>
  </si>
  <si>
    <t>Міні-запобіжник CH  5x20 F   160mA 250V</t>
  </si>
  <si>
    <t>Міні-запобіжник CH  5x20 F   200mA 250V</t>
  </si>
  <si>
    <t>Міні-запобіжник CH  5x20 F   250mA 250V</t>
  </si>
  <si>
    <t>Міні-запобіжник CH  5x20 F   315mA 250V</t>
  </si>
  <si>
    <t>Міні-запобіжник CH  5x20 F   400mA 250V</t>
  </si>
  <si>
    <t>Міні-запобіжник CH  5x20 F   630mA 250V</t>
  </si>
  <si>
    <t>Міні-запобіжник CH  5x20 F   800mA  250V</t>
  </si>
  <si>
    <t>Міні-запобіжник CH  5x20 F  1,25A  250V</t>
  </si>
  <si>
    <t>Міні-запобіжник CH  5x20 F  1,6A 250V</t>
  </si>
  <si>
    <t>Міні-запобіжник CH  5x20 F  2,5A 250V</t>
  </si>
  <si>
    <t>Міні-запобіжник CH  5x20 F  3,15A 250V</t>
  </si>
  <si>
    <t>Міні-запобіжник CH  5x20 F  4A 250V</t>
  </si>
  <si>
    <t>Міні-запобіжник CH  5x20 F  5A 250V</t>
  </si>
  <si>
    <t>Міні-запобіжник CH  5x20 F  6,3A 250V</t>
  </si>
  <si>
    <t>Міні-запобіжник CH  5x20 F  8A 250V</t>
  </si>
  <si>
    <t>Міні-запобіжник CH  5x20 F 10A 250V</t>
  </si>
  <si>
    <t>Міні-запобіжник CH  5x20 F 12A 250V</t>
  </si>
  <si>
    <t>Міні-запобіжник CH  5x20 F 15A 250V</t>
  </si>
  <si>
    <t>Міні-запобіжник CH  5x20 F  2 А 250V</t>
  </si>
  <si>
    <t>Міні-запобіжник CH  5x20 F 20A 250V</t>
  </si>
  <si>
    <t>Міні-запобіжник CH  5x20 F 25A 250V</t>
  </si>
  <si>
    <t>Міні-запобіжник CH  5x20 T    32mA 250V</t>
  </si>
  <si>
    <t>Міні-запобіжник CH  5x20 T    40mA 250V</t>
  </si>
  <si>
    <t>Міні-запобіжник CH  5x20 T    50mA 250V</t>
  </si>
  <si>
    <t>Міні-запобіжник CH  5x20 T    63mA 250V</t>
  </si>
  <si>
    <t>Міні-запобіжник CH  5x20 T    80mA 250V</t>
  </si>
  <si>
    <t>Міні-запобіжник CH  5x20 T   100mA 250V</t>
  </si>
  <si>
    <t>Міні-запобіжник CH  5x20 T   125mA 250V</t>
  </si>
  <si>
    <t>Міні-запобіжник CH  5x20 T   200mA 250V</t>
  </si>
  <si>
    <t>Міні-запобіжник CH  5x20 T   250mA 250V</t>
  </si>
  <si>
    <t>Міні-запобіжник CH  5x20 T   400mA 250V</t>
  </si>
  <si>
    <t>Міні-запобіжник CH  5x20 T   500mA 250V</t>
  </si>
  <si>
    <t>Міні-запобіжник CH  5x20 T   630mA 250V</t>
  </si>
  <si>
    <t>Міні-запобіжник CH  5x20 T   800mA 250V</t>
  </si>
  <si>
    <t>Міні-запобіжник CH  5x20 T  1,25A 250V</t>
  </si>
  <si>
    <t>Міні-запобіжник CH  5x20 T  1,6A 250V</t>
  </si>
  <si>
    <t>Міні-запобіжник CH  5x20 T  2 A 250V</t>
  </si>
  <si>
    <t>Міні-запобіжник CH  5x20 T  2,5A 250V</t>
  </si>
  <si>
    <t>Міні-запобіжник CH  5x20 T  3,15A 250V</t>
  </si>
  <si>
    <t>Міні-запобіжник CH  5x20 T  4A 250V</t>
  </si>
  <si>
    <t>Міні-запобіжник CH  5x20 T  5A 250V</t>
  </si>
  <si>
    <t>Міні-запобіжник CH  5x20 T  6,3A 250V</t>
  </si>
  <si>
    <t>Міні-запобіжник CH  5x20 T 12A 250V</t>
  </si>
  <si>
    <t>Міні-запобіжник CH  5x20 T 15A 250V</t>
  </si>
  <si>
    <t>Міні-запобіжник CH  5x20 T 20A 250V</t>
  </si>
  <si>
    <t>Міні-запобіжник CH  5x20 T 25A 250V</t>
  </si>
  <si>
    <t>Міні-запобіжник CH  6,3x32 F    50mA 250V</t>
  </si>
  <si>
    <t>Міні-запобіжник CH  6,3x32 F    63mA 250V</t>
  </si>
  <si>
    <t>Міні-запобіжник CH  6,3x32 F    80mA 250V</t>
  </si>
  <si>
    <t>Міні-запобіжник CH  6,3x32 F   100mA 250V</t>
  </si>
  <si>
    <t>Міні-запобіжник CH  6,3x32 F   125mA 250V</t>
  </si>
  <si>
    <t>Міні-запобіжник CH  6,3x32 F   160mA 250V</t>
  </si>
  <si>
    <t>Міні-запобіжник CH  6,3x32 F   200mA 250V</t>
  </si>
  <si>
    <t>Міні-запобіжник CH  6,3x32 F   250mA 250V</t>
  </si>
  <si>
    <t>Міні-запобіжник CH  6,3x32 F   315mA 250V</t>
  </si>
  <si>
    <t>Міні-запобіжник CH  6,3x32 F   400mA 250V</t>
  </si>
  <si>
    <t>Міні-запобіжник CH  6,3x32 F   500mA 250V</t>
  </si>
  <si>
    <t>Міні-запобіжник CH  6,3x32 F   630mA 250V</t>
  </si>
  <si>
    <t>Міні-запобіжник CH  6,3x32 F   800mA 250V</t>
  </si>
  <si>
    <t>Міні-запобіжник CH  6,3x32 F  1 A 250V</t>
  </si>
  <si>
    <t>Міні-запобіжник CH  6,3x32 F  1,25A 250V</t>
  </si>
  <si>
    <t>Міні-запобіжник CH  6,3x32 F  1,6A 250V</t>
  </si>
  <si>
    <t>Міні-запобіжник CH  6,3x32 F  2 A 250V</t>
  </si>
  <si>
    <t>Міні-запобіжник CH  6,3x32 F  2,5A 250V</t>
  </si>
  <si>
    <t>Міні-запобіжник CH  6,3x32 F  3,15A 250V</t>
  </si>
  <si>
    <t>Міні-запобіжник CH  6,3x32 F  4A 250V</t>
  </si>
  <si>
    <t>Міні-запобіжник CH  6,3x32 F  5A 250V</t>
  </si>
  <si>
    <t>Міні-запобіжник CH  6,3x32 F  6,3A 250V</t>
  </si>
  <si>
    <t>Міні-запобіжник CH  6,3x32 F  8A 250V</t>
  </si>
  <si>
    <t>Міні-запобіжник CH  6,3x32 F 10A 250V</t>
  </si>
  <si>
    <t>Міні-запобіжник CH  6,3x32 F 12A 250V</t>
  </si>
  <si>
    <t>Міні-запобіжник CH  6,3x32 F 15A 250V</t>
  </si>
  <si>
    <t>Міні-запобіжник CH  6,3x32 F 20A 250V</t>
  </si>
  <si>
    <t>Міні-запобіжник CH  6,3x32 F 25A 250V</t>
  </si>
  <si>
    <t>Міні-запобіжник CH  6,3x32 T    32mA 250V</t>
  </si>
  <si>
    <t>Міні-запобіжник CH  6,3x32 T    50mA 250V</t>
  </si>
  <si>
    <t>Міні-запобіжник CH  6,3x32 T    63mA 250V</t>
  </si>
  <si>
    <t>Міні-запобіжник CH  6,3x32 T    80mA 250V</t>
  </si>
  <si>
    <t>Міні-запобіжник CH  6,3x32 T   100mA 250V</t>
  </si>
  <si>
    <t>Міні-запобіжник CH  6,3x32 T   125mA 250V</t>
  </si>
  <si>
    <t>Міні-запобіжник CH  6,3x32 T   160mA 250V</t>
  </si>
  <si>
    <t>Міні-запобіжник CH  6,3x32 T   200mA 250V</t>
  </si>
  <si>
    <t>Міні-запобіжник CH  6,3x32 T   250mA 250V</t>
  </si>
  <si>
    <t>Міні-запобіжник CH  6,3x32 T   315mA 250V</t>
  </si>
  <si>
    <t>Міні-запобіжник CH  6,3x32 T   400mA 250V</t>
  </si>
  <si>
    <t>Міні-запобіжник CH  6,3x32 T   500mA 250V</t>
  </si>
  <si>
    <t>Міні-запобіжник CH  6,3x32 T   630mA 250V</t>
  </si>
  <si>
    <t>Міні-запобіжник CH  6,3x32 T   800mA 250V</t>
  </si>
  <si>
    <t>Міні-запобіжник CH  6,3x32 T  1 A 250V</t>
  </si>
  <si>
    <t>Міні-запобіжник CH  6,3x32 T  1,25A 250V</t>
  </si>
  <si>
    <t>Міні-запобіжник CH  6,3x32 T  1,6A 250V</t>
  </si>
  <si>
    <t>Міні-запобіжник CH  6,3x32 T  2 A 250V</t>
  </si>
  <si>
    <t>Міні-запобіжник CH  6,3x32 T  2,5A 250V</t>
  </si>
  <si>
    <t>Міні-запобіжник CH  6,3x32 T  3,15A 250V</t>
  </si>
  <si>
    <t>Міні-запобіжник CH  6,3x32 T  4A 250V</t>
  </si>
  <si>
    <t>Міні-запобіжник CH  6,3x32 T  5A 250V</t>
  </si>
  <si>
    <t>Міні-запобіжник CH  6,3x32 T  6,3A 250V</t>
  </si>
  <si>
    <t>Міні-запобіжник CH  6,3x32 T  8A 250V</t>
  </si>
  <si>
    <t>Міні-запобіжник CH  6,3x32 T 10A 250V</t>
  </si>
  <si>
    <t>Міні-запобіжник CH  6,3x32 T 12A 250V</t>
  </si>
  <si>
    <t>Міні-запобіжник CH  6,3x32 T 15A 250V</t>
  </si>
  <si>
    <t>Міні-запобіжник CH  6,3x32 T 20A 250V</t>
  </si>
  <si>
    <t>Міні-запобіжник CH  5x20 FF   500mA 250V</t>
  </si>
  <si>
    <t>Міні-запобіжник CH  5x20 FF   630mA 250V</t>
  </si>
  <si>
    <t>Міні-запобіжник CH  5x20 FF   800mA 250V</t>
  </si>
  <si>
    <t>Міні-запобіжник CH  5x20 FF  1 A 250V</t>
  </si>
  <si>
    <t>Міні-запобіжник CH  5x20 FF  1,25A 250V</t>
  </si>
  <si>
    <t>Міні-запобіжник CH  5x20 FF  1,6A 250V</t>
  </si>
  <si>
    <t>Міні-запобіжник CH  5x20 FF  2 A 250V</t>
  </si>
  <si>
    <t>Міні-запобіжник CH  5x20 FF  2,5A 250V</t>
  </si>
  <si>
    <t>Міні-запобіжник CH  5x20 FF  3,15A 250V</t>
  </si>
  <si>
    <t>Міні-запобіжник CH  5x20 FF  4A 250V</t>
  </si>
  <si>
    <t>Міні-запобіжник CH  5x20 FF  5A 250V</t>
  </si>
  <si>
    <t>Міні-запобіжник CH  5x20 FF  6,3A 250V</t>
  </si>
  <si>
    <t>Міні-запобіжник CH  5x20 FF  8A 250V</t>
  </si>
  <si>
    <t>Міні-запобіжник CH  5x20 FF 10A 250V</t>
  </si>
  <si>
    <t>Міні-запобіжник CH  5x20 FF 12,5A 250V</t>
  </si>
  <si>
    <t>Міні-запобіжник CH  6,3x32 FF  1 A 500V</t>
  </si>
  <si>
    <t>Міні-запобіжник CH  6,3x32 FF  1,25A 500V</t>
  </si>
  <si>
    <t>Міні-запобіжник CH  6,3x32 FF  1,6A 500V</t>
  </si>
  <si>
    <t>Міні-запобіжник CH  6,3x32 FF  2 A 500V</t>
  </si>
  <si>
    <t>Міні-запобіжник CH  6,3x32 FF  2,5A 500V</t>
  </si>
  <si>
    <t>Міні-запобіжник CH  6,3x32 FF  3,15A 500V</t>
  </si>
  <si>
    <t>Міні-запобіжник CH  6,3x32 FF  4A 500V</t>
  </si>
  <si>
    <t>Міні-запобіжник CH  6,3x32 FF  5A 500V</t>
  </si>
  <si>
    <t>Міні-запобіжник CH  6,3x32 FF  6,3A 500V</t>
  </si>
  <si>
    <t>Міні-запобіжник CH  6,3x32 FF  8A 500V</t>
  </si>
  <si>
    <t>Міні-запобіжник CH  6,3x32 FF 10A 500V</t>
  </si>
  <si>
    <t>Міні-запобіжник CH  6,3x32 FF 12,5A 500V</t>
  </si>
  <si>
    <t>Міні-запобіжник CH  6,3x32 FF 16A 500V</t>
  </si>
  <si>
    <t>Міні-запобіжник CH  5x20 F   500mA 250V UL</t>
  </si>
  <si>
    <t>Міні-запобіжник CH  5x20 F 1,6A/250V UL</t>
  </si>
  <si>
    <t>Міні-запобіжник  CH 5x20 F 3,15A/250V UL</t>
  </si>
  <si>
    <t>Міні-запобіжник CH  6,3x32 F  250mA 250V</t>
  </si>
  <si>
    <t>Міні-запобіжник CH  6,3x32 F  500mA 250V</t>
  </si>
  <si>
    <t>Міні-запобіжник CH  6,3x32 F  1 A 250V UL</t>
  </si>
  <si>
    <t>Міні-запобіжник CH  5x20 HF    50mA 250V</t>
  </si>
  <si>
    <t>Міні-запобіжник CH  5x20 HF    63mA 250V</t>
  </si>
  <si>
    <t>Міні-запобіжник CH  5x20 HF    80mA 250V</t>
  </si>
  <si>
    <t>Міні-запобіжник CH  5x20 HF   100mA 250V</t>
  </si>
  <si>
    <t>Міні-запобіжник CH  5x20 HF   125mA 250V</t>
  </si>
  <si>
    <t>Міні-запобіжник CH  5x20 HF   160mA 250V</t>
  </si>
  <si>
    <t>Міні-запобіжник CH  5x20 HF   200mA 250V</t>
  </si>
  <si>
    <t>Міні-запобіжник CH  5x20 HF   250mA 250V</t>
  </si>
  <si>
    <t>Міні-запобіжник CH  5x20 HF   315mA 250V</t>
  </si>
  <si>
    <t>Міні-запобіжник CH  5x20 HF   400mA 250V</t>
  </si>
  <si>
    <t>Міні-запобіжник CH  5x20 HF   500mA 250V</t>
  </si>
  <si>
    <t>Міні-запобіжник CH  5x20 HF   630mA 250V</t>
  </si>
  <si>
    <t>Міні-запобіжник CH  5x20 HF   800mA 250V</t>
  </si>
  <si>
    <t>Міні-запобіжник CH  5x20 HF  1 A 250V</t>
  </si>
  <si>
    <t>Міні-запобіжник CH  5x20 HF  1,25A 250V</t>
  </si>
  <si>
    <t>Міні-запобіжник CH  5x20 HF  1,6A 250V</t>
  </si>
  <si>
    <t>Міні-запобіжник CH  5x20 HF  2 A 250V</t>
  </si>
  <si>
    <t>Міні-запобіжник CH  5x20 HF  2,5A 250V</t>
  </si>
  <si>
    <t>Міні-запобіжник CH  5x20 HF  3,15A 250V</t>
  </si>
  <si>
    <t>Міні-запобіжник CH  5x20 HF  4A 250V</t>
  </si>
  <si>
    <t>Міні-запобіжник CH  5x20 HF  5A 250V</t>
  </si>
  <si>
    <t>Міні-запобіжник CH  5x20 HF  6,3A 250V</t>
  </si>
  <si>
    <t>Міні-запобіжник CH  5x20 HF  8A 250V</t>
  </si>
  <si>
    <t>Міні-запобіжник CH  5x20 HF 10A 250V</t>
  </si>
  <si>
    <t>Міні-запобіжник CH  6,3x32 HF   315mA 500V</t>
  </si>
  <si>
    <t>Міні-запобіжник CH  6,3x32 HF   400mA 500V</t>
  </si>
  <si>
    <t>Міні-запобіжник CH  6,3x32 HF   500mA 500V</t>
  </si>
  <si>
    <t>Міні-запобіжник CH  6,3x32 HF   630mA 500V</t>
  </si>
  <si>
    <t>Міні-запобіжник CH  6,3x32 HF   800mA 500V</t>
  </si>
  <si>
    <t>Міні-запобіжник CH  6,3x32 HF  1 A 500V</t>
  </si>
  <si>
    <t>Міні-запобіжник CH  6,3x32 HF  1,25A 500V</t>
  </si>
  <si>
    <t>Міні-запобіжник CH  6,3x32 HF  1,6A 500V</t>
  </si>
  <si>
    <t>Міні-запобіжник CH  6,3x32 HF  2 A 500V</t>
  </si>
  <si>
    <t>Міні-запобіжник CH  6,3x32 HF  2,5A 500V</t>
  </si>
  <si>
    <t>Міні-запобіжник CH  6,3x32 HF  3,15A 500V</t>
  </si>
  <si>
    <t>Міні-запобіжник CH  6,3x32 HF  4A 500V</t>
  </si>
  <si>
    <t>Міні-запобіжник CH  6,3x32 HF  5A 500V</t>
  </si>
  <si>
    <t>Міні-запобіжник CH  6,3x32 HF  6,3A 500V</t>
  </si>
  <si>
    <t>Міні-запобіжник CH  6,3x32 HF  8A 500V</t>
  </si>
  <si>
    <t>Міні-запобіжник CH  6,3x32 HF 10A 500V</t>
  </si>
  <si>
    <t>Міні-запобіжник CH  6,3x32 HF 12,5A 500V</t>
  </si>
  <si>
    <t>Міні-запобіжник CH  6,3x32 HF 16A 500V</t>
  </si>
  <si>
    <t>Міні-запобіжник CH  6,3x32 HF 20A 440V</t>
  </si>
  <si>
    <t>Міні-запобіжник CH  6,3x32 HF 25A 440V</t>
  </si>
  <si>
    <t>Міні-запобіжник CH  5x20 T    32mA 250V UL</t>
  </si>
  <si>
    <t>Міні-запобіжник CH  5x20 HT   100mA 250V</t>
  </si>
  <si>
    <t>Міні-запобіжник CH  5x20 HT   125mA 250V</t>
  </si>
  <si>
    <t>Міні-запобіжник CH  5x20 HT   160mA 250V</t>
  </si>
  <si>
    <t>Міні-запобіжник CH  5x20 HT   200mA 250V</t>
  </si>
  <si>
    <t>Міні-запобіжник CH  5x20 HT   250mA 250V</t>
  </si>
  <si>
    <t>Міні-запобіжник CH  5x20 HT   315mA 250V</t>
  </si>
  <si>
    <t>Міні-запобіжник CH  5x20 HT   400mA 250V</t>
  </si>
  <si>
    <t>Міні-запобіжник CH  5x20 HT   500mA 250V</t>
  </si>
  <si>
    <t>Міні-запобіжник CH  5x20 HT   630mA 250V</t>
  </si>
  <si>
    <t>Міні-запобіжник CH  5x20 HT   800mA 250V</t>
  </si>
  <si>
    <t>Міні-запобіжник CH  5x20 HT  1 A 250V</t>
  </si>
  <si>
    <t>Міні-запобіжник CH  5x20 HT  1,25A 250V</t>
  </si>
  <si>
    <t>Міні-запобіжник CH  5x20 HT  1,6A 250V</t>
  </si>
  <si>
    <t>Міні-запобіжник CH  5x20 HT  2 A 250V</t>
  </si>
  <si>
    <t>Міні-запобіжник CH  5x20 HT  2,5A 250V</t>
  </si>
  <si>
    <t>Міні-запобіжник CH  5x20 HT  3,15A 250V</t>
  </si>
  <si>
    <t>Міні-запобіжник CH  5x20 HT  4A 250V</t>
  </si>
  <si>
    <t>Міні-запобіжник CH  5x20 HT  5A 250V</t>
  </si>
  <si>
    <t>Міні-запобіжник CH  5x20 HT  6,3A 250V</t>
  </si>
  <si>
    <t>Міні-запобіжник CH  5x20 HT  8A 250V</t>
  </si>
  <si>
    <t>Міні-запобіжник CH  5x20 HT 10A 250V</t>
  </si>
  <si>
    <t>Міні-запобіжник CH  6,3x32 HT   100mA 500V</t>
  </si>
  <si>
    <t>Міні-запобіжник CH  6,3x32 HT   125mA 500V</t>
  </si>
  <si>
    <t>Міні-запобіжник CH  6,3x32 HT   160mA 500V</t>
  </si>
  <si>
    <t>Міні-запобіжник CH  6,3x32 HT   200mA 500V</t>
  </si>
  <si>
    <t>Міні-запобіжник CH  6,3x32 HT   250mA 500V</t>
  </si>
  <si>
    <t>Міні-запобіжник CH  6,3x32 HT   315mA 500V</t>
  </si>
  <si>
    <t>Міні-запобіжник CH  6,3x32 HT   400mA 500V</t>
  </si>
  <si>
    <t>Міні-запобіжник CH  6,3x32 HT   500mA 500V</t>
  </si>
  <si>
    <t>Міні-запобіжник CH  6,3x32 HT   630mA 500V</t>
  </si>
  <si>
    <t>Міні-запобіжник CH  6,3x32 HT   800mA 500V</t>
  </si>
  <si>
    <t>Міні-запобіжник CH  6,3x32 HT  1 A 500V</t>
  </si>
  <si>
    <t>Міні-запобіжник CH  6,3x32 HT  1,25A 500V</t>
  </si>
  <si>
    <t>Міні-запобіжник CH  6,3x32 HT  1,6A 500V</t>
  </si>
  <si>
    <t>Міні-запобіжник CH  6,3x32 HT  2 A 500V</t>
  </si>
  <si>
    <t>Міні-запобіжник CH  6,3x32 HT  2,5A 500V</t>
  </si>
  <si>
    <t>Міні-запобіжник CH  6,3x32 HT  3,15A 500V</t>
  </si>
  <si>
    <t>Міні-запобіжник CH  6,3x32 HT  4A 500V</t>
  </si>
  <si>
    <t>Міні-запобіжник CH  6,3x32 HT  5A 500V</t>
  </si>
  <si>
    <t>Міні-запобіжник CH  6,3x32 HT  6,3A 500V</t>
  </si>
  <si>
    <t>Міні-запобіжник CH  6,3x32 HT  8A 500V</t>
  </si>
  <si>
    <t>Міні-запобіжник CH  6,3x32 HT 10A 500V</t>
  </si>
  <si>
    <t>Міні-запобіжник CH  6,3x32 HT 12,5A 500V</t>
  </si>
  <si>
    <t>Міні-запобіжник CH  6,3x32 HT 16A 500V</t>
  </si>
  <si>
    <t>Міні-запобіжник CH  6,3x32 HT 20A 440V</t>
  </si>
  <si>
    <t>Міні-запобіжник CH  6,3x32 HT 25A 440V</t>
  </si>
  <si>
    <t>Міні-запобіжник CH  6,3x32 HT 32A 250V</t>
  </si>
  <si>
    <t>Запобіжник CH/P 14x51  gG  2A 500V (з ударником)</t>
  </si>
  <si>
    <t>Запобіжник CH/P 14x51  gG  4A 500V (з ударником)</t>
  </si>
  <si>
    <t>Запобіжник CH/P 14x51  gG  6A 500V (з ударником)</t>
  </si>
  <si>
    <t>Запобіжник CH/P 14x51  gG  8A 500V (з ударником)</t>
  </si>
  <si>
    <t>Запобіжник CH/P 14x51  gG 10A 500V (з ударником)</t>
  </si>
  <si>
    <t>Запобіжник CH/P 14x51  gG 12A 500V (з ударником)</t>
  </si>
  <si>
    <t>Запобіжник CH/P 14x51  gG 16A 500V (з ударником)</t>
  </si>
  <si>
    <t>Запобіжник CH/P 14x51  gG 20A 500V (з ударником)</t>
  </si>
  <si>
    <t>Запобіжник CH/P 14x51  gG 25A 500V (з ударником)</t>
  </si>
  <si>
    <t>Запобіжник CH/P 14x51  gG 32A 500V (з ударником)</t>
  </si>
  <si>
    <t>Запобіжник CH/P 14x51  gG 40A 500V (з ударником)</t>
  </si>
  <si>
    <t>Запобіжник CH/P 14x51  gG 50A 400V (з ударником)</t>
  </si>
  <si>
    <t>Запобіжник CH/P 22x58  gG   4A 690V (з ударником)</t>
  </si>
  <si>
    <t>Запобіжник CH/P 22x58  gG   6A 690V (з ударником)</t>
  </si>
  <si>
    <t>Запобіжник CH/P 22x58  gG  10A 690V (з ударником)</t>
  </si>
  <si>
    <t>Запобіжник CH/P 22x58  gG  12A 690V (з ударником)</t>
  </si>
  <si>
    <t>Запобіжник CH/P 22x58  gG  16A 690V (з ударником)</t>
  </si>
  <si>
    <t>Запобіжник CH/P 22x58  gG  20A 690V (з ударником)</t>
  </si>
  <si>
    <t>Запобіжник CH/P 22x58  gG  25A 690V (з ударником)</t>
  </si>
  <si>
    <t>Запобіжник CH/P 22x58  gG  32A 690V (з ударником)</t>
  </si>
  <si>
    <t>Запобіжник CH/P 22x58  gG  40A 690V (з ударником)</t>
  </si>
  <si>
    <t>Запобіжник CH/P 22x58  gG  50A 690V (з ударником)</t>
  </si>
  <si>
    <t>Запобіжник CH/P 22x58  gG  63A 690V (з ударником)</t>
  </si>
  <si>
    <t>Запобіжник CH/P 22x58  gG  80A 500V (з ударником)</t>
  </si>
  <si>
    <t>Запобіжник CH/P 22x58  gG 100A 500V (з ударником)</t>
  </si>
  <si>
    <t>Запобіжник CH 8x32 aM 1A 400V</t>
  </si>
  <si>
    <t>Запобіжник CH 8x32 aM 2A 400V</t>
  </si>
  <si>
    <t>Запобіжник CH 8x32 aM 4A 400V</t>
  </si>
  <si>
    <t>Запобіжник CH 8x32 aM 6A 400V</t>
  </si>
  <si>
    <t>Запобіжник CH 8x32 aM 8A 400V</t>
  </si>
  <si>
    <t>Запобіжник CH 8x32 aM 10A 400V</t>
  </si>
  <si>
    <t>Запобіжник CH 8x32 aM 12A 400V</t>
  </si>
  <si>
    <t>Запобіжник CH 8x32 aM 16A 400V</t>
  </si>
  <si>
    <t>Запобіжник CH 8x32 aM 20A 400V</t>
  </si>
  <si>
    <t>Запобіжник CH 8x32 aM 25A 400V</t>
  </si>
  <si>
    <t>Запобіжник CH 8x32 gG 1A 400V</t>
  </si>
  <si>
    <t>Запобіжник CH 8x32 gG 2A 400V</t>
  </si>
  <si>
    <t>Запобіжник CH 8x32 gG 4A 400V</t>
  </si>
  <si>
    <t>Запобіжник CH 8x32 gG 6A 400V</t>
  </si>
  <si>
    <t>Запобіжник CH 8x32 gG 8A 400V</t>
  </si>
  <si>
    <t>Запобіжник CH 8x32 gG 10A 400V</t>
  </si>
  <si>
    <t>Запобіжник CH 8x32 gG 12A 400V</t>
  </si>
  <si>
    <t>Запобіжник CH 8x32 gG 16A 400V</t>
  </si>
  <si>
    <t>Запобіжник CH 8x32 gG 20A 400V</t>
  </si>
  <si>
    <t>Запобіжник CH 8x32 gG 25A 400V</t>
  </si>
  <si>
    <t>Запобіжник CH 10x38 gG 0.5A 500V</t>
  </si>
  <si>
    <t>Запобіжник CH 10x38 gG 1A 500V</t>
  </si>
  <si>
    <t>Запобіжник CH 10x38 gG 2A 500V</t>
  </si>
  <si>
    <t>Запобіжник CH 10x38 gG 4A 500V</t>
  </si>
  <si>
    <t>Запобіжник CH 10x38 gG 6A 500V</t>
  </si>
  <si>
    <t>Запобіжник CH 10x38 gG 8A 500V</t>
  </si>
  <si>
    <t>Запобіжник CH 10x38 gG 10A 500V</t>
  </si>
  <si>
    <t>Запобіжник CH 10x38 gG 12A 500V</t>
  </si>
  <si>
    <t>Запобіжник CH 10x38 gG 16A 500V</t>
  </si>
  <si>
    <t>Запобіжник CH 10x38 gG 20A 400V</t>
  </si>
  <si>
    <t>Запобіжник CH 10x38 gG 25A 400V</t>
  </si>
  <si>
    <t>Запобіжник CH 10x38 gG 32A 400V</t>
  </si>
  <si>
    <t>Запобіжник CH 10x38 аМ 0.5A 500V</t>
  </si>
  <si>
    <t>Запобіжник CH 10x38 аМ 1A 500V</t>
  </si>
  <si>
    <t>Запобіжник CH 10x38 аМ 2A 500V</t>
  </si>
  <si>
    <t>Запобіжник CH 10x38 аМ 4A 500V</t>
  </si>
  <si>
    <t>Запобіжник CH 10x38 аМ 6A 500V</t>
  </si>
  <si>
    <t>Запобіжник CH 10x38 аМ 8A 500V</t>
  </si>
  <si>
    <t>Запобіжник CH 10x38 аМ 10A 500V</t>
  </si>
  <si>
    <t>Запобіжник CH 10x38 аМ 12A 500V</t>
  </si>
  <si>
    <t>Запобіжник CH 10x38 аМ 16A 500V</t>
  </si>
  <si>
    <t>Запобіжник CH 10x38 аМ 20A 400V</t>
  </si>
  <si>
    <t>Запобіжник CH 10x38 аМ 25A 400V</t>
  </si>
  <si>
    <t>Запобіжник CH 10x38 аМ 32A 400V</t>
  </si>
  <si>
    <t>Запобіжник CH 14x51 gG 2A 690V</t>
  </si>
  <si>
    <t>Запобіжник CH 14x51 gG 4A 690V</t>
  </si>
  <si>
    <t>Запобіжник CH 14x51 gG 6A 690V</t>
  </si>
  <si>
    <t>Запобіжник CH 14x51 gG 8A 690V</t>
  </si>
  <si>
    <t>Запобіжник CH 14x51 gG 10A 690V</t>
  </si>
  <si>
    <t>Запобіжник CH 14x51 gG 12A 690V</t>
  </si>
  <si>
    <t>Запобіжник CH 14x51 gG 16A 690V</t>
  </si>
  <si>
    <t>Запобіжник CH 14x51 gG 20A 690V</t>
  </si>
  <si>
    <t>Запобіжник CH 14x51 gG 25A 690V</t>
  </si>
  <si>
    <t>Запобіжник CH 14x51 gG 32A 500V</t>
  </si>
  <si>
    <t>Запобіжник CH 14x51 gG 40A 500V</t>
  </si>
  <si>
    <t>Запобіжник CH 14x51 gG 50A 500V</t>
  </si>
  <si>
    <t>Запобіжник CH 14x51 аМ 2A 690V</t>
  </si>
  <si>
    <t>Запобіжник CH 14x51 аМ 4A 690V</t>
  </si>
  <si>
    <t>Запобіжник CH 14x51 аМ 6A 690V</t>
  </si>
  <si>
    <t>Запобіжник CH 14x51 аМ 8A 690V</t>
  </si>
  <si>
    <t>Запобіжник CH 14x51 аМ 10A 690V</t>
  </si>
  <si>
    <t>Запобіжник CH 14x51 аМ 12A 690V</t>
  </si>
  <si>
    <t>Запобіжник CH 14x51 аМ 16A 690V</t>
  </si>
  <si>
    <t>Запобіжник CH 14x51 аМ 20A 690V</t>
  </si>
  <si>
    <t>Запобіжник CH 14x51 аМ 25A 690V</t>
  </si>
  <si>
    <t>Запобіжник CH 14x51 аМ 32A 500V</t>
  </si>
  <si>
    <t>Запобіжник CH 14x51 аМ 40A 500V</t>
  </si>
  <si>
    <t>Запобіжник CH 14x51 аМ 50A 400V</t>
  </si>
  <si>
    <t>Запобіжник CH 22x58 aM 16A 690V</t>
  </si>
  <si>
    <t>Запобіжник CH 22x58 aM 20A 690V</t>
  </si>
  <si>
    <t>Запобіжник CH 22x58 aM 25A 690V</t>
  </si>
  <si>
    <t>Запобіжник CH 22x58 aM 32A 690V</t>
  </si>
  <si>
    <t>Запобіжник CH 22x58 aM 40A 690V</t>
  </si>
  <si>
    <t>Запобіжник CH 22x58 aM 50A 690V</t>
  </si>
  <si>
    <t>Запобіжник CH 22x58 aM 63A 500V</t>
  </si>
  <si>
    <t>Запобіжник CH 22x58 aM 80A 500V</t>
  </si>
  <si>
    <t>Запобіжник CH 22x58 aM 100A 500V</t>
  </si>
  <si>
    <t>Запобіжник CH 22x58 gG 16A 690V</t>
  </si>
  <si>
    <t>Запобіжник CH 22x58 gG 20A 690V</t>
  </si>
  <si>
    <t>Запобіжник CH 22x58 gG 25A 690V</t>
  </si>
  <si>
    <t>Запобіжник CH 22x58 gG 32A 690V</t>
  </si>
  <si>
    <t>Запобіжник CH 22x58 gG 40A 690V</t>
  </si>
  <si>
    <t>Запобіжник CH 22x58 gG 50A 500V</t>
  </si>
  <si>
    <t>Запобіжник CH 22x58 gG 63A 500V</t>
  </si>
  <si>
    <t>Запобіжник CH 22x58 gG 80A 500V</t>
  </si>
  <si>
    <t>Запобіжник CH 22x58 gG 100A 500V</t>
  </si>
  <si>
    <t>Роз'єднувач EFD 8 1P 20A 400V AC</t>
  </si>
  <si>
    <t>Роз'єднувач EFD 8 1P+N 20A 400V AC</t>
  </si>
  <si>
    <t>Роз'єднувач EFD 8 2P 20A 400V AC</t>
  </si>
  <si>
    <t>Роз'єднувач EFD 8 3P 20A 400V AC</t>
  </si>
  <si>
    <t>Роз'єднувач EFD 8 3P+N 20A 400V AC</t>
  </si>
  <si>
    <t>Роз'єднувач EFD 8 1P LED 20A 400V AC</t>
  </si>
  <si>
    <t>Роз'єднувач EFD 8 1P+N LED 20A 400V AC</t>
  </si>
  <si>
    <t>Роз'єднувач EFD 8 2P LED 20A 400V AC</t>
  </si>
  <si>
    <t>Роз'єднувач EFD 8 3P LED 20A 400V AC</t>
  </si>
  <si>
    <t>Роз'єднувач EFD 8 3P+N LED 20A 400V AC</t>
  </si>
  <si>
    <t>Роз'єднувач EFD 10 1P 32A 690V AC</t>
  </si>
  <si>
    <t>Роз'єднувач EFD 10 1P+N 32A 690V AC</t>
  </si>
  <si>
    <t>Роз'єднувач EFD 10 2P 32A 690V AC</t>
  </si>
  <si>
    <t>Роз'єднувач EFD 10 3P 32A 690V AC</t>
  </si>
  <si>
    <t>Роз'єднувач EFD 10 3P+N 32A 690V AC</t>
  </si>
  <si>
    <t>Роз'єднувач EFD 10 1P LED 32A 690V AC</t>
  </si>
  <si>
    <t>Роз'єднувач EFD 10 1P+N LED 32A 690V AC</t>
  </si>
  <si>
    <t>Роз'єднувач EFD 10 2P LED 32A 690V AC</t>
  </si>
  <si>
    <t>Роз'єднувач EFD 10 3P LED 32A 690V AC</t>
  </si>
  <si>
    <t>Роз'єднувач EFD 10 3P+N LED 32A 690V AC</t>
  </si>
  <si>
    <t>Роз'єднувач EFD 14 1P 50A 690V AC</t>
  </si>
  <si>
    <t>Роз'єднувач EFD 14 1P+N 50A 690V AC</t>
  </si>
  <si>
    <t>Роз'єднувач EFD 14 2P 50A 690V AC</t>
  </si>
  <si>
    <t>Роз'єднувач EFD 14 3P 50A 690V AC</t>
  </si>
  <si>
    <t>Роз'єднувач EFD 14 3P+N 50A 690V AC</t>
  </si>
  <si>
    <t>Роз'єднувач EFD 14 1P LED 50A 690V AC</t>
  </si>
  <si>
    <t>Роз'єднувач EFD 14 1P+N LED 50A 690V AC</t>
  </si>
  <si>
    <t>Роз'єднувач EFD 14 LED 2P 50A 690V AC</t>
  </si>
  <si>
    <t>Роз'єднувач EFD 14 3P LED 50A 690V AC</t>
  </si>
  <si>
    <t>Роз'єднувач EFD 14 3P+N LED 50A 690V AC</t>
  </si>
  <si>
    <t>Роз'єднувач EFD 22 1P 100A 690V AC</t>
  </si>
  <si>
    <t>Роз'єднувач EFD 22 1P+N 100A 690V AC</t>
  </si>
  <si>
    <t>Роз'єднувач EFD 22 2P 100A 690V AC</t>
  </si>
  <si>
    <t>Роз'єднувач EFD 22 3P 100A 690V AC</t>
  </si>
  <si>
    <t>Роз'єднувач EFD 22 3P+N 100A 690V AC</t>
  </si>
  <si>
    <t>Роз'єднувач EFD 22 1P LED 100A 690V AC</t>
  </si>
  <si>
    <t>Роз'єднувач EFD 22 1P+N LED 100A 690V AC</t>
  </si>
  <si>
    <t>Роз'єднувач EFD 22 2P LED 100A 690V AC</t>
  </si>
  <si>
    <t>Роз'єднувач EFD 22 3P LED 100A 690V AC</t>
  </si>
  <si>
    <t>Роз'єднувач EFD 22 3P+N LED 100A 690V AC</t>
  </si>
  <si>
    <t>З'єднувальний комплект EFD 8/10 2p</t>
  </si>
  <si>
    <t>З'єднувальний комплект EFD 8/10 3p</t>
  </si>
  <si>
    <t>З'єднувальний комплект EFD 14 2p</t>
  </si>
  <si>
    <t>З'єднувальний комплект EFD 14 3p</t>
  </si>
  <si>
    <t>З'єднувальний комплект EFD 22 2p</t>
  </si>
  <si>
    <t>З'єднувальний комплект EFD 22 3p</t>
  </si>
  <si>
    <t>Роз'єднувач PCF 10 1P 32A 690V AC</t>
  </si>
  <si>
    <t>Роз'єднувач PCF 10 1P LED 32A 690V AC</t>
  </si>
  <si>
    <t>Роз'єднувач PCF 10 2P 32A 690V AC</t>
  </si>
  <si>
    <t>Роз'єднувач PCF 10 2P LED 32A 690V AC</t>
  </si>
  <si>
    <t>Роз'єднувач PCF 10 3P 32A 690V AC</t>
  </si>
  <si>
    <t>Роз'єднувач PCF 10 3P LED 32A 690V AC</t>
  </si>
  <si>
    <t>Роз'єднувач PCF 10 3P+N 32A 690V AC</t>
  </si>
  <si>
    <t>Роз'єднувач PCF 8 1P+N 20A 400V AC</t>
  </si>
  <si>
    <t>Роз'єднувач PCF 8 2P LED 20A 400V AC</t>
  </si>
  <si>
    <t>Блок-контакт PS EFD 14 (1NO+1NC)</t>
  </si>
  <si>
    <t>Блок-контакт PS EFD 22 (1NO+1NC)</t>
  </si>
  <si>
    <t>Запобіжник NH 0/gG 10A 500V KOMBI</t>
  </si>
  <si>
    <t>Запобіжник NH 0/gG 16A 500V KOMBI</t>
  </si>
  <si>
    <t>Запобіжник NH 0/gG 20A 500V KOMBI</t>
  </si>
  <si>
    <t>Запобіжник NH 0/gG 25A 500V KOMBI</t>
  </si>
  <si>
    <t>Запобіжник NH 0/gG 32A 500V KOMBI</t>
  </si>
  <si>
    <t>Запобіжник NH 0/gG 40A 500V KOMBI</t>
  </si>
  <si>
    <t>Запобіжник NH 0/gG 50A 500V KOMBI</t>
  </si>
  <si>
    <t>Запобіжник NH 0/gG 63A 500V KOMBI</t>
  </si>
  <si>
    <t>Запобіжник NH 0/gG 80A 500V KOMBI</t>
  </si>
  <si>
    <t>Запобіжник NH 0/gG 100A 500V KOMBI</t>
  </si>
  <si>
    <t>Запобіжник NH 0/gG 125A 500V KOMBI</t>
  </si>
  <si>
    <t>Запобіжник NH 0/gG 160A 500V KOMBI</t>
  </si>
  <si>
    <t>Запобіжник NH-000/gG 2A 500V KOMBI</t>
  </si>
  <si>
    <t>Запобіжник NH-000/gG 4A 500V KOMBI</t>
  </si>
  <si>
    <t>Запобіжник NH-000/gG 6A 500V KOMBI</t>
  </si>
  <si>
    <t>Запобіжник NH-000/gG 10A 500V KOMBI</t>
  </si>
  <si>
    <t>Запобіжник NH-000/gG 16A 500V KOMBI</t>
  </si>
  <si>
    <t>Запобіжник NH-000/gG 20A 500V KOMBI</t>
  </si>
  <si>
    <t>Запобіжник NH-000/gG 25A 500V KOMBI</t>
  </si>
  <si>
    <t>Запобіжник NH-000/gG 32A 500V KOMBI</t>
  </si>
  <si>
    <t>Запобіжник NH-000/gG 35A 500V KOMBI</t>
  </si>
  <si>
    <t>Запобіжник NH-000/gG 40A 500V KOMBI</t>
  </si>
  <si>
    <t>Запобіжник NH-000/gG 50A 500V KOMBI</t>
  </si>
  <si>
    <t>Запобіжник NH-000/gG 63A 500V KOMBI</t>
  </si>
  <si>
    <t>Запобіжник NH-000/gG 80A 500V KOMBI</t>
  </si>
  <si>
    <t>Запобіжник NH-000/gG 100A 500V KOMBI</t>
  </si>
  <si>
    <t>Запобіжник NH-000/gG 125A 500V KOMBI</t>
  </si>
  <si>
    <t>Запобіжник NH-00/gG 125A 500V KOMBI</t>
  </si>
  <si>
    <t>Запобіжник NH-00/gG 160A 500V KOMBI</t>
  </si>
  <si>
    <t>Запобіжник NH-000/gG 160A 400V KOMBI</t>
  </si>
  <si>
    <t>Запобіжник NH-000/gG 2A 690V KOMBI</t>
  </si>
  <si>
    <t>Запобіжник NH-000/gG 4A 690V KOMBI</t>
  </si>
  <si>
    <t>Запобіжник NH-000/gG 6A 690V KOMBI</t>
  </si>
  <si>
    <t>Запобіжник NH-000/gG 10A 690V KOMBI</t>
  </si>
  <si>
    <t>Запобіжник NH-000/gG 16A 690V KOMBI</t>
  </si>
  <si>
    <t>Запобіжник NH-000/gG 20A 690V KOMBI</t>
  </si>
  <si>
    <t>Запобіжник NH-000/gG 25A 690V KOMBI</t>
  </si>
  <si>
    <t>Запобіжник NH-000/gG 32A 690V KOMBI</t>
  </si>
  <si>
    <t>Запобіжник NH-000/gG 35A 690V KOMBI</t>
  </si>
  <si>
    <t>Запобіжник NH-000/gG 40A 690V KOMBI</t>
  </si>
  <si>
    <t>Запобіжник NH-000/gG 50A 690V KOMBI</t>
  </si>
  <si>
    <t>Запобіжник NH-00/gG 63A 690V KOMBI</t>
  </si>
  <si>
    <t>Запобіжник NH-00/gG 80A 690V KOMBI</t>
  </si>
  <si>
    <t>Запобіжник NH-00/gG 100A 690V KOMBI</t>
  </si>
  <si>
    <t>Запобіжник NH-00/gG 125A 690V KOMBI</t>
  </si>
  <si>
    <t>Запобіжник NH-1C/gG 6A 500V KOMBI</t>
  </si>
  <si>
    <t>Запобіжник NH-1C/gG 10A 500V KOMBI</t>
  </si>
  <si>
    <t>Запобіжник NH-1C/gG 16A 500V KOMBI</t>
  </si>
  <si>
    <t>Запобіжник NH-1C/gG 20A 500V KOMBI</t>
  </si>
  <si>
    <t>Запобіжник NH-1C/gG 25A 500V KOMBI</t>
  </si>
  <si>
    <t>Запобіжник NH-1C/gG 32A 500V KOMBI</t>
  </si>
  <si>
    <t>Запобіжник NH-1C/gG 35A 500V KOMBI</t>
  </si>
  <si>
    <t>Запобіжник NH-1C/gG 40A 500V KOMBI</t>
  </si>
  <si>
    <t>Запобіжник NH-1C/gG 50A 500V KOMBI</t>
  </si>
  <si>
    <t>Запобіжник NH-1C/gG 63A 500V KOMBI</t>
  </si>
  <si>
    <t>Запобіжник NH-1C/gG 80A 500V KOMBI</t>
  </si>
  <si>
    <t>Запобіжник NH-1C/gG 100A 500V KOMBI</t>
  </si>
  <si>
    <t>Запобіжник NH-1C/gG 125A 500V KOMBI</t>
  </si>
  <si>
    <t>Запобіжник NH-1C/gG 160A 500V KOMBI</t>
  </si>
  <si>
    <t>Запобіжник NH-1C/gG 25A 690V KOMBI</t>
  </si>
  <si>
    <t>Запобіжник NH-1C/gG 32A 690V KOMBI</t>
  </si>
  <si>
    <t>Запобіжник NH-1C/gG 35A 690V KOMBI</t>
  </si>
  <si>
    <t>Запобіжник NH-1C/gG 40A 690V KOMBI</t>
  </si>
  <si>
    <t>Запобіжник NH-1C/gG 50A 690V KOMBI</t>
  </si>
  <si>
    <t>Запобіжник NH-1C/gG 63A 690V KOMBI</t>
  </si>
  <si>
    <t>Запобіжник NH-1C/gG 80A 690V KOMBI</t>
  </si>
  <si>
    <t>Запобіжник NH-1C/gG 100A 690V KOMBI</t>
  </si>
  <si>
    <t>Запобіжник NH-1C/gG 125A 690V KOMBI</t>
  </si>
  <si>
    <t>Запобіжник NH-1/gG 63A 500V KOMBI</t>
  </si>
  <si>
    <t>Запобіжник NH-1/gG 80A 500V KOMBI</t>
  </si>
  <si>
    <t>Запобіжник NH-1/gG 100A 500V KOMBI</t>
  </si>
  <si>
    <t>Запобіжник NH-1/gG 125A 500V KOMBI</t>
  </si>
  <si>
    <t>Запобіжник NH-1/gG 160A 500V KOMBI</t>
  </si>
  <si>
    <t>Запобіжник NH-1/gG 200A 500V KOMBI</t>
  </si>
  <si>
    <t>Запобіжник NH-1/gG 224A 500V KOMBI</t>
  </si>
  <si>
    <t>Запобіжник NH-1/gG 250A 500V KOMBI</t>
  </si>
  <si>
    <t>Запобіжник NH-1/gG 63A 690V KOMBI</t>
  </si>
  <si>
    <t>Запобіжник NH-1/gG 80A 690V KOMBI</t>
  </si>
  <si>
    <t>Запобіжник NH-1/gG 100A 690V KOMBI</t>
  </si>
  <si>
    <t>Запобіжник NH-1/gG 125A 690V KOMBI</t>
  </si>
  <si>
    <t>Запобіжник NH-1/gG 160A 690V KOMBI</t>
  </si>
  <si>
    <t>Запобіжник NH-1/gG 200A 690V KOMBI</t>
  </si>
  <si>
    <t>Запобіжник NH-1/gG 224A 690V KOMBI</t>
  </si>
  <si>
    <t>Запобіжник NH-1/gG 250A 690V KOMBI</t>
  </si>
  <si>
    <t>Запобіжник NH-2C/gG 25A 500V KOMBI</t>
  </si>
  <si>
    <t>Запобіжник NH-2C/gG 35A 500V KOMBI</t>
  </si>
  <si>
    <t>Запобіжник NH-2C/gG 40A 500V KOMBI</t>
  </si>
  <si>
    <t>Запобіжник NH-2C/gG 50A 500V KOMBI</t>
  </si>
  <si>
    <t>Запобіжник NH-2C/gG 63A 500V KOMBI</t>
  </si>
  <si>
    <t>Запобіжник NH-2C/gG 80A 500V KOMBI</t>
  </si>
  <si>
    <t>Запобіжник NH-2C/gG 100A 500V KOMBI</t>
  </si>
  <si>
    <t>Запобіжник NH-2C/gG 125A 500V KOMBI</t>
  </si>
  <si>
    <t>Запобіжник NH-2C/gG 160A 500V KOMBI</t>
  </si>
  <si>
    <t>Запобіжник NH-2C/gG 200A 500V KOMBI</t>
  </si>
  <si>
    <t>Запобіжник NH-2C/gG 224A 500V KOMBI</t>
  </si>
  <si>
    <t>Запобіжник NH-2C/gG 250A 500V KOMBI</t>
  </si>
  <si>
    <t>Запобіжник NH-2C/gG 63A 690V KOMBI</t>
  </si>
  <si>
    <t>Запобіжник NH-2C/gG 80A 690V KOMBI</t>
  </si>
  <si>
    <t>Запобіжник NH-2C/gG 100A 690V KOMBI</t>
  </si>
  <si>
    <t>Запобіжник NH-2C/gG 125A 690V KOMBI</t>
  </si>
  <si>
    <t>Запобіжник NH-2C/gG 160A 690V KOMBI</t>
  </si>
  <si>
    <t>Запобіжник NH-2C/gG 200A 690V KOMBI</t>
  </si>
  <si>
    <t>Запобіжник NH-2C/gG 224A 690V KOMBI</t>
  </si>
  <si>
    <t>Запобіжник NH-2C/gG 250A 690V KOMBI</t>
  </si>
  <si>
    <t>Запобіжник NH-2/gG 280A 500V KOMBI</t>
  </si>
  <si>
    <t>Запобіжник NH-2/gG 300A 500V KOMBI</t>
  </si>
  <si>
    <t>Запобіжник NH-2/gG 315A 500V KOMBI</t>
  </si>
  <si>
    <t>Запобіжник NH-2/gG 355A 500V KOMBI</t>
  </si>
  <si>
    <t>Запобіжник NH-2/gG 400A 500V KOMBI</t>
  </si>
  <si>
    <t>Запобіжник NH-2/gG 280A 690V KOMBI</t>
  </si>
  <si>
    <t>Запобіжник NH-2/gG 300A 690V KOMBI</t>
  </si>
  <si>
    <t>Запобіжник NH-2/gG 315A 690V KOMBI</t>
  </si>
  <si>
    <t>Запобіжник NH-3С/gG 250A 500V KOMBI</t>
  </si>
  <si>
    <t>Запобіжник NH-3С/gG 280A 500V KOMBI</t>
  </si>
  <si>
    <t>Запобіжник NH-3С/gG 300A 500V KOMBI</t>
  </si>
  <si>
    <t>Запобіжник NH-3С/gG 315A 500V KOMBI</t>
  </si>
  <si>
    <t>Запобіжник NH-3С/gG 355A 500V KOMBI</t>
  </si>
  <si>
    <t>Запобіжник NH-3С/gG 400A 500V KOMBI</t>
  </si>
  <si>
    <t>Запобіжник NH-3С/gG 250A 690V KOMBI</t>
  </si>
  <si>
    <t>Запобіжник NH-3С/gG 280A 690V KOMBI</t>
  </si>
  <si>
    <t>Запобіжник NH-3С/gG 300A 690V KOMBI</t>
  </si>
  <si>
    <t>Запобіжник NH-3С/gG 315A 690V KOMBI</t>
  </si>
  <si>
    <t>Запобіжник NH-3/gG 425A 500V KOMBI</t>
  </si>
  <si>
    <t>Запобіжник NH-3/gG 500A 500V KOMBI</t>
  </si>
  <si>
    <t>Запобіжник NH-3/gG 560A 500V KOMBI</t>
  </si>
  <si>
    <t>Запобіжник NH-3/gG 630A 500V KOMBI</t>
  </si>
  <si>
    <t>Запобіжник NH-3С/gG 355A 690V KOMBI</t>
  </si>
  <si>
    <t>Запобіжник NH-3/gG 400A 690V KOMBI</t>
  </si>
  <si>
    <t>Запобіжник NH-3/gG 425A 690V KOMBI</t>
  </si>
  <si>
    <t>Запобіжник NH-3/gG 500A 690V KOMBI</t>
  </si>
  <si>
    <t>Запобіжник NH-4/gG 630A 500V (для тримачів PK 4)</t>
  </si>
  <si>
    <t>Запобіжник NH-4/gG 710A 500V (для тримачів PK 4)</t>
  </si>
  <si>
    <t>Запобіжник NH-4/gG 800A 500V (для тримачів PK 4)</t>
  </si>
  <si>
    <t>Запобіжник NH-4/gG 900A 500V (для тримачів PK 4)</t>
  </si>
  <si>
    <t>Запобіжник NH-4/gG 1000A 500V (для тримачів PK 4)</t>
  </si>
  <si>
    <t>Запобіжник NH-4/gG 1250A 500V (для тримачів PK 4)</t>
  </si>
  <si>
    <t>Запобіжник NH-4a/gG 630A 500V (для тримачів HVL)</t>
  </si>
  <si>
    <t>Запобіжник NH-4a/gG 710A 500V (для тримачів HVL)</t>
  </si>
  <si>
    <t>Запобіжник NH-4a/gG 800A 500V (для тримачів HVL)</t>
  </si>
  <si>
    <t>Запобіжник NH-4a/gG 900A 500V (для тримачів HVL)</t>
  </si>
  <si>
    <t>Запобіжник NH-4a/gG 1000A 500V (для тримачів HVL)</t>
  </si>
  <si>
    <t>Запобіжник NH-4a/gG 1250A 500V (для тримачів HVL)</t>
  </si>
  <si>
    <t>Запобіжник NH-4a/gG 1500A 500V (для тримачів HVL)</t>
  </si>
  <si>
    <t>Запобіжник NH-4a/gG 1600A 500V (для тримачів HVL)</t>
  </si>
  <si>
    <t>Запобіжник NH-4a/gG 630A 690V (для тримачів HVL)</t>
  </si>
  <si>
    <t>Запобіжник NH-4a/gG 710A 690V (для тримачів HVL)</t>
  </si>
  <si>
    <t>Запобіжник NH-4a/gG 800A 690V (для тримачів HVL)</t>
  </si>
  <si>
    <t>Запобіжник NH-4a/gG 900A 690V (для тримачів HVL)</t>
  </si>
  <si>
    <t>Запобіжник NH-4a/gG 1000A 690V (для тримачів HVL)</t>
  </si>
  <si>
    <t>Запобіжник NH-4a/gG 1250A 690V (для тримачів HVL)</t>
  </si>
  <si>
    <t>Запобіжник NH-000/аМ 2A 690V KOMBI</t>
  </si>
  <si>
    <t>Запобіжник NH-000/аМ 6A 690V KOMBI</t>
  </si>
  <si>
    <t>Запобіжник NH-000/aM 16A 690V KOMBI</t>
  </si>
  <si>
    <t>Запобіжник NH-000/aM 20A 690V KOMBI</t>
  </si>
  <si>
    <t>Запобіжник NH-000/aM 25A 690V KOMBI</t>
  </si>
  <si>
    <t>Запобіжник NH-000/aM 32A 690V KOMBI</t>
  </si>
  <si>
    <t>Запобіжник NH-000/aM 35A 690V KOMBI</t>
  </si>
  <si>
    <t>Запобіжник NH-000/aM 40A 690V KOMBI</t>
  </si>
  <si>
    <t>Запобіжник NH-000/aM 50A 690V KOMBI</t>
  </si>
  <si>
    <t>Запобіжник NH-000/аМ 63A 690V KOMBI</t>
  </si>
  <si>
    <t>Запобіжник NH-000/aM 80A 500V KOMBI</t>
  </si>
  <si>
    <t>Запобіжник NH-000/аМ 100A 500V KOMBI</t>
  </si>
  <si>
    <t>Запобіжник NH-00/aM 50A 690V KOMBI</t>
  </si>
  <si>
    <t>Запобіжник NH-00/aM 63A 690V KOMBI</t>
  </si>
  <si>
    <t>Запобіжник NH-00/aM 80A 690V KOMBI</t>
  </si>
  <si>
    <t>Запобіжник NH-00/aM 100A 690V KOMBI</t>
  </si>
  <si>
    <t>Запобіжник NH-00/аМ 125A 690V KOMBI</t>
  </si>
  <si>
    <t>Запобіжник NH-00/aM 160A 690V KOMBI</t>
  </si>
  <si>
    <t>Запобіжник NH-1/aM 63A 690V KOMBI</t>
  </si>
  <si>
    <t>Запобіжник NH-1/aM 80A 690V KOMBI</t>
  </si>
  <si>
    <t>Запобіжник NH-1/aM 100A 690V KOMBI</t>
  </si>
  <si>
    <t>Запобіжник NH-1/aM 125A 690V KOMBI</t>
  </si>
  <si>
    <t>Запобіжник NH-1/aM 160A 690V KOMBI</t>
  </si>
  <si>
    <t>Запобіжник NH-1/aM 200A 690V KOMBI</t>
  </si>
  <si>
    <t>Запобіжник NH-1/aM 224A 690V KOMBI</t>
  </si>
  <si>
    <t>Запобіжник NH-1/aM 250A 690V KOMBI</t>
  </si>
  <si>
    <t>Запобіжник NH-2C/aM 160A 690V KOMBI</t>
  </si>
  <si>
    <t>Запобіжник NH-2C/aM 200A 690V KOMBI</t>
  </si>
  <si>
    <t>Запобіжник NH-2C/aM 224A 690V KOMBI</t>
  </si>
  <si>
    <t>Запобіжник NH-2C/aM 250A 690V KOMBI</t>
  </si>
  <si>
    <t>Запобіжник NH-2/aM 200A 690V KOMBI</t>
  </si>
  <si>
    <t>Запобіжник NH-2/aM 280A 690V KOMBI</t>
  </si>
  <si>
    <t>Запобіжник NH-2/aM 300A 690V KOMBI</t>
  </si>
  <si>
    <t>Запобіжник NH-2/aM 315A 690V KOMBI</t>
  </si>
  <si>
    <t>Запобіжник NH-2/aM 355A 690V KOMBI</t>
  </si>
  <si>
    <t>Запобіжник NH-2/aM 400A 690V KOMBI</t>
  </si>
  <si>
    <t>Запобіжник NH-3/aM 355A 690V KOMBI</t>
  </si>
  <si>
    <t>Запобіжник NH-3/aM 400A 690V KOMBI</t>
  </si>
  <si>
    <t>Запобіжник NH-3/aM 425A 690V KOMBI</t>
  </si>
  <si>
    <t>Запобіжник NH-3/aM 500A 690V KOMBI</t>
  </si>
  <si>
    <t>Запобіжник NH-4a/aM 630A 690V (для тримачів HVL)</t>
  </si>
  <si>
    <t>Запобіжник NH-4a/aM 710A 690V (для тримачів HVL)</t>
  </si>
  <si>
    <t>Запобіжник NH-4a/aM 800A 690V (для тримачів HVL)</t>
  </si>
  <si>
    <t>Запобіжник NH-4a/aM 900A 690V (для тримачів HVL)</t>
  </si>
  <si>
    <t>Запобіжник NH-4a/aM 1000A 690V (для тримачів HVL)</t>
  </si>
  <si>
    <t>Запобіжник NH-4a/aM 1250A 690V (для тримачів HVL)</t>
  </si>
  <si>
    <t>Запобіжник з ударником NH-000_K/gG 4A 690V</t>
  </si>
  <si>
    <t>Запобіжник з ударником NH-000_K/gG 6A 690V</t>
  </si>
  <si>
    <t>Запобіжник з ударником NH-000_K/gG 10A 690V</t>
  </si>
  <si>
    <t>Запобіжник з ударником NH-000_K/gG 16A 690V</t>
  </si>
  <si>
    <t>Запобіжник з ударником NH-000_K/gG 20A 690V</t>
  </si>
  <si>
    <t>Запобіжник з ударником NH-000_K/gG 25A 690V</t>
  </si>
  <si>
    <t>Запобіжник з ударником NH-000_K/gG 32A 690V</t>
  </si>
  <si>
    <t>Запобіжник з ударником NH-000_K/gG 35A 690V</t>
  </si>
  <si>
    <t>Запобіжник з ударником NH-000_K/gG 40A 690V</t>
  </si>
  <si>
    <t>Запобіжник з ударником NH-00_K/gG 50A 690V</t>
  </si>
  <si>
    <t>Запобіжник з ударником NH-00_K/gG 63A 690V</t>
  </si>
  <si>
    <t>Запобіжник з ударником NH-00_K/gG 80A 690V</t>
  </si>
  <si>
    <t>Запобіжник з ударником NH-00_K/gG 100A 690V</t>
  </si>
  <si>
    <t>Запобіжник з ударником NH-00_K/gG 125A 690V</t>
  </si>
  <si>
    <t>Запобіжник з ударником NH-1_K/gG 63A 690V</t>
  </si>
  <si>
    <t>Запобіжник з ударником NH-1_K/gG 80A 690V</t>
  </si>
  <si>
    <t>Запобіжник з ударником NH-1_K/gG 100A 690V</t>
  </si>
  <si>
    <t>Запобіжник з ударником NH-1_K/gG 125A 690V</t>
  </si>
  <si>
    <t>Запобіжник з ударником NH-1_K/gG 160A 690V</t>
  </si>
  <si>
    <t>Запобіжник з ударником NH-1_K/gG 200A 690V</t>
  </si>
  <si>
    <t>Запобіжник з ударником NH-1_K/gG 224A 690V</t>
  </si>
  <si>
    <t>Запобіжник з ударником NH-1_K/gG 250A 690V</t>
  </si>
  <si>
    <t>Запобіжник з ударником NH-2_K/gG 160A 690V</t>
  </si>
  <si>
    <t>Запобіжник з ударником NH-2_K/gG 200A 690V</t>
  </si>
  <si>
    <t>Запобіжник з ударником NH-2_K/gG 224A 690V</t>
  </si>
  <si>
    <t>Запобіжник з ударником NH-2_K/gG 250A 690V</t>
  </si>
  <si>
    <t>Запобіжник з ударником NH-2_K/gG 300A 690V</t>
  </si>
  <si>
    <t>Запобіжник з ударником NH-2_K/gG 315A 690V</t>
  </si>
  <si>
    <t>Запобіжник з ударником NH-3_K/gG 250A 690V</t>
  </si>
  <si>
    <t>Запобіжник з ударником NH-3_K/gG 300A 690V</t>
  </si>
  <si>
    <t>Запобіжник з ударником NH-3_K/gG 315A 690V</t>
  </si>
  <si>
    <t>Запобіжник з ударником NH-3_K/gG 400A 690V</t>
  </si>
  <si>
    <t>Запобіжник з ударником NH-3_K/gG 425A 690V</t>
  </si>
  <si>
    <t>Запобіжник з ударником NH-3_K/gG 500A 690V</t>
  </si>
  <si>
    <t>Запобіжник з ударником NH-4a_K/gG 425A 690V (для тримачів HVL)</t>
  </si>
  <si>
    <t>Запобіжник з ударником NH-4a_K/gG 630A 690V (для тримачів HVL)</t>
  </si>
  <si>
    <t>Запобіжник з ударником NH-4a_K/gG 800A 690V (для тримачів HVL)</t>
  </si>
  <si>
    <t>Запобіжник з ударником NH-4a_K/gG 1000A 690V (для тримачів HVL)</t>
  </si>
  <si>
    <t>Запобіжник з ударником NH-4a_K/gG 1250A 690V (для тримачів HVL)</t>
  </si>
  <si>
    <t>Запобіжник NV-NH 2/gTr 72A (50kVA) 400V</t>
  </si>
  <si>
    <t>Запобіжник NV-NH 2/gTr 108A (50kVA) 400V</t>
  </si>
  <si>
    <t>Запобіжник NV-NH 2/gTr 144A (100kVA) 400V</t>
  </si>
  <si>
    <t>Запобіжник NV-NH 2/gTr 180A (125kVA) 400V</t>
  </si>
  <si>
    <t>Запобіжник NV-NH 2/gTr 231A (160kVA) 400V</t>
  </si>
  <si>
    <t>Запобіжник NV-NH 2/gTr 289A (200kVA) 400V</t>
  </si>
  <si>
    <t>Запобіжник NV-NH 2/gTr 361A (250kVA) 400V</t>
  </si>
  <si>
    <t>Запобіжник NV-NH 3/gTr 72A (50kVA) 400V</t>
  </si>
  <si>
    <t>Запобіжник NV-NH 3/gTr 108A (75kVA) 400V</t>
  </si>
  <si>
    <t>Запобіжник NV-NH 3/gTr 144A (100kVA) 400V</t>
  </si>
  <si>
    <t>Запобіжник NV-NH 3/gTr 180A (125kVA) 400V</t>
  </si>
  <si>
    <t>Запобіжник NV-NH 3/gTr 231A (160kVA) 400V</t>
  </si>
  <si>
    <t>Запобіжник NV-NH 3/gTr 289A (200kVA) 400V</t>
  </si>
  <si>
    <t>Запобіжник NV-NH 3/gTr 361A (250kVA) 400V</t>
  </si>
  <si>
    <t>Запобіжник NV-NH 3/gTr 455A (315kVA) 400V</t>
  </si>
  <si>
    <t>Запобіжник NV-NH 3/gTr 577A (400kVA) 400V</t>
  </si>
  <si>
    <t>Запобіжник NV-NH 4a/gTr 108A (75kVA) 400V</t>
  </si>
  <si>
    <t>Запобіжник NV-NH 4a/gTr 144A (100kVA) 400V</t>
  </si>
  <si>
    <t>Запобіжник NV-NH 4a/gTr 180A (125kVA) 400V</t>
  </si>
  <si>
    <t>Запобіжник NV-NH 4a/gTr 231A (160kVA) 400V</t>
  </si>
  <si>
    <t>Запобіжник NV-NH 4a/gTr 289A (200kVA) 400V</t>
  </si>
  <si>
    <t>Запобіжник NV-NH 4a/gTr 361A (250kVA) 400V</t>
  </si>
  <si>
    <t>Запобіжник NV-NH 4a/gTr 72A (50kVA) 400V</t>
  </si>
  <si>
    <t>Запобіжник NV-NH 4a/gTr 455A (315kVA) 400V</t>
  </si>
  <si>
    <t>Запобіжник NV-NH 4a/gTr 577A (400kVA) 400V</t>
  </si>
  <si>
    <t>Запобіжник NV-NH 4a/gTr 722A (500kVA) 400V</t>
  </si>
  <si>
    <t>Запобіжник NV-NH 4a/gTr 909A (630kVA) 400V</t>
  </si>
  <si>
    <t>Запобіжник NV-NH 4a/gTr 1155A (800kVA) 400V</t>
  </si>
  <si>
    <t>Запобіжник NV-NH 4a/gTr 1443A (1000kVA) 400V</t>
  </si>
  <si>
    <t>Тримач запобіжника PK 00 1p 160A (M8-M8) S</t>
  </si>
  <si>
    <t>Тримач запобіжника PK 00 1p 160A (2M6-2M6) S</t>
  </si>
  <si>
    <t>Тримач запобіжника PK 00 1p 160A (M8-2M6) S</t>
  </si>
  <si>
    <t>Тримач запобіжника ізольований PKI 00 1p 160A (M8-M8) S</t>
  </si>
  <si>
    <t>Тримач запобіжника ізольований PKI 00 1p 160A (2M6-2M6) S</t>
  </si>
  <si>
    <t>Тримач запобіжника ізольований PKI 00 1p 160A (M8-2M6) S</t>
  </si>
  <si>
    <t>Тримач запобіжника ізольований із захисною кришкою PKIP 00 1p 160A (M8-M8) S</t>
  </si>
  <si>
    <t>Тримач запобіжника ізольований із захисною кришкою PKIP 00 1p 160A (2M6-2M6) S</t>
  </si>
  <si>
    <t>Тримач запобіжника ізольований із захисною кришкою PKIP 00 1p 160A (M8-2M6) S</t>
  </si>
  <si>
    <t>Тримач запобіжника PK 1 1p 250A (M10-M10) S</t>
  </si>
  <si>
    <t>Тримач запобіжника PK 2 1p 400A (M10-M10) S</t>
  </si>
  <si>
    <t>Тримач запобіжника PK 3 1p 630A (M12-M12) S</t>
  </si>
  <si>
    <t>Тримач запобіжника PT 00 1p 160A (M8-M8)</t>
  </si>
  <si>
    <t>Тримач запобіжника PT 00 1p 160A (2M6-2M6)</t>
  </si>
  <si>
    <t>Тримач запобіжника PT 00 1p 160A (2M6-M8)</t>
  </si>
  <si>
    <t>Тримач запобіжника ізольований PTI 00 1p 160A (M8-M8)</t>
  </si>
  <si>
    <t>Тримач запобіжника ізольований PTI 00 1p 160A (2M6-2M6)</t>
  </si>
  <si>
    <t>Тримач запобіжника ізольований PTI 00 1p 160A (M8-2M6)</t>
  </si>
  <si>
    <t>Тримач запобіжника ізольований із захисною кришкою PTIP 00 1p 160A (M8-M8)</t>
  </si>
  <si>
    <t>Тримач запобіжника ізольований із захисною кришкою PTIP 00 1p 160A (2M6-2M6)</t>
  </si>
  <si>
    <t>Тримач запобіжника ізольований із захисною кришкою PTIP 00 1p 160A (M8-2M6)</t>
  </si>
  <si>
    <t>Тримач запобіжника PT 1 1p 250A (M10-M10)</t>
  </si>
  <si>
    <t>Тримач запобіжника PT 2 1p 400A (M10-M10)</t>
  </si>
  <si>
    <t>Тримач запобіжника PT 3 1p 630A (M12-M12)</t>
  </si>
  <si>
    <t>Тримач запобіжника PK 00 3p 160A (M8-M8) S</t>
  </si>
  <si>
    <t>Тримач запобіжника PK 00 3p 160A (2M6-2M6) S</t>
  </si>
  <si>
    <t>Тримач запобіжника PK 00 3p 160A (M8-2M6) S</t>
  </si>
  <si>
    <t>Тримач запобіжника ізольований PKI 00 3p 160A (M8-M8) S</t>
  </si>
  <si>
    <t>Тримач запобіжника ізольований PKI 00 3p 160A (2M6-2M6) S</t>
  </si>
  <si>
    <t>Тримач запобіжника ізольований PKI 00 3p 160A (M8-2M6) S</t>
  </si>
  <si>
    <t>Тримач запобіжника ізольований із захисними кришками PKIP 00 3p 160A (M8-M8) S</t>
  </si>
  <si>
    <t>Тримач запобіжника ізольований із захисними кришками PKIP 00 3p 160A (2M6-2M6) S</t>
  </si>
  <si>
    <t>Тримач запобіжника ізольований із захисними кришками PKIP 00 3p 160A (M8-2M6) S</t>
  </si>
  <si>
    <t>Тримач запобіжника PK 1 3p 250A (M10-M10) S</t>
  </si>
  <si>
    <t>Тримач запобіжника PK 2 3p 400A (M10-M10) S</t>
  </si>
  <si>
    <t>Тримач запобіжника PK 3 3p 630A (M12-M12) S</t>
  </si>
  <si>
    <t>Тримач запобіжника PT 00 3p 160A (M8-M8)</t>
  </si>
  <si>
    <t>Тримач запобіжника PT 00 3p 160A (2M6-2M6)</t>
  </si>
  <si>
    <t>Тримач запобіжника PT 00 3p 160A (M8-2M6)</t>
  </si>
  <si>
    <t>Тримач запобіжника ізольований PTI 00 3p 160A (M8-M8)</t>
  </si>
  <si>
    <t>Тримач запобіжника ізольований PTI 00 3p 160A (2M6-2M6)</t>
  </si>
  <si>
    <t>Тримач запобіжника ізольований PTI 00 3p 160A (M8-2M6)</t>
  </si>
  <si>
    <t>Тримач запобіжника ізольований із захисною кришкою PTIP 00 3p 160A (M8-M8 )</t>
  </si>
  <si>
    <t>Тримач запобіжника ізольований із захисною кришкою PTIP 00 3p 160A (2M6-2M6)</t>
  </si>
  <si>
    <t>Тримач запобіжника ізольований із захисною кришкою PTIP 00 3p 160A (M8-2M6)</t>
  </si>
  <si>
    <t>Тримач запобіжника PT 1 3p 250A (M10-M10)</t>
  </si>
  <si>
    <t>Тримач запобіжника PT 2 3p 400A (M10-M10)</t>
  </si>
  <si>
    <t>Тримач запобіжника PT 3 3p 630A (M12-M12)</t>
  </si>
  <si>
    <t>Тримач запобіжника PK 4 1p 1250A (M12-M12)</t>
  </si>
  <si>
    <t>Захисна кришка PZP PT 00-1</t>
  </si>
  <si>
    <t>Захисна кришка PZP PT 00-3</t>
  </si>
  <si>
    <t>Захисна кришка PZP PT 1-1</t>
  </si>
  <si>
    <t>Захисна кришка PZP PT 2-1</t>
  </si>
  <si>
    <t>Захисна кришка PZP PT 3-1</t>
  </si>
  <si>
    <t>Ізолююча кришка ZP PT 00-1</t>
  </si>
  <si>
    <t>Ізолююча кришка ZP PT 00-3</t>
  </si>
  <si>
    <t>Ізолююча кришка ZP PT 1-1</t>
  </si>
  <si>
    <t>Ізолююча кришка ZP PT 2-1</t>
  </si>
  <si>
    <t>Ізолююча кришка ZP PT 3-1</t>
  </si>
  <si>
    <t>Розділювальна перегородка PR PK 00 S</t>
  </si>
  <si>
    <t>Розділювальна перегородка PR PK 1 S</t>
  </si>
  <si>
    <t>Розділювальна перегородка PR PK 2 S</t>
  </si>
  <si>
    <t>Розділювальна перегородка PR PK 3 S</t>
  </si>
  <si>
    <t>Розділювальна перегородка PR PT 00-1</t>
  </si>
  <si>
    <t>Розділювальна перегородка PR PT 00-3</t>
  </si>
  <si>
    <t>Розділювальна перегородка PR PT 1</t>
  </si>
  <si>
    <t>Розділювальна перегородка PR PT 2</t>
  </si>
  <si>
    <t>Розділювальна перегородка PR PT 3</t>
  </si>
  <si>
    <t>Контакт сигнальний NVS 5</t>
  </si>
  <si>
    <t>З'ємник запобіжника R 00-3</t>
  </si>
  <si>
    <t>Ніж NVL 00</t>
  </si>
  <si>
    <t>Ніж NVL 1</t>
  </si>
  <si>
    <t>Ніж NVL 2</t>
  </si>
  <si>
    <t>Ніж NVL 3</t>
  </si>
  <si>
    <t>Ніж NVL 4</t>
  </si>
  <si>
    <t>Ніж NVL 4а</t>
  </si>
  <si>
    <t>Ніж NVLI 0 (ізольований)</t>
  </si>
  <si>
    <t>Ніж NVLI 00 (ізольований)</t>
  </si>
  <si>
    <t>Ніж NVLI 1 (ізольований)</t>
  </si>
  <si>
    <t>Ніж NVLI 2 (ізольований)</t>
  </si>
  <si>
    <t>Ніж NVLI 3 (ізольований)</t>
  </si>
  <si>
    <t>Роз'єднувач HVL EK 000 1P 100A (Клеми M8-M8)</t>
  </si>
  <si>
    <t>Роз'єднувач HVL EK 000 3P 100A (Клеми M8-M8)</t>
  </si>
  <si>
    <t>Роз'єднувач HVL-P EK 000 3P 100A (Клеми M8-M8, с додат. клемою)</t>
  </si>
  <si>
    <t>Роз'єднувач HVL-B EK 000 3P 100A (Клеми M8-M8, для 60 мм шин)</t>
  </si>
  <si>
    <t>Роз'єднувач HVL EK 000 4P 100A (Клеми M8-M8)</t>
  </si>
  <si>
    <t>Роз'єднувач HVL EK 00 1P 160A (Клеми M8-M8)</t>
  </si>
  <si>
    <t>Роз'єднувач HVL EK 00 3P 160A (Клеми M8-M8)</t>
  </si>
  <si>
    <t>Роз'єднувач HVL-P EK 00 3P 160A (Клеми M8-M8, с додат. клемою)</t>
  </si>
  <si>
    <t>Роз'єднувач HVL EK 00 4P 160A (Клеми M8-M8)</t>
  </si>
  <si>
    <t>Роз'єднувач HVL 4a 1P 1250A (Клеми М16-M16)</t>
  </si>
  <si>
    <t>Роз'єднувач HVL 4a 1P 1600A (Клеми 2xM12-2xM12)</t>
  </si>
  <si>
    <t>Роз'єднувач HVL 4a 3P 1250A (Клеми М16-M16)</t>
  </si>
  <si>
    <t>Роз'єднувач HVL 4a 3P 1600A (Клеми 2xM12-2xM12)</t>
  </si>
  <si>
    <t>Роз'єднувач KVL 00 3P 160A (Клеми M8-M8)</t>
  </si>
  <si>
    <t>Роз'єднувач KVL 00 3P 160A (Клеми BC95-BC95)</t>
  </si>
  <si>
    <t>Роз'єднувач KVL 1 3P 250A (Клеми M10-M10)</t>
  </si>
  <si>
    <t>Роз'єднувач KVL 2 3P 400A (Клеми M10-M10)</t>
  </si>
  <si>
    <t>Роз'єднувач KVL 3 3P 630A (Клеми M10-M10)</t>
  </si>
  <si>
    <t>Роз'єднувач KVL 00 3P 160A (Клеми M8-M8, LED індикація)</t>
  </si>
  <si>
    <t>Роз'єднувач KVL 00 3P 160A (Клеми BC95-BC95, LED індикація)</t>
  </si>
  <si>
    <t>Роз'єднувач KVL 1 3P 250A (Клеми M10-M10, LED індикація)</t>
  </si>
  <si>
    <t>Роз'єднувач KVL 2 3P 400A (Клеми M10-M10, LED індикація)</t>
  </si>
  <si>
    <t>Роз'єднувач KVL 3 3P 630A (Клеми M10-M10, LED індикація)</t>
  </si>
  <si>
    <t>Роз'єднувач KVL 00 1P 160A (Клеми M8-M8)</t>
  </si>
  <si>
    <t>Роз'єднувач KVL 1 1P 250A (Клеми M10-M10)</t>
  </si>
  <si>
    <t>Роз'єднувач KVL 3 1P 630A (Клеми M10-M10)</t>
  </si>
  <si>
    <t>Роз'єднувач KVL 00 2P 160A (Клеми M8-M8)</t>
  </si>
  <si>
    <t>Роз'єднувач KVL 1 2P 250A (Клеми M10-M10)</t>
  </si>
  <si>
    <t>Роз'єднувач KVL 3 2P 630A (Клеми M10-M10)</t>
  </si>
  <si>
    <t>Роз'єднувач KVL 00 4P 160A (Клеми M8-M8)</t>
  </si>
  <si>
    <t>Роз'єднувач KVL 1 4P 250A (Клеми M10-M10)</t>
  </si>
  <si>
    <t>Роз'єднувач KVL 3 4P 630A (Клеми M10-M10)</t>
  </si>
  <si>
    <t>Затискач рамний SP KVL-1 V (35-150mm² Al/Cu)</t>
  </si>
  <si>
    <t>Затискач рамний SP KVL-23 V (95-300mm² Al/Cu)</t>
  </si>
  <si>
    <t>Клема ввідна SP KVL-00 FC95 (25-95mm² Cu/Al, ізол. клема M8)</t>
  </si>
  <si>
    <t>З'єднувальна шина IZ2 KVL-00 3P (2xKVL-00-3 50mm²)</t>
  </si>
  <si>
    <t>З'єднувальна шина IZ3 KVL-00 3P (3xKVL-00-3 50mm²)</t>
  </si>
  <si>
    <t>З'єднувальна шина IZ4 KVL-00 3P (4xKVL-00-3 50mm²)</t>
  </si>
  <si>
    <t>З'єднувальна шина IZ5 KVL-00 3P (5xKVL-00-3 50mm²)</t>
  </si>
  <si>
    <t>Сигналізатор положення рукоятки MST KVL-00 1P (сигн.відкр)</t>
  </si>
  <si>
    <t>Сигналізатор положення рукоятки MST KVL-00 3P (сигн.відкр)</t>
  </si>
  <si>
    <t>Сигналізатор положення рукоятки MST KVL-123 1P/3P (сигн.відкр)</t>
  </si>
  <si>
    <t>Механ. індикатор стану плавкої вставки MFM KVL-00 1P/2P/3P</t>
  </si>
  <si>
    <t>Механ. індикатор стану плавкої вставки MFM KVL-123 1P/2P/3P</t>
  </si>
  <si>
    <t>Захисна кришка PRS KVL-00 3P L (довжина 66)</t>
  </si>
  <si>
    <t>Захисна кришка PRS KVL-00 3P S (довжина 36)</t>
  </si>
  <si>
    <t>Захисна кришка PRS KVL-1 3P (довжина 42)</t>
  </si>
  <si>
    <t>Захисна кришка PRS KVL-2 3P (довжина 42)</t>
  </si>
  <si>
    <t>Захисна кришка PRS KVL-3 3P (довжина 42)</t>
  </si>
  <si>
    <t>Захисна кришка PRS KVL-00 1P L (довжина 66, верх.)</t>
  </si>
  <si>
    <t>Захисна кришка PRS KVL-00 1P L (довжина 36, нижн.)</t>
  </si>
  <si>
    <t>Захисна кришка PRS KVL-1 1P (довжина 42)</t>
  </si>
  <si>
    <t>Захисна кришка PRS KVL-3 1P (довжина 42)</t>
  </si>
  <si>
    <t>Адаптер для монтажа на DIN-рейку DIN KVL-00 100-150</t>
  </si>
  <si>
    <t>Адаптер для монтажа на DIN-рейку DIN KVL-1 100-150</t>
  </si>
  <si>
    <t>Електронний блок стану плавкої вставки EFMU KVL-00 3P</t>
  </si>
  <si>
    <t>Електронний блок стану плавкої вставки EFMU KVL-1 3P</t>
  </si>
  <si>
    <t>Електронний блок стану плавкої вставки EFMU KVL-3 3P</t>
  </si>
  <si>
    <t>З'єднувальний комплект CK KVL-00 2P/4P (KVL-00/2+4P)</t>
  </si>
  <si>
    <t>З'єднувальний комплект CK KVL-123 2P/4P (KVL-123/2+4P)</t>
  </si>
  <si>
    <t>Блокування для замикання замком LP-KVL-00123 (в закр. стані, Ømax=6мм)</t>
  </si>
  <si>
    <t>Блокування контактної кришки IC-KVL-00123 (під викрутку)</t>
  </si>
  <si>
    <t>Електромех. блок стану плавкої вставки MPFMU KVL-00 3P</t>
  </si>
  <si>
    <t>Електромех. блок стану плавкої вставки MPFMU KVL-1 3P</t>
  </si>
  <si>
    <t>Електромех. блок стану плавкої вставки MPFMU KVL-2 3P</t>
  </si>
  <si>
    <t>Електромех. блок стану плавкої вставки MPFMU KVL-3 3P</t>
  </si>
  <si>
    <t>Затискач клемний SP KVL00 (1,5-70 mm² Cu) (1 шт.)</t>
  </si>
  <si>
    <t>Затискач клемний SP KVL1 (25-150 mm² Cu) (1 шт.)</t>
  </si>
  <si>
    <t>Затискач клемний SP KVL2 (25-240 mm² Cu) (1 шт.)</t>
  </si>
  <si>
    <t>Затискач клемний SP KVL3 (15x21mm Cu - шина) (1 шт.)</t>
  </si>
  <si>
    <t>Затискач клемний для 2-х каб., під болт SP SL123 M/2x95-150 мм²</t>
  </si>
  <si>
    <t>Затискач клемний для 2-х каб., під болт SP SL123 M/2x240 мм²</t>
  </si>
  <si>
    <t>Сигналізатор універсальний MST 4a 1p/3p (сигн.відкр/спрацювання)</t>
  </si>
  <si>
    <t>Затискач призматичний SP KVL00 P1 (10-70 mm² Al/Cu) (1 шт.)</t>
  </si>
  <si>
    <t>Затискач призматичний SP KVL1 P1 (70-150 mm² Al/Cu) (1 шт.)</t>
  </si>
  <si>
    <t>Затискач призматичний SP KVL2 P1 (120-240 mm² Al/Cu) (1 шт.)</t>
  </si>
  <si>
    <t>Затискач призматичний SP KVL3 P1 (120-300 mm² Al/Cu) (1 шт.)</t>
  </si>
  <si>
    <t>Затискач призматичний SP KVL1 P2 (2x70-95 mm² Al/Cu) (1 шт.)</t>
  </si>
  <si>
    <t>Затискач призматичний SP KVL2 P2 (2x120-150 mm² Al/Cu) (1 шт.)</t>
  </si>
  <si>
    <t>Затискач призматичний SP KVL3 P2 (2x120-240 mm² Al/Cu) (1 шт.)</t>
  </si>
  <si>
    <t>Роз'єднувач SL00 1P 160A (Клеми M8-M8, 3 ручки, 690V AC, 185мм)</t>
  </si>
  <si>
    <t>Роз'єднувач SL00 3P 160A (Клеми M8-M8, 1 ручка, 690V AC, 185мм)</t>
  </si>
  <si>
    <t>Роз'єднувач SL00 3P 160A (Клеми M8-M8, 1 ручка, 800V AC, 185мм)</t>
  </si>
  <si>
    <t>Роз'єднувач SL00/100 3P 160A (Клеми M8-M8, 1 ручка, 800V AC, 100мм)</t>
  </si>
  <si>
    <t>Роз'єднувач SL00/100 3P 160A (Клеми M8-M8, 1 ручка, 690V AC, 100мм)</t>
  </si>
  <si>
    <t>Роз'єднувач SL00/100 EK 3P 160A (Клеми M8-M8, 1 ручка, 690V AC, 100мм)</t>
  </si>
  <si>
    <t>Роз'єднувач SL1 1P 250A (Клеми M10-M10, 3 ручки, 690V AC, 185мм)</t>
  </si>
  <si>
    <t>Роз'єднувач SL1 3P 250A (Клеми M10-M10, 1 ручка, 690V AC, 185мм)</t>
  </si>
  <si>
    <t>Роз'єднувач SL1 3P 250A (Клеми M10-M10, 1 ручка, 800V AC, 185мм)</t>
  </si>
  <si>
    <t>Роз'єднувач SL2 1P 400A (Клеми M12-M12, 3 ручки, 690V AC, 185мм)</t>
  </si>
  <si>
    <t>Роз'єднувач SL2 3P 400A (Клеми M12-M12, 1 ручка, 690V AC, 185мм)</t>
  </si>
  <si>
    <t>Роз'єднувач SL3 1P 630A (Клеми M12-M12, 3 ручки, 690V AC, 185мм)</t>
  </si>
  <si>
    <t>Роз'єднувач SL3 3P 630A (Клеми M12-M12, 1 ручка, 690V AC, 185мм)</t>
  </si>
  <si>
    <t>Роз'єднувач SL3 3P 630A (Клеми M12-M12, 1 ручка, 800V AC, 185мм)</t>
  </si>
  <si>
    <t>Роз'єднувач SL1 H 1P 250A (Клеми M10-M10, 3 ручки, 690V AC, 185мм)</t>
  </si>
  <si>
    <t>Роз'єднувач SL1 H 3P 250A (Клеми M10-M10, 1 ручка, 690V AC, 185мм)</t>
  </si>
  <si>
    <t>Роз'єднувач SL2 H 1P 400A (Клеми M12-M12, 3 ручки, 690V AC, 185мм)</t>
  </si>
  <si>
    <t>Роз'єднувач SL2 H 3P 400A (Клеми M12-M12, 1 ручка, 690V AC, 185мм)</t>
  </si>
  <si>
    <t>Сигналізатор полож. рукоятки MST 00 3p</t>
  </si>
  <si>
    <t>Сигналізатор полож. рукоятки MST 00/100 3p</t>
  </si>
  <si>
    <t>Сигналізатор полож. рукоятки MST 123 3p</t>
  </si>
  <si>
    <t>Захисна кришка клем PRS-SL/VL EK</t>
  </si>
  <si>
    <t>Захисна кришка клем ZP 00 185 HA</t>
  </si>
  <si>
    <t>Захисна кришка клем ZP 123/10 HA</t>
  </si>
  <si>
    <t>Затискач рамний для 2-х кабелів, SP SL123 V/2x95-150 мм²</t>
  </si>
  <si>
    <t>Затискач рамний для 2-х кабелів, SP SL123 V/2x150-240 мм²</t>
  </si>
  <si>
    <t>Монтажний адаптер RA-1 100/185 (для шини 185 мм, одинарний)</t>
  </si>
  <si>
    <t>Запобіжник  M000/16A/690V-gS (100kA)</t>
  </si>
  <si>
    <t>Запобіжник  M000/20A/690V-gS (100kA)</t>
  </si>
  <si>
    <t>Запобіжник  M000/25A/690V-gS (100kA)</t>
  </si>
  <si>
    <t>Запобіжник  M000/35A/690V-gS (100kA)</t>
  </si>
  <si>
    <t>Запобіжник  M000/40A/690V-gS (100kA)</t>
  </si>
  <si>
    <t>Запобіжник  M000/50A/690V-gS (100kA)</t>
  </si>
  <si>
    <t>Запобіжник  M000/63A/690V-gS (100kA)</t>
  </si>
  <si>
    <t>Запобіжник  M000/80A/690V-gS (100kA)</t>
  </si>
  <si>
    <t>Запобіжник  M000/100A/690V-gS (100kA)</t>
  </si>
  <si>
    <t>Запобіжник  M000/125A/690V-gS (100kA)</t>
  </si>
  <si>
    <t>Запобіжник  M00/160A/690V-gS (100kA)</t>
  </si>
  <si>
    <t>Запобіжник  M1/160A/690V-gS (100kA)</t>
  </si>
  <si>
    <t>Запобіжник  M1/200A/690V-gS (100kA)</t>
  </si>
  <si>
    <t>Запобіжник  M1/250A/690V-gS (100kA)</t>
  </si>
  <si>
    <t>Запобіжник  M1/315A/690V-gS (100kA)</t>
  </si>
  <si>
    <t>Запобіжник  M2/350A/690V-gS (100kA)</t>
  </si>
  <si>
    <t>Запобіжник  M2/400A/690V-gS (100kA)</t>
  </si>
  <si>
    <t>Запобіжник  M2/450A/690V-gS (100kA)</t>
  </si>
  <si>
    <t>Запобіжник  M2/500A/690V-gS (100kA)</t>
  </si>
  <si>
    <t>Запобіжник  M3/560A/690V-gS (100kA)</t>
  </si>
  <si>
    <t>Запобіжник  M3/630A/690V-gS (100kA)</t>
  </si>
  <si>
    <t>Запобіжник S1/110/200A/690V-gS (100kA)</t>
  </si>
  <si>
    <t>Запобіжник S2/110/350A/690V-gS (100kA)</t>
  </si>
  <si>
    <t>Запобіжник S2M/110/400A/690V-gS (100kA)</t>
  </si>
  <si>
    <t>Запобіжник CH 10x38 gR 2A 700V (50kA AC)</t>
  </si>
  <si>
    <t>Запобіжник CH 10x38 gR 4A 700V (50kA AC)</t>
  </si>
  <si>
    <t>Запобіжник CH 10x38 gR 6A 700V (50kA AC)</t>
  </si>
  <si>
    <t>Запобіжник CH 10x38 gR 8A 700V (50kA AC)</t>
  </si>
  <si>
    <t>Запобіжник CH 10x38 gR 10A 700V (50kA AC)</t>
  </si>
  <si>
    <t>Запобіжник CH 10x38 gR 12A 700V (50kA AC)</t>
  </si>
  <si>
    <t>Запобіжник CH 10x38 gR 16A 700V (50kA AC)</t>
  </si>
  <si>
    <t>Запобіжник CH 10x38 gR 20A 700V (50kA AC)</t>
  </si>
  <si>
    <t>Запобіжник CH 10x38 gR 25A 700V (50kA AC)</t>
  </si>
  <si>
    <t>Запобіжник CH 10x38 gR 2A 900V (50kA AC)</t>
  </si>
  <si>
    <t>Запобіжник CH 10x38 gR 4A 900V (50kA AC)</t>
  </si>
  <si>
    <t>Запобіжник CH 10x38 gR 6A 900V (50kA AC)</t>
  </si>
  <si>
    <t>Запобіжник CH 10x38 gR 8A 900V (50kA AC)</t>
  </si>
  <si>
    <t>Запобіжник CH 10x38 gR 10A 900V (50kA AC)</t>
  </si>
  <si>
    <t>Запобіжник CH 10x38 gR 12A 900V (50kA AC)</t>
  </si>
  <si>
    <t>Запобіжник CH 10x38 gR 16A 900V (50kA AC)</t>
  </si>
  <si>
    <t>Запобіжник CH 10x38 gR 20A 900V (50kA AC)</t>
  </si>
  <si>
    <t>Запобіжник CH 10x38 gR 25A 900V (50kA AC)</t>
  </si>
  <si>
    <t>Запобіжник  AQS10 UQ/1A/690V gR (200kA)</t>
  </si>
  <si>
    <t>Запобіжник  AQS10 UQ/2A/690V gR (200kA)</t>
  </si>
  <si>
    <t>Запобіжник  AQS10 UQ/4A/690V gR (200kA)</t>
  </si>
  <si>
    <t>Запобіжник  AQS10 UQ/6A/690V gR (200kA)</t>
  </si>
  <si>
    <t>Запобіжник  AQS10 UQ/8A/690V gR (200kA)</t>
  </si>
  <si>
    <t>Запобіжник  AQS10 UQ/10A/690V gR (200kA)</t>
  </si>
  <si>
    <t>Запобіжник  AQS10 UQ/12A/690V gR (200kA)</t>
  </si>
  <si>
    <t>Запобіжник  AQS10 UQ/16A/690V gR (200kA)</t>
  </si>
  <si>
    <t>Запобіжник  AQS10 UQ/20A/690V gR (200kA)</t>
  </si>
  <si>
    <t>Запобіжник  AQS10 UQ/25A/690V gR (200kA)</t>
  </si>
  <si>
    <t>Запобіжник  AQS10 UQ/30A/690V gR (200kA)</t>
  </si>
  <si>
    <t>Запобіжник  AQS14 UQ/6A/690V gR (200kA)</t>
  </si>
  <si>
    <t>Запобіжник  AQS14 UQ/8A/690V gR (200kA)</t>
  </si>
  <si>
    <t>Запобіжник  AQS14 UQ/10A/690V gR (200kA)</t>
  </si>
  <si>
    <t>Запобіжник  AQS14 UQ/12A/690V gR (200kA)</t>
  </si>
  <si>
    <t>Запобіжник  AQS14 UQ/16A/690V gR (200kA)</t>
  </si>
  <si>
    <t>Запобіжник  AQS14 UQ/20A/690V gR (200kA)</t>
  </si>
  <si>
    <t>Запобіжник  AQS14 UQ/25A/690V gR (200kA)</t>
  </si>
  <si>
    <t>Запобіжник  AQS14 UQ/32A/690V gR (200kA)</t>
  </si>
  <si>
    <t>Запобіжник  AQS14 UQ/40A/690V gR (200kA)</t>
  </si>
  <si>
    <t>Запобіжник  AQS14 UQ/50A/690V gR (200kA)</t>
  </si>
  <si>
    <t>Запобіжник  AQS22 UQ/20A/690V gR (200kA)</t>
  </si>
  <si>
    <t>Запобіжник  AQS22 UQ/25A/690V gR (200kA)</t>
  </si>
  <si>
    <t>Запобіжник  AQS22 UQ/32A/690V gR (200kA)</t>
  </si>
  <si>
    <t>Запобіжник  AQS22 UQ/40A/690V gR (200kA)</t>
  </si>
  <si>
    <t>Запобіжник  AQS22 UQ/50A/690V gR (200kA)</t>
  </si>
  <si>
    <t>Запобіжник  AQS22 UQ/63A/690V gR (200kA)</t>
  </si>
  <si>
    <t>Запобіжник  AQS22 UQ/80A/690V gR (200kA)</t>
  </si>
  <si>
    <t>Запобіжник  AQS22 UQ/100A/690V gR (200kA)</t>
  </si>
  <si>
    <t>Запобіжник  CH-S14UQ/10A/690V aR (200 kA)</t>
  </si>
  <si>
    <t>Запобіжник  CH-S14UQ/12A/690V aR (200 kA)</t>
  </si>
  <si>
    <t>Запобіжник  CH-S14UQ/16A/690V aR (200 kA)</t>
  </si>
  <si>
    <t>Запобіжник  CH-S14UQ/20A/690V aR (200 kA)</t>
  </si>
  <si>
    <t>Запобіжник  CH-S14UQ/25A/690V aR (200 kA)</t>
  </si>
  <si>
    <t>Запобіжник  CH-S14UQ/32A/690V aR (200 kA)</t>
  </si>
  <si>
    <t>Запобіжник  CH-S14UQ/40A/600V aR (200 kA)</t>
  </si>
  <si>
    <t>Запобіжник  CH-S14UQ/50A/690V aR (200 kA)</t>
  </si>
  <si>
    <t>Запобіжник  CH-S22UQ/20A/690V aR (200 kA)</t>
  </si>
  <si>
    <t>Запобіжник  CH-S22UQ/25A/690V aR (200 kA)</t>
  </si>
  <si>
    <t>Запобіжник  CH-S22UQ/32A/690V aR (200 kA)</t>
  </si>
  <si>
    <t>Запобіжник  CH-S22UQ/40A/690V aR (200 kA)</t>
  </si>
  <si>
    <t>Запобіжник  CH-S22UQ/50A/690V aR (200 kA)</t>
  </si>
  <si>
    <t>Запобіжник  CH-S22UQ/63A/690V aR (200 kA)</t>
  </si>
  <si>
    <t>Запобіжник  CH-S22UQ/80A/600V aR (200 kA)</t>
  </si>
  <si>
    <t>Запобіжник  CH-S22UQ/100A/500V aR (200 kA)</t>
  </si>
  <si>
    <t>Запобіжник  CH10UQ/6A/600V aR (200 kA)</t>
  </si>
  <si>
    <t>Запобіжник  CH10UQ/8A/600V aR (200 kA)</t>
  </si>
  <si>
    <t>Запобіжник  CH10UQ/10A/600V aR (200 kA)</t>
  </si>
  <si>
    <t>Запобіжник  CH10UQ/12A/600V aR (200 kA)</t>
  </si>
  <si>
    <t>Запобіжник  CH10UQ/16A/600V aR (200 kA)</t>
  </si>
  <si>
    <t>Запобіжник  CH10UQ/20A/600V aR (200 kA)</t>
  </si>
  <si>
    <t>Запобіжник  CH10UQ/25A/600V aR (200 kA)</t>
  </si>
  <si>
    <t>Запобіжник  CH10UQ/32A/600V aR (200 kA)</t>
  </si>
  <si>
    <t>Запобіжник  CH14UQ/10A/690V aR (200 kA)</t>
  </si>
  <si>
    <t>Запобіжник  CH14UQ/12A/690V aR (200 kA)</t>
  </si>
  <si>
    <t>Запобіжник  CH14UQ/16A/690V aR (200 kA)</t>
  </si>
  <si>
    <t>Запобіжник  CH14UQ/20A/690V aR (200 kA)</t>
  </si>
  <si>
    <t>Запобіжник  CH14UQ/25A/690V aR (200 kA)</t>
  </si>
  <si>
    <t>Запобіжник  CH14UQ/32A/690V aR (200 kA)</t>
  </si>
  <si>
    <t>Запобіжник  CH14UQ/40A/600V aR (200 kA)</t>
  </si>
  <si>
    <t>Запобіжник  CH14UQ/50A/500V aR (200 kA)</t>
  </si>
  <si>
    <t>Запобіжник  CH22UQ/20A/690V aR (200 kA)</t>
  </si>
  <si>
    <t>Запобіжник  CH22UQ/25A/690V aR (200 kA)</t>
  </si>
  <si>
    <t>Запобіжник  CH22UQ/32A/690V aR (200 kA)</t>
  </si>
  <si>
    <t>Запобіжник  CH22UQ/40A/690V aR (200 kA)</t>
  </si>
  <si>
    <t>Запобіжник  CH22UQ/50A/690V aR (200 kA)</t>
  </si>
  <si>
    <t>Запобіжник  CH22UQ/63A/690V aR (200 kA)</t>
  </si>
  <si>
    <t>Запобіжник  CH22UQ/80A/690V aR (200 kA)</t>
  </si>
  <si>
    <t>Запобіжник  CH22UQ/100A/500V aR (200 kA)</t>
  </si>
  <si>
    <t>Запобіжник  D01UQ2A/400V gR (50 kA)</t>
  </si>
  <si>
    <t>Запобіжник  D01UQ4A/400V gR (50 kA)</t>
  </si>
  <si>
    <t>Запобіжник  D01UQ6A/400V gR (50 kA)</t>
  </si>
  <si>
    <t>Запобіжник  D01UQ10A/400V gR (50 kA)</t>
  </si>
  <si>
    <t>Запобіжник  D01UQ16A/400V gR (50 kA)</t>
  </si>
  <si>
    <t>Запобіжник  D02UQ20A/400V gR (50 kA)</t>
  </si>
  <si>
    <t>Запобіжник  D02UQ25A/400V gR (50 kA)</t>
  </si>
  <si>
    <t>Запобіжник  D02UQ35A/400V gR (50 kA)</t>
  </si>
  <si>
    <t>Запобіжник  D02UQ50A/400V gR (50 kA)</t>
  </si>
  <si>
    <t>Запобіжник  D02UQ63A/400V gR (50 kA)</t>
  </si>
  <si>
    <t>Запобіжник  DIUQ2A/500V gR (50 kA)</t>
  </si>
  <si>
    <t>Запобіжник  DIUQ4A/500V gR (50 kA)</t>
  </si>
  <si>
    <t>Запобіжник  DIUQ6A/500V gR (50 kA)</t>
  </si>
  <si>
    <t>Запобіжник  DIUQ10A/500V gR (50 kA)</t>
  </si>
  <si>
    <t>Запобіжник  DIUQ16A/500V gR (50 kA)</t>
  </si>
  <si>
    <t>Запобіжник  DIUQ20A/500V gR (50 kA)</t>
  </si>
  <si>
    <t>Запобіжник  DIUQ25A/500V gR (50 kA)</t>
  </si>
  <si>
    <t>Запобіжник  DIIUQ2A/500V gR (50 kA)</t>
  </si>
  <si>
    <t>Запобіжник  DIIUQ4A/500V gR (50 kA)</t>
  </si>
  <si>
    <t>Запобіжник  DIIUQ6A/500V gR (50 kA)</t>
  </si>
  <si>
    <t>Запобіжник  DIIUQ10A/500V gR (50 kA)</t>
  </si>
  <si>
    <t>Запобіжник  DIIUQ16A/500V gR (50 kA)</t>
  </si>
  <si>
    <t>Запобіжник  DIIUQ20A/500V gR (50 kA)</t>
  </si>
  <si>
    <t>Запобіжник  DIIUQ25A/500V gR (50 kA)</t>
  </si>
  <si>
    <t>Запобіжник  DIIUQ30A/500V gR (50 kA)</t>
  </si>
  <si>
    <t>Запобіжник  DIIIUQ35A/500V gR (50 kA)</t>
  </si>
  <si>
    <t>Запобіжник  DIIIUQ50A/500V gR (50 kA)</t>
  </si>
  <si>
    <t>Запобіжник  DIIIUQ63A/500V gR (50 kA)</t>
  </si>
  <si>
    <t>Запобіжник  DIVUQ80A/500V gR (50 kA)</t>
  </si>
  <si>
    <t>Запобіжник  DIVUQ100A/500V gR (50 kA)</t>
  </si>
  <si>
    <t>Запобіжник  DVUQ125A/500V gR (50 kA)</t>
  </si>
  <si>
    <t>Запобіжник  DVUQ160A/500V gR (50 kA)</t>
  </si>
  <si>
    <t>Запобіжник  DVUQ200A/500V gR (50 kA)</t>
  </si>
  <si>
    <t>Запобіжник  M000UQ2/10A/690V gR</t>
  </si>
  <si>
    <t>Запобіжник  M000UQ2/16A/690V gR</t>
  </si>
  <si>
    <t>Запобіжник  M000UQ2/20A/690V gR</t>
  </si>
  <si>
    <t>Запобіжник  M000UQ2/25A/690V gR</t>
  </si>
  <si>
    <t>Запобіжник  M000UQ2/32A/690V gR</t>
  </si>
  <si>
    <t>Запобіжник  M000UQ2/35A/690V gR</t>
  </si>
  <si>
    <t>Запобіжник  M000UQ2/40A/690V gR (200 kA)</t>
  </si>
  <si>
    <t>Запобіжник  M000UQ2/50A/690V gR (200 kA)</t>
  </si>
  <si>
    <t>Запобіжник  M000UQ2/63A/690V gR</t>
  </si>
  <si>
    <t>Запобіжник  M000UQ2/80A/690V gR (200 kA)</t>
  </si>
  <si>
    <t>Запобіжник  M000UQ2/100A/690V gR (200 kA)</t>
  </si>
  <si>
    <t>Запобіжник  M000UQ2/125A/690V gR (200 kA)</t>
  </si>
  <si>
    <t>Запобіжник  M000UQ2/160A/690V gR</t>
  </si>
  <si>
    <t>Запобіжник  M000UQU-N/6A/690V gR</t>
  </si>
  <si>
    <t>Запобіжник  M000UQU-N/10A/690V gR</t>
  </si>
  <si>
    <t>Запобіжник  M000UQU-N/16A/690V gR</t>
  </si>
  <si>
    <t>Запобіжник  M000UQU-N/20A/690V gR</t>
  </si>
  <si>
    <t>Запобіжник  M000UQU-N/25A/690V gR</t>
  </si>
  <si>
    <t>Запобіжник  M000UQU-N/35A/690V gR</t>
  </si>
  <si>
    <t>Запобіжник  M000UQU-N/40A/690V gR</t>
  </si>
  <si>
    <t>Запобіжник  M000UQU-N/50A/690V gR</t>
  </si>
  <si>
    <t>Запобіжник  M000UQU-N/63A/690V gR</t>
  </si>
  <si>
    <t>Запобіжник  M000UQU-N/80A/690V gR</t>
  </si>
  <si>
    <t>Запобіжник  M000UQU-N/100A/690V gR</t>
  </si>
  <si>
    <t>Запобіжник  M000UQU-N/125A/690V gR</t>
  </si>
  <si>
    <t>Запобіжник  M00UQ01/10A/690V aR (200 kA)</t>
  </si>
  <si>
    <t>Запобіжник  M00UQ01/16A/690V aR (200 kA)</t>
  </si>
  <si>
    <t>Запобіжник  M00UQ01/20A/690V aR (200 kA)</t>
  </si>
  <si>
    <t>Запобіжник  M00UQ01/25A/690V aR (200 kA)</t>
  </si>
  <si>
    <t>Запобіжник  M00UQ01/32A/690V aR (200 kA)</t>
  </si>
  <si>
    <t>Запобіжник  M00UQ01/35A/690V aR (200 kA)</t>
  </si>
  <si>
    <t>Запобіжник  M00UQ01/40A/690V aR (200 kA)</t>
  </si>
  <si>
    <t>Запобіжник  M00UQ01/50A/690V aR (200 kA)</t>
  </si>
  <si>
    <t>Запобіжник  M00UQ01/63A/690V aR</t>
  </si>
  <si>
    <t>Запобіжник  M00UQ01/80A/690V aR (200 kA)</t>
  </si>
  <si>
    <t>Запобіжник  M00 UQ01/100 A/690V aR (200 kA)</t>
  </si>
  <si>
    <t>Запобіжник  M00 UQ01/125 A/690V aR (200 kA)</t>
  </si>
  <si>
    <t>Запобіжник  M00UQ01/160A/690V aR (200 kA)</t>
  </si>
  <si>
    <t>Запобіжник  M00UQ02/200A/690V aR (200 kA)</t>
  </si>
  <si>
    <t>Запобіжник  M00UQ02/250A/690V aR (200 kA)</t>
  </si>
  <si>
    <t>Запобіжник  M00UQU-N/6A/690V gR</t>
  </si>
  <si>
    <t>Запобіжник  M00UQU-N/10A/690V gR (50kA)</t>
  </si>
  <si>
    <t>Запобіжник  M00UQU-N/16A/690V gR (50kA)</t>
  </si>
  <si>
    <t>Запобіжник  M00UQU-N/20A/690V gR (50kA)</t>
  </si>
  <si>
    <t>Запобіжник  M00UQU-N/25A/690V gR (50kA)</t>
  </si>
  <si>
    <t>Запобіжник  M00UQU-N/35A/690V gR (50kA)</t>
  </si>
  <si>
    <t>Запобіжник  M00UQU-N/40A/690V gR (50kA)</t>
  </si>
  <si>
    <t>Запобіжник  M00UQU-N/50A/690V gR (50kA)</t>
  </si>
  <si>
    <t>Запобіжник  M00UQU-N/63A/690V gR (50kA)</t>
  </si>
  <si>
    <t>Запобіжник  M00UQU-N/80A/690V gR (50kA)</t>
  </si>
  <si>
    <t>Запобіжник  M00UQU-N/100A/690V gR (50kA)</t>
  </si>
  <si>
    <t>Запобіжник  M00UQU-N/125A/690V gR (50kA)</t>
  </si>
  <si>
    <t>Запобіжник  M00UQU-N/160A/690V aR (50kA)</t>
  </si>
  <si>
    <t>Запобіжник  M1UQ2/80A/1200V aR (200 kA)</t>
  </si>
  <si>
    <t>Запобіжник  M1UQ2/100A/1200V aR (200 kA)</t>
  </si>
  <si>
    <t>Запобіжник  M1UQ2/125A/1200V aR (200 kA)</t>
  </si>
  <si>
    <t>Запобіжник  M1UQ2/160A/1200V aR (200 kA)</t>
  </si>
  <si>
    <t>Запобіжник  M1UQ2/200A/1200V aR (200 kA)</t>
  </si>
  <si>
    <t>Запобіжник  M1UQ2/224A/1200V aR (200 kA)</t>
  </si>
  <si>
    <t>Запобіжник  M1UQ2/250A/1200V aR (200 kA)</t>
  </si>
  <si>
    <t>Запобіжник  M1UQ02/63A/690V aR (200 kA)</t>
  </si>
  <si>
    <t>Запобіжник  M1UQ02/80A/690V aR (200 kA)</t>
  </si>
  <si>
    <t>Запобіжник  M1UQ02/100A/690V aR (200 kA)</t>
  </si>
  <si>
    <t>Запобіжник  M1UQ02/125A/690V aR (200 kA)</t>
  </si>
  <si>
    <t>Запобіжник  M1UQ02/160A/690V aR (200 kA)</t>
  </si>
  <si>
    <t>Запобіжник  M1UQ02/200A/690V aR (200 kA)</t>
  </si>
  <si>
    <t>Запобіжник  M1UQ02/250A/690V aR (200 kA)</t>
  </si>
  <si>
    <t>Запобіжник  M1UQ02/315A/690V aR (200 kA)</t>
  </si>
  <si>
    <t>Запобіжник  M1UQ02/350A/690V aR (200 kA)</t>
  </si>
  <si>
    <t>Запобіжник  M1UQ02/400A/690V aR (200 kA)</t>
  </si>
  <si>
    <t>Запобіжник  M1UQ2/35A/690V gR (200 kA)</t>
  </si>
  <si>
    <t>Запобіжник  M1UQ2/40A/690V gR (200 kA)</t>
  </si>
  <si>
    <t>Запобіжник  M1UQ2/50A/690V gR (200 kA)</t>
  </si>
  <si>
    <t>Запобіжник  M1UQ2/63A/690V gR (200 kA)</t>
  </si>
  <si>
    <t>Запобіжник  M1UQ2/80A/690V gR (200 kA)</t>
  </si>
  <si>
    <t>Запобіжник  M1UQ2/100A/690V gR (200 kA)</t>
  </si>
  <si>
    <t>Запобіжник  M1UQ2/125A/690V gR (200 kA)</t>
  </si>
  <si>
    <t>Запобіжник  M1UQ2/160A/690V gR</t>
  </si>
  <si>
    <t>Запобіжник  M1UQ2/200A/690V gR (200 kA)</t>
  </si>
  <si>
    <t>Запобіжник  M1UQ2/224A/690V gR (200 kA)</t>
  </si>
  <si>
    <t>Запобіжник  M1UQ2/250A/690V gR</t>
  </si>
  <si>
    <t>Запобіжник  M1UQU-N/35A/690V gR (50kA)</t>
  </si>
  <si>
    <t>Запобіжник  M1UQU-N/50A/690V gR (50kA)</t>
  </si>
  <si>
    <t>Запобіжник  M1UQU-N/63A/690V gR (50kA)</t>
  </si>
  <si>
    <t>Запобіжник  M1UQU-N/80A/690V gR (50kA)</t>
  </si>
  <si>
    <t>Запобіжник  M1UQU-N/100A/690V gR (50kA)</t>
  </si>
  <si>
    <t>Запобіжник  M1UQU-N/125A/690V gR (50kA)</t>
  </si>
  <si>
    <t>Запобіжник  M1UQU-N/160A/690V aR (50kA)</t>
  </si>
  <si>
    <t>Запобіжник  M1UQU-N/200A/690V aR (50kA)</t>
  </si>
  <si>
    <t>Запобіжник  M1UQU-N/224A/690V aR (50kA)</t>
  </si>
  <si>
    <t>Запобіжник  M1UQU-N/250A/690V aR (50kA)</t>
  </si>
  <si>
    <t>Запобіжник  M2UQ2/315A/1200V aR (200 kA)</t>
  </si>
  <si>
    <t>Запобіжник  M2UQ2/350A/1200V aR (200 kA)</t>
  </si>
  <si>
    <t>Запобіжник  M2UQ02/250A/690V aR (200 kA)</t>
  </si>
  <si>
    <t>Запобіжник  M2UQ02/315A/690V aR (200 kA)</t>
  </si>
  <si>
    <t>Запобіжник  M2UQ02/350A/690V aR (200 kA)</t>
  </si>
  <si>
    <t>Запобіжник  M2UQ02/400A/690V aR (200 kA)</t>
  </si>
  <si>
    <t>Запобіжник  M2UQ02/450A/690V aR (200 kA)</t>
  </si>
  <si>
    <t>Запобіжник  M2UQ02/500A/690V aR (200 kA)</t>
  </si>
  <si>
    <t>Запобіжник  M2UQ02/550A/690V aR (200 kA)</t>
  </si>
  <si>
    <t>Запобіжник  M2UQ02/630A/690V aR (200 kA)</t>
  </si>
  <si>
    <t>Запобіжник  M2UQ2/125A/690V gR (200 kA)</t>
  </si>
  <si>
    <t>Запобіжник  M2UQ2/160A/690V gR (200 kA)</t>
  </si>
  <si>
    <t>Запобіжник  M2UQ2/200A/690V gR (200 kA)</t>
  </si>
  <si>
    <t>Запобіжник  M2UQ2/224A/690V gR (200 kA)</t>
  </si>
  <si>
    <t>Запобіжник  M2UQ2/250A/690V gR (200 kA)</t>
  </si>
  <si>
    <t>Запобіжник  M2UQ2/315A/690V gR</t>
  </si>
  <si>
    <t>Запобіжник  M2UQ2/350A/690V gR (200 kA)</t>
  </si>
  <si>
    <t>Запобіжник  M2UQ2/400A/690V gR (200 kA)</t>
  </si>
  <si>
    <t>Запобіжник  M2UQU-N/160A/690V aR (50kA)</t>
  </si>
  <si>
    <t>Запобіжник  M2UQU-N/200A/690V aR (50kA)</t>
  </si>
  <si>
    <t>Запобіжник  M2UQU-N/250A/690V aR (50kA)</t>
  </si>
  <si>
    <t>Запобіжник  M2UQU-N/280A/690V aR (50kA)</t>
  </si>
  <si>
    <t>Запобіжник  M2UQU-N/300A/690V aR</t>
  </si>
  <si>
    <t>Запобіжник  M2UQU-N/315A/690V aR (50kA)</t>
  </si>
  <si>
    <t>Запобіжник  M2UQU-N/355A/690V aR (50kA)</t>
  </si>
  <si>
    <t>Запобіжник  M2UQU-N/400A/690V aR (50kA)</t>
  </si>
  <si>
    <t>Запобіжник  M3UQ2/425A/1200V aR (200 kA)</t>
  </si>
  <si>
    <t>Запобіжник  M3UQ2/500A/1200V aR (200 kA)</t>
  </si>
  <si>
    <t>Запобіжник  M3UQ2/630A/1200V aR (200 kA)</t>
  </si>
  <si>
    <t>Запобіжник  M3UQ02/400A/690V aR (200 kA)</t>
  </si>
  <si>
    <t>Запобіжник  M3UQ02/450A/690V aR (200 kA)</t>
  </si>
  <si>
    <t>Запобіжник  M3UQ02/500A/690V aR (200 kA)</t>
  </si>
  <si>
    <t>Запобіжник  M3UQ02/630A/690V aR (200 kA)</t>
  </si>
  <si>
    <t>Запобіжник  M3UQ02/710A/690V aR (200 kA)</t>
  </si>
  <si>
    <t>Запобіжник  M3UQ02/800A/690V aR (200 kA)</t>
  </si>
  <si>
    <t>Запобіжник  M3UQ2/250A/690V gR (200 kA)</t>
  </si>
  <si>
    <t>Запобіжник  M3UQ2/315A/690V gR (200 kA)</t>
  </si>
  <si>
    <t>Запобіжник  M3UQ2/350A/690V gR (200 kA)</t>
  </si>
  <si>
    <t>Запобіжник  M3UQ2/400A/690V gR (200 kA)</t>
  </si>
  <si>
    <t>Запобіжник  M3UQ2/425A/690V gR (200 kA)</t>
  </si>
  <si>
    <t>Запобіжник  M3UQ2/500A/690V gR</t>
  </si>
  <si>
    <t>Запобіжник  M3UQ2/630A/690V gR (200 kA)</t>
  </si>
  <si>
    <t>Запобіжник  M3UQU-N/315A/690V aR (50kA)</t>
  </si>
  <si>
    <t>Запобіжник  M3UQU-N/400A/690V aR (50kA)</t>
  </si>
  <si>
    <t>Запобіжник  M3UQU-N/450A/690V aR (50kA)</t>
  </si>
  <si>
    <t>Запобіжник  M3UQU-N/500A/690V aR (50kA)</t>
  </si>
  <si>
    <t>Запобіжник  M3UQU-N/560A/690V aR (50kA)</t>
  </si>
  <si>
    <t>Запобіжник  M3UQU-N/630A/690V aR (50kA)</t>
  </si>
  <si>
    <t>Запобіжник  M4aUQ2/800A/500V gR (200 kA)</t>
  </si>
  <si>
    <t>Запобіжник  M4aUQ2/1000A/500V gR (200 kA)</t>
  </si>
  <si>
    <t>Запобіжник  M4aUQ2/1250A/500V gR (200 kA)</t>
  </si>
  <si>
    <t>Запобіжник  M4aUQ2/1500A/500V gR (200 kA)</t>
  </si>
  <si>
    <t>Запобіжник  M4aUQ2/1600A/500V gR (200 kA)</t>
  </si>
  <si>
    <t>Запобіжник  BS17DUQ/70/110A/690V aR (100 kA)</t>
  </si>
  <si>
    <t>Запобіжник  BS17DUQ/70/120A/690V aR (100 kA)</t>
  </si>
  <si>
    <t>Запобіжник  BS17DUQ/70/140A/690V aR (100 kA)</t>
  </si>
  <si>
    <t>Запобіжник  BS17DUQ/70/160A/690V aR (100 kA)</t>
  </si>
  <si>
    <t>Запобіжник  BS17DUQ/70/90A/690V aR (100 kA)</t>
  </si>
  <si>
    <t>Запобіжник  BS17UQ/41/100A/240V aR (100 kA)</t>
  </si>
  <si>
    <t>Запобіжник  BS17UQ/41/125A/240V aR (100 kA)</t>
  </si>
  <si>
    <t>Запобіжник  BS17UQ/41/160A/240V aR (100 kA)</t>
  </si>
  <si>
    <t>Запобіжник  BS17UQ/41/180A/240V aR (100 kA)</t>
  </si>
  <si>
    <t>Запобіжник  BS17UQ/41/25A/240V aR (100 kA)</t>
  </si>
  <si>
    <t>Запобіжник  BS17UQ/41/32A/240V aR (100 kA)</t>
  </si>
  <si>
    <t>Запобіжник  BS17UQ/41/35A/240V aR (100 kA)</t>
  </si>
  <si>
    <t>Запобіжник  BS17UQ/41/50A/240V aR (100 kA)</t>
  </si>
  <si>
    <t>Запобіжник  BS17UQ/41/63A/240V aR (100 kA)</t>
  </si>
  <si>
    <t>Запобіжник  BS17UQ/41/80A/240V aR (100 kA)</t>
  </si>
  <si>
    <t>Запобіжник  BS17UQ/63/100A/690V aR (100 kA)</t>
  </si>
  <si>
    <t>Запобіжник  BS17UQ/63/25A/690V aR (100 kA)</t>
  </si>
  <si>
    <t>Запобіжник  BS17UQ/63/32A/690V aR (100 kA)</t>
  </si>
  <si>
    <t>Запобіжник  BS17UQ/63/35A/690V aR (100 kA)</t>
  </si>
  <si>
    <t>Запобіжник  BS17UQ/63/40A/690V aR (100 kA)</t>
  </si>
  <si>
    <t>Запобіжник  BS17UQ/63/45A/690V aR (100 kA)</t>
  </si>
  <si>
    <t>Запобіжник  BS17UQ/63/50A/690V aR (100 kA)</t>
  </si>
  <si>
    <t>Запобіжник  BS17UQ/63/56A/690V aR (100 kA)</t>
  </si>
  <si>
    <t>Запобіжник  BS17UQ/63/63A/690V aR (100 kA)</t>
  </si>
  <si>
    <t>Запобіжник  BS17UQ/63/71A/690V aR (100 kA)</t>
  </si>
  <si>
    <t>Запобіжник  BS17UQ/63/80A/690V aR (100 kA)</t>
  </si>
  <si>
    <t>Запобіжник  BS17UQ/63/90A/690V aR (100 kA)</t>
  </si>
  <si>
    <t>Запобіжник  BS38TUQ/59/400A/240V aR (100 kA)</t>
  </si>
  <si>
    <t>Запобіжник  BS38TUQ/59/500A/240V aR (100 kA)</t>
  </si>
  <si>
    <t>Запобіжник  BS38TUQ/59/630A/240V aR (100 kA)</t>
  </si>
  <si>
    <t>Запобіжник  BS38TUQ/59/710A/240V aR (100 kA)</t>
  </si>
  <si>
    <t>Запобіжник  BS38TUQ/59/800A/240V aR (100 kA)</t>
  </si>
  <si>
    <t>Запобіжник  BS38TUQ/83/200A/690V aR (100 kA)</t>
  </si>
  <si>
    <t>Запобіжник  BS38TUQ/83/225A/690V aR (100 kA)</t>
  </si>
  <si>
    <t>Запобіжник  BS38TUQ/83/315A/690V aR (100 kA)</t>
  </si>
  <si>
    <t>Запобіжник  BS38TUQ/83/355A/690V aR (100 kA)</t>
  </si>
  <si>
    <t>Запобіжник  BS38TUQ/83/400A/690V aR (100 kA)</t>
  </si>
  <si>
    <t>Запобіжник  BS38TUQ/83/450A/690V aR (100 kA)</t>
  </si>
  <si>
    <t>Запобіжник  BS38TUQ/83/500A/690V aR (100 kA)</t>
  </si>
  <si>
    <t>Запобіжник  BS38TUQ/83/630A/690V aR (100 kA)</t>
  </si>
  <si>
    <t>Запобіжник  BS38TUQ/83/700A/690V aR (100 kA)</t>
  </si>
  <si>
    <t>Запобіжник  BS38UQ/59/160A/240V aR (100 kA)</t>
  </si>
  <si>
    <t>Запобіжник  BS38UQ/59/200A/240V aR (100 kA)</t>
  </si>
  <si>
    <t>Запобіжник  BS38UQ/59/250A/240V aR (100 kA)</t>
  </si>
  <si>
    <t>Запобіжник  BS38UQ/59/315A/240V aR (100 kA)</t>
  </si>
  <si>
    <t>Запобіжник  BS38UQ/59/355A/240V aR (100 kA)</t>
  </si>
  <si>
    <t>Запобіжник  BS38UQ/59/400A/240V aR (100 kA)</t>
  </si>
  <si>
    <t>Запобіжник  BS38UQ/59/450A/240V aR (100 kA)</t>
  </si>
  <si>
    <t>Запобіжник  BS38UQ/83/160A/690V aR (100 kA)</t>
  </si>
  <si>
    <t>Запобіжник  BS38UQ/83/180A/690V aR (100 kA)</t>
  </si>
  <si>
    <t>Запобіжник  BS38UQ/83/200A/690V aR (100 kA)</t>
  </si>
  <si>
    <t>Запобіжник  BS38UQ/83/250A/690V aR (100 kA)</t>
  </si>
  <si>
    <t>Запобіжник  BS38UQ/83/315A/690V aR (100 kA)</t>
  </si>
  <si>
    <t>Запобіжник  BS38UQ/83/350A/690V aR (100 kA)</t>
  </si>
  <si>
    <t>Запобіжник  BS8UQ/38/10A/240V aR (100 kA)</t>
  </si>
  <si>
    <t>Запобіжник  BS8UQ/38/12A/240V aR (100 kA)</t>
  </si>
  <si>
    <t>Запобіжник  BS8UQ/38/16A/240V aR (100 kA)</t>
  </si>
  <si>
    <t>Запобіжник  BS8UQ/38/20A/240V aR (100 kA)</t>
  </si>
  <si>
    <t>Запобіжник  BS8UQ/38/6A/240V aR (100 kA)</t>
  </si>
  <si>
    <t>Запобіжник  BS8UQ/64/10A/690V aR (100 kA)</t>
  </si>
  <si>
    <t>Запобіжник  BS8UQ/64/12A/690V aR (100 kA)</t>
  </si>
  <si>
    <t>Запобіжник  BS8UQ/64/16A/690V aR (100 kA)</t>
  </si>
  <si>
    <t>Запобіжник  BS8UQ/64/20A/690V aR (100 kA)</t>
  </si>
  <si>
    <t>Запобіжник  BS8UQ/64/6A/690V aR (100 kA)</t>
  </si>
  <si>
    <t>Запобіжник  G1UQ01/63A/1000V aR (200 kA)</t>
  </si>
  <si>
    <t>Запобіжник  G1UQ01/80A/1000V aR (200 kA)</t>
  </si>
  <si>
    <t>Запобіжник  G1UQ01/100A/1000V aR (200 kA)</t>
  </si>
  <si>
    <t>Запобіжник  G1UQ01/125A/1000V aR (200 kA)</t>
  </si>
  <si>
    <t>Запобіжник  G1UQ01/160A/1000V aR (200 kA)</t>
  </si>
  <si>
    <t>Запобіжник  G1UQ01/200A/1000V aR (200 kA)</t>
  </si>
  <si>
    <t>Запобіжник  G1UQ01/250A/1000V aR (200 kA)</t>
  </si>
  <si>
    <t>Запобіжник  G1UQ01/315A/1000V aR (200 kA)</t>
  </si>
  <si>
    <t>Запобіжник  G1UQ01/350A/1000V aR (200 kA)</t>
  </si>
  <si>
    <t>Запобіжник  G1UQ01/400A/1000V aR (200 kA)</t>
  </si>
  <si>
    <t>Запобіжник  G1UQ01/450A/1000V aR (200 kA)</t>
  </si>
  <si>
    <t>Запобіжник  G1UQ01/500A/1000V aR (200 kA)</t>
  </si>
  <si>
    <t>Запобіжник  G1MUQ01/63A/1000V aR (200 kA)</t>
  </si>
  <si>
    <t>Запобіжник  G1MUQ01/80A/1000V aR (200 kA)</t>
  </si>
  <si>
    <t>Запобіжник  G1MUQ01/100A/1000V aR (200 kA)</t>
  </si>
  <si>
    <t>Запобіжник  G1MUQ01/125A/1000V aR (200 kA)</t>
  </si>
  <si>
    <t>Запобіжник  G1MUQ01/160A/1000V aR (200 kA)</t>
  </si>
  <si>
    <t>Запобіжник  G1MUQ01/200A/1000V aR (200 kA)</t>
  </si>
  <si>
    <t>Запобіжник  G1MUQ01/250A/1000V aR (200 kA)</t>
  </si>
  <si>
    <t>Запобіжник  G1MUQ01/315A/1000V aR (200 kA)</t>
  </si>
  <si>
    <t>Запобіжник  G1MUQ01/350A/1000V aR (200 kA)</t>
  </si>
  <si>
    <t>Запобіжник  G1MUQ01/400A/1000V aR (200 kA)</t>
  </si>
  <si>
    <t>Запобіжник  G1MUQ01/450A/1000V aR (200 kA)</t>
  </si>
  <si>
    <t>Запобіжник  G1MUQ01/500A/1000V aR (200 kA)</t>
  </si>
  <si>
    <t>Запобіжник  G1MUQ01/80A/690V aR (200 kA)</t>
  </si>
  <si>
    <t>Запобіжник  G1MUQ01/100A/690V aR (200 kA)</t>
  </si>
  <si>
    <t>Запобіжник  G1MUQ01/125A/690V aR (200 kA)</t>
  </si>
  <si>
    <t>Запобіжник  G1MUQ01/160A/690V aR (200 kA)</t>
  </si>
  <si>
    <t>Запобіжник  G1MUQ01/200A/690V aR (200 kA)</t>
  </si>
  <si>
    <t>Запобіжник  G1MUQ01/250A/690V aR (200 kA)</t>
  </si>
  <si>
    <t>Запобіжник  G1MUQ01/315A/690V aR (200 kA)</t>
  </si>
  <si>
    <t>Запобіжник  G1MUQ01/350A/690V aR (200 kA)</t>
  </si>
  <si>
    <t>Запобіжник  G1MUQ01/400A/690V aR (200 kA)</t>
  </si>
  <si>
    <t>Запобіжник  G1MUQ01/450A/690V aR</t>
  </si>
  <si>
    <t>Запобіжник  G1MUQ01/500A/690V aR (200 kA)</t>
  </si>
  <si>
    <t>Запобіжник  G1MUQ01/630A/690V aR</t>
  </si>
  <si>
    <t>Запобіжник  G1MUQ02/550A/690V aR (200 kA)</t>
  </si>
  <si>
    <t>Запобіжник  G1MUQ02/710A/690V aR (200 kA)</t>
  </si>
  <si>
    <t>Запобіжник  G1UQ01/80A/690V aR (200 kA)</t>
  </si>
  <si>
    <t>Запобіжник  G1UQ01/100A/690V aR (200 kA)</t>
  </si>
  <si>
    <t>Запобіжник  G1UQ01/125A/690V aR (200 kA)</t>
  </si>
  <si>
    <t>Запобіжник  G1UQ01/160A/690V aR (200 kA)</t>
  </si>
  <si>
    <t>Запобіжник  G1UQ01/200A/690V aR (200 kA)</t>
  </si>
  <si>
    <t>Запобіжник  G1UQ01/250A/690V aR (200 kA)</t>
  </si>
  <si>
    <t>Запобіжник  G1UQ01/315A/690V aR (200 kA)</t>
  </si>
  <si>
    <t>Запобіжник  G1UQ01/350A/690V aR (200 kA)</t>
  </si>
  <si>
    <t>Запобіжник  G1UQ01/400A/690V aR (200 kA)</t>
  </si>
  <si>
    <t>Запобіжник  G1UQ01/450A/690V aR (200 kA)</t>
  </si>
  <si>
    <t>Запобіжник  G1UQ01/500A/690V aR (200 kA)</t>
  </si>
  <si>
    <t>Запобіжник  G1UQ01/630A/690V aR (200 kA)</t>
  </si>
  <si>
    <t>Запобіжник  G1UQ2/35A/500V gR (200 kA)</t>
  </si>
  <si>
    <t>Запобіжник  G1UQ2/40A/500V gR (200 kA)</t>
  </si>
  <si>
    <t>Запобіжник  G1UQ2/50A/500V gR (200 kA)</t>
  </si>
  <si>
    <t>Запобіжник  G1UQ2/63A/500V gR (200 kA)</t>
  </si>
  <si>
    <t>Запобіжник  G1UQ2/80A/500V gR (200 kA)</t>
  </si>
  <si>
    <t>Запобіжник  G1UQ2/100A/500V gR (200 kA)</t>
  </si>
  <si>
    <t>Запобіжник  G1UQ2/125A/500V gR (200 kA)</t>
  </si>
  <si>
    <t>Запобіжник  G1UQ2/160A/500V gR (200 kA)</t>
  </si>
  <si>
    <t>Запобіжник  G1UQ2/200A/500V gR (200 kA)</t>
  </si>
  <si>
    <t>Запобіжник  G1UQ2/224A/500V gR (200 kA)</t>
  </si>
  <si>
    <t>Запобіжник  G1UQ2/250A/500V gR (200 kA)</t>
  </si>
  <si>
    <t>Запобіжник  G2UQ01/315A/1000V aR (200 kA)</t>
  </si>
  <si>
    <t>Запобіжник  G2UQ01/350A/1000V aR (200 kA)</t>
  </si>
  <si>
    <t>Запобіжник  G2UQ01/400A/1000V aR (200 kA)</t>
  </si>
  <si>
    <t>Запобіжник  G2UQ01/450A/1000V aR (200 kA)</t>
  </si>
  <si>
    <t>Запобіжник  G2UQ01/500A/1000V aR (200 kA)</t>
  </si>
  <si>
    <t>Запобіжник  G2UQ01/630A/1000V aR (200 kA)</t>
  </si>
  <si>
    <t>Запобіжник  G2MUQ01/315A/1000V aR (200 kA)</t>
  </si>
  <si>
    <t>Запобіжник  G2MUQ01/350A/1000V aR (200 kA)</t>
  </si>
  <si>
    <t>Запобіжник  G2MUQ01/400A/1000V aR (200 kA)</t>
  </si>
  <si>
    <t>Запобіжник  G2MUQ01/450A/1000V aR (200 kA)</t>
  </si>
  <si>
    <t>Запобіжник  G2MUQ01/500A/1000V aR (200 kA)</t>
  </si>
  <si>
    <t>Запобіжник  G2MUQ01/630A/1000V aR (200 kA)</t>
  </si>
  <si>
    <t>Запобіжник  G2MUQ01/400A/690V aR (200 kA)</t>
  </si>
  <si>
    <t>Запобіжник  G2MUQ01/450A/690V aR (200 kA)</t>
  </si>
  <si>
    <t>Запобіжник  G2MUQ01/500A/690V aR (200 kA)</t>
  </si>
  <si>
    <t>Запобіжник  G2MUQ01/630A/690V aR (200 kA)</t>
  </si>
  <si>
    <t>Запобіжник  G2MUQ01/710A/690V aR (200 kA)</t>
  </si>
  <si>
    <t>Запобіжник  G2MUQ01/800A/690V aR (200 kA)</t>
  </si>
  <si>
    <t>Запобіжник  G2MUQ02/550A/690V aR (200 kA)</t>
  </si>
  <si>
    <t>Запобіжник  G2MUQ02/900A/690V aR (200 kA)</t>
  </si>
  <si>
    <t>Запобіжник  G2MUQ02/1000A/690V aR (200 kA)</t>
  </si>
  <si>
    <t>Запобіжник  G2UQ01/400A/690V aR (200 kA)</t>
  </si>
  <si>
    <t>Запобіжник  G2UQ01/450A/690V aR (200 kA)</t>
  </si>
  <si>
    <t>Запобіжник  G2UQ01/500A/690V aR (200 kA)</t>
  </si>
  <si>
    <t>Запобіжник  G2UQ01/630A/690V aR (200 kA)</t>
  </si>
  <si>
    <t>Запобіжник  G2UQ01/710A/690V aR (200 kA)</t>
  </si>
  <si>
    <t>Запобіжник  G2UQ01/800A/690V aR (200 kA)</t>
  </si>
  <si>
    <t>Запобіжник  G2UQ2/125A/500V gR (200 kA)</t>
  </si>
  <si>
    <t>Запобіжник  G2UQ2/160A/500V gR (200 kA)</t>
  </si>
  <si>
    <t>Запобіжник  G2UQ2/200A/500V gR (200 kA)</t>
  </si>
  <si>
    <t>Запобіжник  G2UQ2/224A/500V gR (200 kA)</t>
  </si>
  <si>
    <t>Запобіжник  G2UQ2/250A/500V gR (200 kA)</t>
  </si>
  <si>
    <t>Запобіжник  G2UQ2/315A/500V gR (200 kA)</t>
  </si>
  <si>
    <t>Запобіжник  G2UQ2/350A/500V gR (200 kA)</t>
  </si>
  <si>
    <t>Запобіжник  G2UQ2/400A/500V gR (200 kA)</t>
  </si>
  <si>
    <t>Запобіжник  G3UQ01/500A/1000V aR (200 kA)</t>
  </si>
  <si>
    <t>Запобіжник  G3UQ01/630A/1000V aR (200 kA)</t>
  </si>
  <si>
    <t>Запобіжник  G3UQ01/710A/1000V aR (200 kA)</t>
  </si>
  <si>
    <t>Запобіжник  G3UQ01/800A/1000V aR (200 kA)</t>
  </si>
  <si>
    <t>Запобіжник  G3UQ01/1000A/1000V aR (200 kA)</t>
  </si>
  <si>
    <t>Запобіжник  G3MUQ01/500A/1000V aR (200 kA)</t>
  </si>
  <si>
    <t>Запобіжник  G3MUQ01/630A/1000V aR (200 kA)</t>
  </si>
  <si>
    <t>Запобіжник  G3MUQ01/710A/1000V aR (200 kA)</t>
  </si>
  <si>
    <t>Запобіжник  G3MUQ01/800A/1000V aR (200 kA)</t>
  </si>
  <si>
    <t>Запобіжник  G3MUQ01/1000A/1000V aR (200 kA)</t>
  </si>
  <si>
    <t>Запобіжник  G3MUQ01/630A/690V aR (200 kA)</t>
  </si>
  <si>
    <t>Запобіжник  G3MUQ01/710A/690V aR (200 kA)</t>
  </si>
  <si>
    <t>Запобіжник  G3MUQ01/800A/690V aR (200 kA)</t>
  </si>
  <si>
    <t>Запобіжник  G3MUQ01/1000A/690V aR (200 kA)</t>
  </si>
  <si>
    <t>Запобіжник  G3MUQ01/1250A/690V aR</t>
  </si>
  <si>
    <t>Запобіжник  G3MUQ02/900A/690V aR (200 kA)</t>
  </si>
  <si>
    <t>Запобіжник  G3MUQ02/1400A/690V aR (200 kA)</t>
  </si>
  <si>
    <t>Запобіжник  G3UQ01/630A/690V aR (200 kA)</t>
  </si>
  <si>
    <t>Запобіжник  G3UQ01/710A/690V aR (200 kA)</t>
  </si>
  <si>
    <t>Запобіжник  G3UQ01/800A/690V aR (200 kA)</t>
  </si>
  <si>
    <t>Запобіжник  G3UQ01/1000A/690V aR (200 kA)</t>
  </si>
  <si>
    <t>Запобіжник  G3UQ01/1250A/690V aR</t>
  </si>
  <si>
    <t>Запобіжник  G3UQ2/250A/500V gR (200 kA)</t>
  </si>
  <si>
    <t>Запобіжник  G3UQ2/315A/500V gR (200 kA)</t>
  </si>
  <si>
    <t>Запобіжник  G3UQ2/350A/500V gR (200 kA)</t>
  </si>
  <si>
    <t>Запобіжник  G3UQ2/500A/500V gR (200 kA)</t>
  </si>
  <si>
    <t>Запобіжник  G3UQ2/630A/500V gR (200 kA)</t>
  </si>
  <si>
    <t>Запобіжник  S000UQ01/80/10A/690V aR (200kA)</t>
  </si>
  <si>
    <t>Запобіжник  S000UQ01/80/16A/690V aR (200kA)</t>
  </si>
  <si>
    <t>Запобіжник  S000UQ01/80/20A/690V aR (200kA)</t>
  </si>
  <si>
    <t>Запобіжник  S000UQ01/80/25A/690V aR (200kA)</t>
  </si>
  <si>
    <t>Запобіжник  S000UQ01/80/32A/690V aR (200kA)</t>
  </si>
  <si>
    <t>Запобіжник  S000UQ01/80/35A/690V aR (200kA)</t>
  </si>
  <si>
    <t>Запобіжник  S000UQ01/80/40A/690V aR (200kA)</t>
  </si>
  <si>
    <t>Запобіжник  S000UQ01/80/50A/690V aR (200kA)</t>
  </si>
  <si>
    <t>Запобіжник  S000UQ01/80/63A/690V aR (200kA)</t>
  </si>
  <si>
    <t>Запобіжник  S000UQ01/80/80A/690V aR (200kA)</t>
  </si>
  <si>
    <t>Запобіжник  S000UQ01/80/100A/690V aR (200kA)</t>
  </si>
  <si>
    <t>Запобіжник  S000UQ01/80/125A/690V aR (200kA)</t>
  </si>
  <si>
    <t>Запобіжник  S000UQ01/80/160A/690V aR (200kA)</t>
  </si>
  <si>
    <t>Запобіжник  S000UQ01/80/200A/690V aR (200kA)</t>
  </si>
  <si>
    <t>Запобіжник  S000UQ01/80/250A/690V aR (200kA)</t>
  </si>
  <si>
    <t>Запобіжник  S000UQ2/80/10A/690V gR (200kA)</t>
  </si>
  <si>
    <t>Запобіжник  S000UQ2/80/16A/690V gR (200kA)</t>
  </si>
  <si>
    <t>Запобіжник  S000UQ2/80/20A/690V gR (200kA)</t>
  </si>
  <si>
    <t>Запобіжник  S000UQ2/80/25A/690V gR (200kA)</t>
  </si>
  <si>
    <t>Запобіжник  S000UQ2/80/32A/690V gR (200kA)</t>
  </si>
  <si>
    <t>Запобіжник  S000UQ2/80/35A/690V gR (200kA)</t>
  </si>
  <si>
    <t>Запобіжник  S000UQ2/80/40A/690V gR (200kA)</t>
  </si>
  <si>
    <t>Запобіжник  S000UQ2/80/50A/690V gR (200kA)</t>
  </si>
  <si>
    <t>Запобіжник  S000UQ2/80/63A/690V gR (200kA)</t>
  </si>
  <si>
    <t>Запобіжник  S000UQ2/80/80A/690V gR (200kA)</t>
  </si>
  <si>
    <t>Запобіжник  S000UQ2/80/100A/690V gR (200kA)</t>
  </si>
  <si>
    <t>Запобіжник  S000UQ2/80/125A/690V gR (200kA)</t>
  </si>
  <si>
    <t>Запобіжник  S000UQ2/80/160A/690V gR (200kA)</t>
  </si>
  <si>
    <t>Запобіжник  S000UQU/80/6A/690V aR (50kA)</t>
  </si>
  <si>
    <t>Запобіжник  S000UQU/80/10A/690V aR (50kA)</t>
  </si>
  <si>
    <t>Запобіжник  S000UQU/80/16A/690V aR (50kA)</t>
  </si>
  <si>
    <t>Запобіжник  S000UQU/80/20A/690V aR (50kA)</t>
  </si>
  <si>
    <t>Запобіжник  S000UQU/80/25A/690V aR (50kA)</t>
  </si>
  <si>
    <t>Запобіжник  S000UQU/80/35A/690V aR (50kA)</t>
  </si>
  <si>
    <t>Запобіжник  S000UQU/80/40A/690V aR (50kA)</t>
  </si>
  <si>
    <t>Запобіжник  S000UQU/80/50A/690V aR (50kA)</t>
  </si>
  <si>
    <t>Запобіжник  S000UQU/80/63A/690V aR (50kA)</t>
  </si>
  <si>
    <t>Запобіжник  S000UQU/80/80A/690V aR (50kA)</t>
  </si>
  <si>
    <t>Запобіжник  S000UQU/80/100A/690V aR (50kA)</t>
  </si>
  <si>
    <t>Запобіжник  S000UQU/80/125A/690V aR (50kA)</t>
  </si>
  <si>
    <t>Запобіжник  S00UQ01/80/32A/1000V aR (200kA)</t>
  </si>
  <si>
    <t>Запобіжник  S00UQ01/80/40A/1000V aR (200kA)</t>
  </si>
  <si>
    <t>Запобіжник  S00UQ01/80/50A/1000V aR (200kA)</t>
  </si>
  <si>
    <t>Запобіжник  S00UQ01/80/63A/1000V aR (200kA)</t>
  </si>
  <si>
    <t>Запобіжник  S00UQ01/80/80A/1000V aR (200kA)</t>
  </si>
  <si>
    <t>Запобіжник  S00UQ01/80/100A/1000V aR (200kA)</t>
  </si>
  <si>
    <t>Запобіжник  S00UQ01/80/125A/1000V aR (200kA)</t>
  </si>
  <si>
    <t>Запобіжник  S00UQ01/80/160A/1000V aR (200kA)</t>
  </si>
  <si>
    <t>Запобіжник  S00UQ01/80/200A/1000V aR (200kA)</t>
  </si>
  <si>
    <t>Запобіжник  S00UQ01/80/250A/1000V aR (200kA)</t>
  </si>
  <si>
    <t>Запобіжник  S00UQ01/80/315A/900V aR (200kA)</t>
  </si>
  <si>
    <t>Запобіжник  S00UQ01/80/350A/690V aR (200kA)</t>
  </si>
  <si>
    <t>Запобіжник  S00UQ01/80/400A/500V aR (200kA)</t>
  </si>
  <si>
    <t>Запобіжник  S00UQU/80/160A/690V aR (50kA)</t>
  </si>
  <si>
    <t>Запобіжник  S1UQ01/110/80A/1000V aR (200kA)</t>
  </si>
  <si>
    <t>Запобіжник  S1UQ01/110/100A/1000V aR (200kA)</t>
  </si>
  <si>
    <t>Запобіжник  S1UQ01/110/125A/1000V aR (200kA)</t>
  </si>
  <si>
    <t>Запобіжник  S1UQ01/110/160A/1000V aR (200kA)</t>
  </si>
  <si>
    <t>Запобіжник  S1UQ01/110/200A/1000V aR (200kA)</t>
  </si>
  <si>
    <t>Запобіжник  S1UQ01/110/250A/1000V aR (200kA)</t>
  </si>
  <si>
    <t>Запобіжник  S1UQ01/110/315A/1000V aR (200kA)</t>
  </si>
  <si>
    <t>Запобіжник  S1UQ01/110/350A/1000V aR (200kA)</t>
  </si>
  <si>
    <t>Запобіжник  S1UQ01/110/400A/1000V aR (200kA)</t>
  </si>
  <si>
    <t>Запобіжник  S1UQ01/110/450A/1000V aR (200kA)</t>
  </si>
  <si>
    <t>Запобіжник  S1UQ01/110/500A/1000V aR (200kA)</t>
  </si>
  <si>
    <t>Запобіжник  S1MUQ01/110/63A/1000V aR (200kA)</t>
  </si>
  <si>
    <t>Запобіжник  S1MUQ01/110/80A/1000V aR (200kA)</t>
  </si>
  <si>
    <t>Запобіжник  S1MUQ01/110/100A/1000V aR (200kA)</t>
  </si>
  <si>
    <t>Запобіжник  S1MUQ01/110/125A/1000V aR (200kA)</t>
  </si>
  <si>
    <t>Запобіжник  S1MUQ01/110/160A/1000V aR (200kA)</t>
  </si>
  <si>
    <t>Запобіжник  S1MUQ01/110/200A/1000V aR (200kA)</t>
  </si>
  <si>
    <t>Запобіжник  S1MUQ01/110/250A/1000V aR (200kA)</t>
  </si>
  <si>
    <t>Запобіжник  S1MUQ01/110/315A/1000V aR (200kA)</t>
  </si>
  <si>
    <t>Запобіжник  S1MUQ01/110/350A/1000V aR (200kA)</t>
  </si>
  <si>
    <t>Запобіжник  S1MUQ01/110/400A/1000V aR (200kA)</t>
  </si>
  <si>
    <t>Запобіжник  S1MUQ01/110/450A/1000V aR (200kA)</t>
  </si>
  <si>
    <t>Запобіжник  S1MUQ01/110/500A/1000V aR (200kA)</t>
  </si>
  <si>
    <t>Запобіжник  S1MUQ01/110/80A/690V aR (200kA)</t>
  </si>
  <si>
    <t>Запобіжник  S1MUQ01/110/100A/690V aR (200kA)</t>
  </si>
  <si>
    <t>Запобіжник  S1MUQ01/110/125A/690V aR (200kA)</t>
  </si>
  <si>
    <t>Запобіжник  S1MUQ01/110/160A/690V aR (200kA)</t>
  </si>
  <si>
    <t>Запобіжник  S1MUQ01/110/200A/690V aR (200kA)</t>
  </si>
  <si>
    <t>Запобіжник  S1MUQ01/110/250A/690V aR (200kA)</t>
  </si>
  <si>
    <t>Запобіжник  S1MUQ01/110/315A/690V aR (200kA)</t>
  </si>
  <si>
    <t>Запобіжник  S1MUQ01/110/350A/690V aR (200kA)</t>
  </si>
  <si>
    <t>Запобіжник  S1MUQ01/110/400A/690V aR (200kA)</t>
  </si>
  <si>
    <t>Запобіжник  S1MUQ01/110/450A/690V aR (200kA)</t>
  </si>
  <si>
    <t>Запобіжник  S1MUQ01/110/500A/690V aR (200kA)</t>
  </si>
  <si>
    <t>Запобіжник  S1MUQ01/110/630A/690V aR (200kA)</t>
  </si>
  <si>
    <t>Запобіжник  S1MUQ01/80/80A/690V aR (200kA)</t>
  </si>
  <si>
    <t>Запобіжник  S1MUQ01/80/100A/690V aR (200kA)</t>
  </si>
  <si>
    <t>Запобіжник  S1MUQ01/80/125A/690V aR (200kA)</t>
  </si>
  <si>
    <t>Запобіжник  S1MUQ01/80/160A/690V aR (200kA)</t>
  </si>
  <si>
    <t>Запобіжник  S1MUQ01/80/200A/690V aR (200kA)</t>
  </si>
  <si>
    <t>Запобіжник  S1MUQ01/80/250A/690V aR (200kA)</t>
  </si>
  <si>
    <t>Запобіжник  S1MUQ01/80/315A/690V aR (200kA)</t>
  </si>
  <si>
    <t>Запобіжник  S1MUQ01/80/350A/690V aR (200kA)</t>
  </si>
  <si>
    <t>Запобіжник  S1MUQ01/80/400A/690V aR (200kA)</t>
  </si>
  <si>
    <t>Запобіжник  S1MUQ01/80/450A/690V aR (200kA)</t>
  </si>
  <si>
    <t>Запобіжник  S1MUQ01/80/500A/690V aR (200kA)</t>
  </si>
  <si>
    <t>Запобіжник  S1MUQ01/80/630A/690V aR (200kA)</t>
  </si>
  <si>
    <t>Запобіжник  S1MUQ02/110/550A/690V aR (200kA)</t>
  </si>
  <si>
    <t>Запобіжник  S1MUQ02/110/710A/690V aR (200kA)</t>
  </si>
  <si>
    <t>Запобіжник  S1UQ01/110/80A/690V aR (200kA)</t>
  </si>
  <si>
    <t>Запобіжник  S1UQ01/110/100A/690V aR (200kA)</t>
  </si>
  <si>
    <t>Запобіжник  S1UQ01/110/125A/690V aR (200kA)</t>
  </si>
  <si>
    <t>Запобіжник  S1UQ01/110/160A/690V aR (200kA)</t>
  </si>
  <si>
    <t>Запобіжник  S1UQ01/110/200A/690V aR (200kA)</t>
  </si>
  <si>
    <t>Запобіжник  S1UQ01/110/250A/690V aR (200kA)</t>
  </si>
  <si>
    <t>Запобіжник  S1UQ01/110/315A/690V aR (200kA)</t>
  </si>
  <si>
    <t>Запобіжник  S1UQ01/110/350A/690V aR (200kA)</t>
  </si>
  <si>
    <t>Запобіжник  S1UQ01/110/400A/690V aR (200kA)</t>
  </si>
  <si>
    <t>Запобіжник  S1UQ01/110/450A/690V aR (200kA)</t>
  </si>
  <si>
    <t>Запобіжник  S1UQ01/110/500A/690V aR (200kA)</t>
  </si>
  <si>
    <t>Запобіжник  S1UQ01/110/630A/690V aR (200kA)</t>
  </si>
  <si>
    <t>Запобіжник  S1UQ01/80/80A/690V aR (200kA)</t>
  </si>
  <si>
    <t>Запобіжник  S1UQ01/80/100A/690V aR (200kA)</t>
  </si>
  <si>
    <t>Запобіжник  S1UQ01/80/125A/690V aR (200kA)</t>
  </si>
  <si>
    <t>Запобіжник  S1UQ01/80/160A/690V aR (200kA)</t>
  </si>
  <si>
    <t>Запобіжник  S1UQ01/80/200A/690V aR (200kA)</t>
  </si>
  <si>
    <t>Запобіжник  S1UQ01/80/250A/690V aR (200kA)</t>
  </si>
  <si>
    <t>Запобіжник  S1UQ01/80/315A/690V aR (200kA)</t>
  </si>
  <si>
    <t>Запобіжник  S1UQ01/80/350A/690V aR (200kA)</t>
  </si>
  <si>
    <t>Запобіжник  S1UQ01/80/400A/690V aR (200kA)</t>
  </si>
  <si>
    <t>Запобіжник  S1UQ01/80/450A/690V aR</t>
  </si>
  <si>
    <t>Запобіжник  S1UQ01/80/500A/690V aR (200kA)</t>
  </si>
  <si>
    <t>Запобіжник  S1UQ01/80/550A/690V aR (200kA)</t>
  </si>
  <si>
    <t>Запобіжник  S1UQ01/80/630A/690V aR (200kA)</t>
  </si>
  <si>
    <t>Запобіжник  S1UQ2/110/80A/690V gR (200kA)</t>
  </si>
  <si>
    <t>Запобіжник  S1UQ2/110/100A/690V gR (200kA)</t>
  </si>
  <si>
    <t>Запобіжник  S1UQ2/110/125A/690V gR (200kA)</t>
  </si>
  <si>
    <t>Запобіжник  S1UQ2/110/160A/690V gR (200kA)</t>
  </si>
  <si>
    <t>Запобіжник  S1UQ2/110/200A/690V gR (200kA)</t>
  </si>
  <si>
    <t>Запобіжник  S1UQ2/110/224A/690V gR (200kA)</t>
  </si>
  <si>
    <t>Запобіжник  S1UQ2/110/250A/690V gR (200kA)</t>
  </si>
  <si>
    <t>Запобіжник  S1UQU/110/50A/690V gR (50kA)</t>
  </si>
  <si>
    <t>Запобіжник  S1UQU/110/63A/690V gR (50kA)</t>
  </si>
  <si>
    <t>Запобіжник  S1UQU/110/80A/690V gR (50kA)</t>
  </si>
  <si>
    <t>Запобіжник  S1UQU/110/100A/690V gR (50kA)</t>
  </si>
  <si>
    <t>Запобіжник  S1UQU/110/125A/690V gR (50kA)</t>
  </si>
  <si>
    <t>Запобіжник  S1UQU/110/160A/690V aR (50kA)</t>
  </si>
  <si>
    <t>Запобіжник  S1UQU/110/200A/690V aR (50kA)</t>
  </si>
  <si>
    <t>Запобіжник  S1UQU/110/224A/690V aR (50kA)</t>
  </si>
  <si>
    <t>Запобіжник  S1UQU/110/250A/690V aR (50kA)</t>
  </si>
  <si>
    <t>Запобіжник  S2UQ01/110/315A/1000V aR (200kA)</t>
  </si>
  <si>
    <t>Запобіжник  S2UQ01/110/350A/1000V aR (200kA)</t>
  </si>
  <si>
    <t>Запобіжник  S2UQ01/110/400A/1000V aR (200kA)</t>
  </si>
  <si>
    <t>Запобіжник  S2UQ01/110/450A/1000V aR (200kA)</t>
  </si>
  <si>
    <t>Запобіжник  S2UQ01/110/500A/1000V aR (200kA)</t>
  </si>
  <si>
    <t>Запобіжник  S2UQ01/110/630A/1000V aR (200kA)</t>
  </si>
  <si>
    <t>Запобіжник  S2MUQ01/110/315A/1000V aR (200kA)</t>
  </si>
  <si>
    <t>Запобіжник  S2MUQ01/110/350A/1000V aR (200kA)</t>
  </si>
  <si>
    <t>Запобіжник  S2MUQ01/110/400A/1000V aR (200kA)</t>
  </si>
  <si>
    <t>Запобіжник  S2MUQ01/110/450A/1000V aR (200kA)</t>
  </si>
  <si>
    <t>Запобіжник  S2MUQ01/110/500A/1000V aR (200kA)</t>
  </si>
  <si>
    <t>Запобіжник  S2MUQ01/110/630A/1000V aR (200kA)</t>
  </si>
  <si>
    <t>Запобіжник  S2MUQ01/110/400A/690V aR (200kA)</t>
  </si>
  <si>
    <t>Запобіжник  S2MUQ01/110/450A/690V aR (200kA)</t>
  </si>
  <si>
    <t>Запобіжник  S2MUQ01/110/500A/690V aR (200kA)</t>
  </si>
  <si>
    <t>Запобіжник  S2MUQ01/110/630A/690V aR (200kA)</t>
  </si>
  <si>
    <t>Запобіжник  S2MUQ01/110/710A/690V aR (200kA)</t>
  </si>
  <si>
    <t>Запобіжник  S2MUQ01/110/800A/690V aR (200kA)</t>
  </si>
  <si>
    <t>Запобіжник  S2MUQ01/80/400A/690V aR (200kA)</t>
  </si>
  <si>
    <t>Запобіжник  S2MUQ01/80/450A/690V aR (200kA)</t>
  </si>
  <si>
    <t>Запобіжник  S2MUQ01/80/500A/690V aR (200kA)</t>
  </si>
  <si>
    <t>Запобіжник  S2MUQ01/80/630A/690V aR (200kA)</t>
  </si>
  <si>
    <t>Запобіжник  S2MUQ01/80/710A/690V aR (200kA)</t>
  </si>
  <si>
    <t>Запобіжник  S2MUQ01/80/800A/690V aR (200kA)</t>
  </si>
  <si>
    <t>Запобіжник  S2MUQ02/110/550A/690V aR (200kA)</t>
  </si>
  <si>
    <t>Запобіжник  S2MUQ02/110/900A/690V aR (200kA)</t>
  </si>
  <si>
    <t>Запобіжник  S2MUQ02/110/1000A/690V aR (200kA)</t>
  </si>
  <si>
    <t>Запобіжник  S2UQ01/110/400A/690V aR (200kA)</t>
  </si>
  <si>
    <t>Запобіжник  S2UQ01/110/450A/690V aR (200kA)</t>
  </si>
  <si>
    <t>Запобіжник  S2UQ01/110/500A/690V aR (200kA)</t>
  </si>
  <si>
    <t>Запобіжник  S2UQ01/110/630A/690V aR</t>
  </si>
  <si>
    <t>Запобіжник  S2UQ01/110/710A/690V aR (200kA)</t>
  </si>
  <si>
    <t>Запобіжник  S2UQ01/110/800A/690V aR (200kA)</t>
  </si>
  <si>
    <t>Запобіжник  S2UQ01/80/400A/690V aR (200kA)</t>
  </si>
  <si>
    <t>Запобіжник  S2UQ01/80/450A/690V aR (200kA)</t>
  </si>
  <si>
    <t>Запобіжник  S2UQ01/80/500A/690V aR (200kA)</t>
  </si>
  <si>
    <t>Запобіжник  S2UQ01/80/630A/690V aR (200kA)</t>
  </si>
  <si>
    <t>Запобіжник  S2UQ01/80/710A/690V aR (200kA)</t>
  </si>
  <si>
    <t>Запобіжник  S2UQ01/80/800A/690V aR (200kA)</t>
  </si>
  <si>
    <t>Запобіжник  S2UQ2/110/125A/690V gR (200kA)</t>
  </si>
  <si>
    <t>Запобіжник  S2UQ2/110/160A/690V gR (200kA)</t>
  </si>
  <si>
    <t>Запобіжник  S2UQ2/110/200A/690V gR (200kA)</t>
  </si>
  <si>
    <t>Запобіжник  S2UQ2/110/224A/690V gR (200kA)</t>
  </si>
  <si>
    <t>Запобіжник  S2UQ2/110/250A/690V gR (200kA)</t>
  </si>
  <si>
    <t>Запобіжник  S2UQ2/110/315A/690V gR (200kA)</t>
  </si>
  <si>
    <t>Запобіжник  S2UQ2/110/350A/690V gR (200kA)</t>
  </si>
  <si>
    <t>Запобіжник  S2UQ2/110/400A/690V gR (200kA)</t>
  </si>
  <si>
    <t>Запобіжник  S2UQU/110/160A/690V aR (50kA)</t>
  </si>
  <si>
    <t>Запобіжник  S2UQU/110/200A/690V aR (50kA)</t>
  </si>
  <si>
    <t>Запобіжник  S2UQU/110/250A/690V aR (50kA)</t>
  </si>
  <si>
    <t>Запобіжник  S2UQU/110/280A/690V</t>
  </si>
  <si>
    <t>Запобіжник  S2UQU/110/300A/690V aR (50kA)</t>
  </si>
  <si>
    <t>Запобіжник  S2UQU/110/315A/690V aR (50kA)</t>
  </si>
  <si>
    <t>Запобіжник  S2UQU/110/355A/690V aR (50kA)</t>
  </si>
  <si>
    <t>Запобіжник  S2UQU/110/400A/690V aR (50kA)</t>
  </si>
  <si>
    <t>Запобіжник  S3UQ01/110/500A/1000V aR (200kA)</t>
  </si>
  <si>
    <t>Запобіжник  S3UQ01/110/630A/1000V aR (200kA)</t>
  </si>
  <si>
    <t>Запобіжник  S3UQ01/110/710A/1000V aR (200kA)</t>
  </si>
  <si>
    <t>Запобіжник  S3UQ01/110/800A/1000V aR (200kA)</t>
  </si>
  <si>
    <t>Запобіжник  S3UQ01/110/1000A/1000V aR (200kA)</t>
  </si>
  <si>
    <t>Запобіжник  S3MUQ01/110/500A/1000V aR (200kA)</t>
  </si>
  <si>
    <t>Запобіжник  S3MUQ01/110/630A/1000V aR (200kA)</t>
  </si>
  <si>
    <t>Запобіжник  S3MUQ01/110/710A/1000V aR (200kA)</t>
  </si>
  <si>
    <t>Запобіжник  S3MUQ01/110/800A/1000V aR (200kA)</t>
  </si>
  <si>
    <t>Запобіжник  S3MUQ01/110/1000A/1000V aR (200kA)</t>
  </si>
  <si>
    <t>Запобіжник  S3MUQ01/110/630A/690V aR (200kA)</t>
  </si>
  <si>
    <t>Запобіжник  S3MUQ01/110/710A/690V aR (200kA)</t>
  </si>
  <si>
    <t>Запобіжник  S3MUQ01/110/800A/690V aR (200kA)</t>
  </si>
  <si>
    <t>Запобіжник  S3MUQ01/110/1000A/690V aR (200kA)</t>
  </si>
  <si>
    <t>Запобіжник  S3MUQ01/110/1250A/690V aR</t>
  </si>
  <si>
    <t>Запобіжник  S3MUQ01/80/630A/690V aR (200kA)</t>
  </si>
  <si>
    <t>Запобіжник  S3MUQ01/80/710A/690V aR (200kA)</t>
  </si>
  <si>
    <t>Запобіжник  S3MUQ01/80/800A/690V aR (200kA)</t>
  </si>
  <si>
    <t>Запобіжник  S3MUQ01/80/1000A/690V aR (200kA)</t>
  </si>
  <si>
    <t>Запобіжник  S3MUQ01/80/1250A/690V aR</t>
  </si>
  <si>
    <t>Запобіжник  S3MUQ01/80/1400A/690V aR (200kA)</t>
  </si>
  <si>
    <t>Запобіжник  S3MUQ02/110/1400A/690V aR (200kA)</t>
  </si>
  <si>
    <t>Запобіжник  S3UQ01/110/630A/690V aR (200kA)</t>
  </si>
  <si>
    <t>Запобіжник  S3UQ01/110/710A/690V aR (200kA)</t>
  </si>
  <si>
    <t>Запобіжник  S3UQ01/110/800A/690V aR (200kA)</t>
  </si>
  <si>
    <t>Запобіжник  S3UQ01/110/900A/690V aR (200kA)</t>
  </si>
  <si>
    <t>Запобіжник  S3UQ01/110/1000A/690V aR</t>
  </si>
  <si>
    <t>Запобіжник  S3UQ01/110/1250A/690V aR</t>
  </si>
  <si>
    <t>Запобіжник  S3UQ01/80/630A/690V aR (200kA)</t>
  </si>
  <si>
    <t>Запобіжник  S3UQ01/80/710A/690V aR (200kA)</t>
  </si>
  <si>
    <t>Запобіжник  S3UQ01/80/800A/690V aR (200kA)</t>
  </si>
  <si>
    <t>Запобіжник  S3UQ01/80/1000A/690V aR (200kA)</t>
  </si>
  <si>
    <t>Запобіжник  S3UQ01/80/1250A/690V aR</t>
  </si>
  <si>
    <t>Запобіжник  S3UQ2/110/250A/690V gR (200kA)</t>
  </si>
  <si>
    <t>Запобіжник  S3UQ2/110/315A/690V gR (200kA)</t>
  </si>
  <si>
    <t>Запобіжник  S3UQ2/110/350A/690V gR (200kA)</t>
  </si>
  <si>
    <t>Запобіжник  S3UQ2/110/400A/690V gR (200kA)</t>
  </si>
  <si>
    <t>Запобіжник  S3UQ2/110/425A/690V gR (200kA)</t>
  </si>
  <si>
    <t>Запобіжник  S3UQ2/110/500A/690V gR (200kA)</t>
  </si>
  <si>
    <t>Запобіжник  S3UQ2/110/630A/690V gR (200kA)</t>
  </si>
  <si>
    <t>Запобіжник  S3UQU/110/250A/690V aR (50kA)</t>
  </si>
  <si>
    <t>Запобіжник  S3UQU/110/315A/690V aR (50kA)</t>
  </si>
  <si>
    <t>Запобіжник  S3UQU/110/355A/690V aR (50kA)</t>
  </si>
  <si>
    <t>Запобіжник  S3UQU/110/400A/690V aR (50kA)</t>
  </si>
  <si>
    <t>Запобіжник  S3UQU/110/450A/690V aR (50kA)</t>
  </si>
  <si>
    <t>Запобіжник  S3UQU/110/500A/690V aR (50kA)</t>
  </si>
  <si>
    <t>Запобіжник  S3UQU/110/560A/690V aR (50kA)</t>
  </si>
  <si>
    <t>Запобіжник  S3UQU/110/630A/690V aR (50kA)</t>
  </si>
  <si>
    <t>Запобіжник  S4UQ2/800A/500V gR (200kA)</t>
  </si>
  <si>
    <t>Запобіжник  S4UQ2/1000A/500V gR (200kA)</t>
  </si>
  <si>
    <t>Запобіжник  S4UQ2/1250A/500V gR (200kA)</t>
  </si>
  <si>
    <t>Сигнальний контакт MK</t>
  </si>
  <si>
    <t>Адаптер AMK1 (690V)</t>
  </si>
  <si>
    <t>Адаптер AMK2 (1000V)</t>
  </si>
  <si>
    <t>Тримач запобіжників типу "S" US00-1/80</t>
  </si>
  <si>
    <t>Тримач запобіжників типу "S"  US1..3-1/80-110 (630А/1400V)</t>
  </si>
  <si>
    <t>Тримач запобіжників типу "S" US1..3-1/110/1250A</t>
  </si>
  <si>
    <t>Блок-контакт NK7,2BSW 7,2kV</t>
  </si>
  <si>
    <t>Блок-контакт NK12BSW 12kV</t>
  </si>
  <si>
    <t>Блок-контакт NK17BSW 17kV</t>
  </si>
  <si>
    <t>Блок-контакт NK 24 BSW (внутр.)</t>
  </si>
  <si>
    <t>Блок-контакт NK 36 BSW (внутр.)</t>
  </si>
  <si>
    <t>Затиск PVV UNI 1,5mm</t>
  </si>
  <si>
    <t>Тримач запобіжника  VVP 7,2 1p-N 200А (для внутр.монтажу, e=192мм)</t>
  </si>
  <si>
    <t>Тримач запобіжника  VVP 7,2 1p-Z 200А (для зовн.монтажу, e=192мм)</t>
  </si>
  <si>
    <t>Тримач запобіжника  VVP 12 1p-N 200А (для внутр.монтажу, e=292мм)</t>
  </si>
  <si>
    <t>Тримач запобіжника  VVP 12 1p-N NK BSW 200А з блок-контактом (внутр.монтаж, e=292мм)</t>
  </si>
  <si>
    <t>Тримач запобіжника  VVP 12 1p-Z 200А (для зовн.монтажу, e=292мм)</t>
  </si>
  <si>
    <t>Тримач запобіжника  VVP 17,5 1p-N NK BSW 200А з блок-контактом (внутр.монтаж, e=367мм)</t>
  </si>
  <si>
    <t>Тримач запобіжника  VVP 17,5 1p-N 200А (для внутр.монтажу, e=367мм)</t>
  </si>
  <si>
    <t>Тримач запобіжника  VVP 17,5 1p-Z 200А (для зовн.монтажу, e=367мм)</t>
  </si>
  <si>
    <t>Тримач запобіжника  VVP 24 1p-N 200А (для внутр.монтажу, e=442мм)</t>
  </si>
  <si>
    <t>Тримач запобіжника  VVP 24 1p-N NK BSW 200А з блок-контактом (внутр.монтаж, e=442мм)</t>
  </si>
  <si>
    <t>Тримач запобіжника  VVP 24 1p-Z 200А (для зовн.монтажу, e=442мм)</t>
  </si>
  <si>
    <t>Тримач запобіжника  VVP 36 1p-N 200А (для внутр.монтажу, e=537мм)</t>
  </si>
  <si>
    <t>Тримач запобіжника  VVP 36 1p-N NK BSW 200А з блок-контактом. (внутр.монтаж, e=537мм)</t>
  </si>
  <si>
    <t>Тримач запобіжника  VVP 36 1p-Z 200А (для зовн.монтажу, e=537мм)</t>
  </si>
  <si>
    <t>Тримач запобіжника  VVP 7,2 1p-N NK BSW 200А з блок-контактом (внутр.монтаж, e=192мм)</t>
  </si>
  <si>
    <t>Універсальний контактний затискач запобіжника PVV UNI  (7,2-36 kV) 200А</t>
  </si>
  <si>
    <t>Універсальний контактний затискач запобіжника PVV UNI L з болтом М10 (7,2-36 kV) 200А</t>
  </si>
  <si>
    <t>Шина з'єдн. для тримача AD VVP 12 3p-N (для внутр.монтажу)</t>
  </si>
  <si>
    <t>Шина з'єдн. для тримача AD VVP 7,2 3p-Z (для зовн.монтажу)</t>
  </si>
  <si>
    <t>Шина з'єдн. для тримача AD VVP 7,2 3p-N (для внутр.монтажу)</t>
  </si>
  <si>
    <t>Шина з'єдн. для тримача AD VVP 12 3p-Z (для зовн.монтажу)</t>
  </si>
  <si>
    <t>Шина з'єдн. для тримача AD VVP 17,5 3p-N (для внутр.монтажа)</t>
  </si>
  <si>
    <t>Шина з'єдн. для тримача AD VVP 17,5 3p-Z (для зовн.монтажа)</t>
  </si>
  <si>
    <t>Шина з'єдн. для тримача AD VVP 24 3p-N (для внутр.монтажу)</t>
  </si>
  <si>
    <t>Шина з'єдн. для тримача AD VVP 24 3p-Z (для зовн.монтажу)</t>
  </si>
  <si>
    <t>Шина з'єдн. для тримача AD VVP 36 3p-N (для внутр.монтажу)</t>
  </si>
  <si>
    <t>Шина з'єдн. для тримача AD VVP 36 3p-Z (для зовн.монтажу)</t>
  </si>
  <si>
    <t>Запобіжник VVT-D 12kV   2A 50kA (е=292мм_для зах.Масл.Транс.)</t>
  </si>
  <si>
    <t>Запобіжник VVT-D 12kV   4A 50kA (е=292мм_для зах.Масл.Транс.)</t>
  </si>
  <si>
    <t>Запобіжник VVT-D 12kV  10A 50kA (е=292мм_для зах.Масл.Транс.)</t>
  </si>
  <si>
    <t>Запобіжник VVT-D 12kV  16A 50kA (е=292мм_для зах.Масл.Транс.)</t>
  </si>
  <si>
    <t>Запобіжник VVT-D 12kV  20A 50kA (е=292мм_для зах.Масл.Транс.)</t>
  </si>
  <si>
    <t>Запобіжник VVT-D 12kV  25A 50kA (е=292мм_для зах.Масл.Транс.)</t>
  </si>
  <si>
    <t>Запобіжник VVT-D 12kV  32A 50kA (е=292мм_для зах.Масл.Транс.)</t>
  </si>
  <si>
    <t>Запобіжник VVT-D 12kV  40A 50kA (е=292мм_для зах.Масл.Транс.)</t>
  </si>
  <si>
    <t>Запобіжник VVT-D 24kV   2A 20kA (е=235мм_для зах.Транс.Напруги)</t>
  </si>
  <si>
    <t>Запобіжник VVT-D 24kV   2A 50kA (е=292мм_для зах.Масл.Транс.)</t>
  </si>
  <si>
    <t>Запобіжник VVT-D 24kV   2A 50kA (е=442мм_для зах.Масл.Транс.)</t>
  </si>
  <si>
    <t>Запобіжник VVT-D 24kV   4A 20kA (е=236мм_для зах.Транс.Напруги)</t>
  </si>
  <si>
    <t>Запобіжник VVT-D 24kV   4A 50kA (е=292мм_для зах.Масл.Транс.)</t>
  </si>
  <si>
    <t>Запобіжник VVT-D 24kV   4A 50kA (е=442мм_для зах.Масл.Транс.)</t>
  </si>
  <si>
    <t>Запобіжник VVT-D 24kV   6A 50kA (е=292мм_для зах.Масл.Транс.)</t>
  </si>
  <si>
    <t>Запобіжник VVT-D 24kV   6A 50kA (е=442мм_для зах.Масл.Транс.)</t>
  </si>
  <si>
    <t>Запобіжник VVT-D 24kV  10A 50kA (е=292мм_для зах.Масл.Транс.)</t>
  </si>
  <si>
    <t>Запобіжник VVT-D 24kV  10A 50kA (е=442мм_для зах.Масл.Транс.)</t>
  </si>
  <si>
    <t>Запобіжник VVT-D 24kV  16A 50kA (е=292мм_для зах.Масл.Транс.)</t>
  </si>
  <si>
    <t>Запобіжник VVT-D 24kV  16A 50kA (е=442мм_для зах.Масл.Транс.)</t>
  </si>
  <si>
    <t>Запобіжник VVT-D 24kV  20A 50kA (е=442мм_для зах.Масл.Транс.)</t>
  </si>
  <si>
    <t>Запобіжник VVT-D 24kV  25A 50kA (е=442мм_для зах.Масл.Транс.)</t>
  </si>
  <si>
    <t>Запобіжник VVT-D 24kV  32A 50kA (е=442мм_для зах.Масл.Транс.)</t>
  </si>
  <si>
    <t>Запобіжник VVT-D 24kV  40A 50kA (е=442мм_для зах.Масл.Транс.)</t>
  </si>
  <si>
    <t>Запобіжник VVA3 7,2kV 1A 63kA (192мм, без ударника)</t>
  </si>
  <si>
    <t>Запобіжник VVA3 7,2kV 2A 63kA (192мм, без ударника)</t>
  </si>
  <si>
    <t>Запобіжник VVA3 7,2kV 4A 63kA (192мм, без ударника)</t>
  </si>
  <si>
    <t>Запобіжник VVA3 7,2kV 6A 63kA (192мм, без ударника)</t>
  </si>
  <si>
    <t>Запобіжник VVA3 7,2kV 6,3A 63kA (192мм, без ударника)</t>
  </si>
  <si>
    <t>Запобіжник VVA3 7,2kV 10A 63kA (192мм, без ударника)</t>
  </si>
  <si>
    <t>Запобіжник VVA3 7,2kV 16A 63kA (192мм, без ударника)</t>
  </si>
  <si>
    <t>Запобіжник VVA3 7,2kV 20A 63kA (192мм, без ударника)</t>
  </si>
  <si>
    <t>Запобіжник VVA3 7,2kV 25A 63kA (192мм, без ударника)</t>
  </si>
  <si>
    <t>Запобіжник VVA3 7,2kV 31,5A 63kA (192мм, без ударника)</t>
  </si>
  <si>
    <t>Запобіжник VVA3 7,2kV 32A 63kA (192мм, без ударника)</t>
  </si>
  <si>
    <t>Запобіжник VVA3 7,2kV 40A 63kA (192мм, без ударника)</t>
  </si>
  <si>
    <t>Запобіжник VVA3 7,2kV 50A 63kA (192мм, без ударника)</t>
  </si>
  <si>
    <t>Запобіжник VVA3 7,2kV 63A 63kA (192мм, без ударника)</t>
  </si>
  <si>
    <t>Запобіжник VVA3 7,2kV 80A 63kA (192мм, без ударника)</t>
  </si>
  <si>
    <t>Запобіжник VVA3 7,2kV 100A 63kA (192мм, без ударника)</t>
  </si>
  <si>
    <t>Запобіжник VVA3 7,2kV 125A 63kA (192мм, без ударника)</t>
  </si>
  <si>
    <t>Запобіжник VVA3 7,2kV 160A 63kA (192мм, без ударника)</t>
  </si>
  <si>
    <t>Запобіжник VVA3 12kV 1A 63kA (292мм, без ударника)</t>
  </si>
  <si>
    <t>Запобіжник VVA3 12kV 2A 63kA (292мм, без ударника)</t>
  </si>
  <si>
    <t>Запобіжник VVA3 12kV 4A 63kA (292мм, без ударника)</t>
  </si>
  <si>
    <t>Запобіжник VVA3 12kV 6A 63kA (292мм, без ударника)</t>
  </si>
  <si>
    <t>Запобіжник VVA3 12kV 6,3A 63kA (292мм, без ударника)</t>
  </si>
  <si>
    <t>Запобіжник VVA3 12kV 10A 63kA (292мм, без ударника)</t>
  </si>
  <si>
    <t>Запобіжник VVA3 12kV 16A 63kA (292мм, без ударника)</t>
  </si>
  <si>
    <t>Запобіжник VVA3 12kV 20A 63kA (292мм, без ударника)</t>
  </si>
  <si>
    <t>Запобіжник VVA3 12kV 25A 63kA (292мм, без ударника)</t>
  </si>
  <si>
    <t>Запобіжник VVA3 12kV 31,5A 63kA (292мм, без ударника)</t>
  </si>
  <si>
    <t>Запобіжник VVA3 12kV 32A 63kA (292мм, без ударника)</t>
  </si>
  <si>
    <t>Запобіжник VVA3 12kV 40A 63kA (292мм, без ударника)</t>
  </si>
  <si>
    <t>Запобіжник VVA3 12kV 50A 63kA (292мм, без ударника)</t>
  </si>
  <si>
    <t>Запобіжник VVA3 12kV 63A 63kA (292мм, без ударника)</t>
  </si>
  <si>
    <t>Запобіжник VVA3 12kV 80A 63kA (292мм, без ударника)</t>
  </si>
  <si>
    <t>Запобіжник VVA3 12kV 100A 63kA (292мм, без ударника)</t>
  </si>
  <si>
    <t>Запобіжник VVA3 12kV 125A 63kA (292мм, без ударника)</t>
  </si>
  <si>
    <t>Запобіжник VVA3 12kV 160A 63kA (292мм, без ударника)</t>
  </si>
  <si>
    <t>Запобіжник VVA3 17,5kV 1A 63kA (367мм, без ударника)</t>
  </si>
  <si>
    <t>Запобіжник VVA3 17,5kV 2A 63kA (367мм, без ударника)</t>
  </si>
  <si>
    <t>Запобіжник VVA3 17,5kV 4A 63kA (367мм, без ударника)</t>
  </si>
  <si>
    <t>Запобіжник VVA3 17,5kV 6A 63kA (367мм, без ударника)</t>
  </si>
  <si>
    <t>Запобіжник VVA3 17,5kV 6,3A 63kA (367мм, без ударника)</t>
  </si>
  <si>
    <t>Запобіжник VVA3 17,5kV 10A 63kA (367мм, без ударника)</t>
  </si>
  <si>
    <t>Запобіжник VVA3 17,5kV 16A 63kA (367мм, без ударника)</t>
  </si>
  <si>
    <t>Запобіжник VVA3 17,5kV 20A 63kA (367мм, без ударника)</t>
  </si>
  <si>
    <t>Запобіжник VVA3 17,5kV 25A 63kA (367мм, без ударника)</t>
  </si>
  <si>
    <t>Запобіжник VVA3 17,5kV 31,5A 63kA (367мм, без ударника)</t>
  </si>
  <si>
    <t>Запобіжник VVA3 17,5kV 32A 63kA (367мм, без ударника)</t>
  </si>
  <si>
    <t>Запобіжник VVA3 17,5kV 40A 63kA (367мм, без ударника)</t>
  </si>
  <si>
    <t>Запобіжник VVA3 17,5kV 50A 63kA (367мм, без ударника)</t>
  </si>
  <si>
    <t>Запобіжник VVA3 17,5kV 63A 63kA (367мм, без ударника)</t>
  </si>
  <si>
    <t>Запобіжник VVA3 17,5kV 80A 63kA (367мм, без ударника)</t>
  </si>
  <si>
    <t>Запобіжник VVA3 17,5kV 100A 63kA (367мм, без ударника)</t>
  </si>
  <si>
    <t>Запобіжник VVA3 17,5kV 125A 63kA (367мм, без ударника)</t>
  </si>
  <si>
    <t>Запобіжник VVA3 17,5kV 160A 63kA (367мм, без ударника)</t>
  </si>
  <si>
    <t>Запобіжник VVA3 24kV 1A 63kA (442мм, без ударника)</t>
  </si>
  <si>
    <t>Запобіжник VVA3 24kV 2A 63kA (442мм, без ударника)</t>
  </si>
  <si>
    <t>Запобіжник VVA3 24kV 4A 63kA (442мм, без ударника)</t>
  </si>
  <si>
    <t>Запобіжник VVA3 24kV 6A 63kA (442мм, без ударника)</t>
  </si>
  <si>
    <t>Запобіжник VVA3 24kV 6,3A 63kA (442мм, без ударника)</t>
  </si>
  <si>
    <t>Запобіжник VVA3 24kV 10A 63kA (442мм, без ударника)</t>
  </si>
  <si>
    <t>Запобіжник VVA3 24kV 16A 63kA (442мм, без ударника)</t>
  </si>
  <si>
    <t>Запобіжник VVA3 24kV 20A 63kA (442мм, без ударника)</t>
  </si>
  <si>
    <t>Запобіжник VVA3 24kV 25A 63kA (442мм, без ударника)</t>
  </si>
  <si>
    <t>Запобіжник VVA3 24kV 31,5A 63kA (442мм, без ударника)</t>
  </si>
  <si>
    <t>Запобіжник VVA3 24kV 32A 63kA (442мм, без ударника)</t>
  </si>
  <si>
    <t>Запобіжник VVA3 24kV 40A 63kA (442мм, без ударника)</t>
  </si>
  <si>
    <t>Запобіжник VVA3 24kV 50A 63kA (442мм, без ударника)</t>
  </si>
  <si>
    <t>Запобіжник VVA3 24kV 63A 63kA (442мм, без ударника)</t>
  </si>
  <si>
    <t>Запобіжник VVA3 24kV 80A 63kA (442мм, без ударника)</t>
  </si>
  <si>
    <t>Запобіжник VVA3 24kV 100A 63kA (442мм, без ударника)</t>
  </si>
  <si>
    <t>Запобіжник VVA3 24kV 125A 63kA (442мм, без ударника)</t>
  </si>
  <si>
    <t>Запобіжник VVA3 36kV 1A 31,5kA (537мм, без ударника)</t>
  </si>
  <si>
    <t>Запобіжник VVA3 36kV 2A 31,5kA (537мм, без ударника)</t>
  </si>
  <si>
    <t>Запобіжник VVA3 36kV 4A 31,5kA (537мм, без ударника)</t>
  </si>
  <si>
    <t>Запобіжник VVA3 36kV 6A 31,5kA (537мм, без ударника)</t>
  </si>
  <si>
    <t>Запобіжник VVA3 36kV 6,3A 31,5kA (537мм, без ударника)</t>
  </si>
  <si>
    <t>Запобіжник VVA3 36kV 10A 31,5kA (537мм, без ударника)</t>
  </si>
  <si>
    <t>Запобіжник VVA3 36kV 16A 31,5kA (537мм, без ударника)</t>
  </si>
  <si>
    <t>Запобіжник VVA3 36kV 20A 31,5kA (537мм, без ударника)</t>
  </si>
  <si>
    <t>Запобіжник VVA3 36kV 25A 31,5kA (537мм, без ударника)</t>
  </si>
  <si>
    <t>Запобіжник VVA3 36kV 31,5A 31,5kA (537мм, без ударника)</t>
  </si>
  <si>
    <t>Запобіжник VVA3 36kV 32A 31,5kA (537мм, без ударника)</t>
  </si>
  <si>
    <t>Запобіжник VVA3 36kV 40A 31,5kA (537мм, без ударника)</t>
  </si>
  <si>
    <t>Запобіжник VVA3 36kV 50A 31,5kA (537мм, без ударника)</t>
  </si>
  <si>
    <t>Запобіжник VVA3 36kV 63A 31,5kA (537мм, без ударника)</t>
  </si>
  <si>
    <t>Запобіжник VVA3 36kV 80A 31,5kA (537мм, без ударника)</t>
  </si>
  <si>
    <t>Запобіжник VVC3 7,2kV 2A 63kA (292мм, 50N)</t>
  </si>
  <si>
    <t>Запобіжник VVC3 7,2kV 2A 63kA (192мм, 50N)</t>
  </si>
  <si>
    <t>Запобіжник VVC3 7,2kV 2A 63kA (442мм, 50N)</t>
  </si>
  <si>
    <t>Запобіжник VVC3 7,2kV 4A 63kA (192мм, 50N)</t>
  </si>
  <si>
    <t>Запобіжник VVC3 7,2kV 4A 63kA (292мм, 50N)</t>
  </si>
  <si>
    <t>Запобіжник VVC3 7,2kV 4A 63kA (442мм, 50N)</t>
  </si>
  <si>
    <t>Запобіжник VVC3 7,2kV 6A 63kA (192мм, 50N)</t>
  </si>
  <si>
    <t>Запобіжник VVC3 7,2kV 6A 63kA (292мм, 50N)</t>
  </si>
  <si>
    <t>Запобіжник VVC3 7,2kV 6A 63kA (442мм, 50N)</t>
  </si>
  <si>
    <t>Запобіжник VVC3 7,2kV 6,3A 63kA (192мм, 50N)</t>
  </si>
  <si>
    <t>Запобіжник VVC3 7,2kV 6,3A 63kA (292мм, 50N)</t>
  </si>
  <si>
    <t>Запобіжник VVC3 7,2kV 6,3A 63kA (442мм, 50N)</t>
  </si>
  <si>
    <t>Запобіжник VVC3 7,2kV 10A 63kA (192мм, 50N)</t>
  </si>
  <si>
    <t>Запобіжник VVC3 7,2kV 10A 63kA (292мм, 50N)</t>
  </si>
  <si>
    <t>Запобіжник VVC3 7,2kV 10A 63kA (442мм, 50N)</t>
  </si>
  <si>
    <t>Запобіжник VVC3 7,2kV 16A 63kA (192мм, 50N)</t>
  </si>
  <si>
    <t>Запобіжник VVC3 7,2kV 16A 63kA (292мм, 50N)</t>
  </si>
  <si>
    <t>Запобіжник VVC3 7,2kV 16A 63kA (442мм, 50N)</t>
  </si>
  <si>
    <t>Запобіжник VVC3 7,2kV 20A 63kA (192мм, 50N)</t>
  </si>
  <si>
    <t>Запобіжник VVC3 7,2kV 20A 63kA (292мм, 50N)</t>
  </si>
  <si>
    <t>Запобіжник VVC3 7,2kV 20A 63kA (442мм, 50N)</t>
  </si>
  <si>
    <t>Запобіжник VVC3 7,2kV 25A 63kA (192мм, 50N)</t>
  </si>
  <si>
    <t>Запобіжник VVC3 7,2kV 25A 63kA (292мм, 50N)</t>
  </si>
  <si>
    <t>Запобіжник VVC3 7,2kV 25A 63kA (442мм, 50N)</t>
  </si>
  <si>
    <t>Запобіжник VVC3 7,2kV 31,5A 63kA (192мм, 50N)</t>
  </si>
  <si>
    <t>Запобіжник VVC3 7,2kV 31,5A 63kA (292мм, 50N)</t>
  </si>
  <si>
    <t>Запобіжник VVC3 7,2kV 31,5A 63kA (442мм, 50N)</t>
  </si>
  <si>
    <t>Запобіжник VVC3 7,2kV 32A 63kA (192мм, 50N)</t>
  </si>
  <si>
    <t>Запобіжник VVC3 7,2kV 32A 63kA (292мм, 50N)</t>
  </si>
  <si>
    <t>Запобіжник VVC3 7,2kV 32A 63kA (442мм, 50N)</t>
  </si>
  <si>
    <t>Запобіжник VVC3 7,2kV 40A 63kA (192мм, 50N)</t>
  </si>
  <si>
    <t>Запобіжник VVC3 7,2kV 40A 63kA (292мм, 50N)</t>
  </si>
  <si>
    <t>Запобіжник VVC3 7,2kV 40A 63kA (442мм, 50N)</t>
  </si>
  <si>
    <t>Запобіжник VVC3 7,2kV 50A 63kA (192мм, 50N)</t>
  </si>
  <si>
    <t>Запобіжник VVC3 7,2kV 50A 63kA (292мм, 50N)</t>
  </si>
  <si>
    <t>Запобіжник VVC3 7,2kV 50A 63kA (442мм, 50N)</t>
  </si>
  <si>
    <t>Запобіжник VVC3 7,2kV 63A 63kA (192мм, 50N)</t>
  </si>
  <si>
    <t>Запобіжник VVC3 7,2kV 63A 63kA (292мм, 50N)</t>
  </si>
  <si>
    <t>Запобіжник VVC3 7,2kV 63A 63kA (442мм, 50N)</t>
  </si>
  <si>
    <t>Запобіжник VVC3 7,2kV 80A 63kA (192мм, 50N)</t>
  </si>
  <si>
    <t>Запобіжник VVC3 7,2kV 80A 63kA (292мм, 50N)</t>
  </si>
  <si>
    <t>Запобіжник VVC3 7,2kV 80A 63kA (442мм, 50N)</t>
  </si>
  <si>
    <t>Запобіжник VVC3 7,2kV 100A 63kA (192мм, 50N)</t>
  </si>
  <si>
    <t>Запобіжник VVC3 7,2kV 100A 63kA (292мм, 50N)</t>
  </si>
  <si>
    <t>Запобіжник VVC3 7,2kV 100A 63kA (442мм, 50N)</t>
  </si>
  <si>
    <t>Запобіжник VVC3 7,2kV 125A 63kA (192мм, 50N)</t>
  </si>
  <si>
    <t>Запобіжник VVC3 7,2kV 125A 63kA (292мм, 50N)</t>
  </si>
  <si>
    <t>Запобіжник VVC3 7,2kV 125A 63kA (442мм, 50N)</t>
  </si>
  <si>
    <t>Запобіжник VVC3 7,2kV 160A 63kA (192мм, 50N)</t>
  </si>
  <si>
    <t>Запобіжник VVC3 7,2kV 160A 63kA (292мм, 50N)</t>
  </si>
  <si>
    <t>Запобіжник VVC3 7,2kV 160A 63kA (442мм, 50N)</t>
  </si>
  <si>
    <t>Запобіжник VVC3 7,2kV 200A 63kA (292мм, 50N)</t>
  </si>
  <si>
    <t>Запобіжник VVC3 7,2kV 200A 63kA (442мм, 50N)</t>
  </si>
  <si>
    <t>Запобіжник VVC3 7,2kV 250A 63kA (292мм, 50N)</t>
  </si>
  <si>
    <t>Запобіжник VVC3 7,2kV 250A 63kA (442мм, 50N)</t>
  </si>
  <si>
    <t>Запобіжник VVC3 7,2kV 315A 63kA (442мм, 50N)</t>
  </si>
  <si>
    <t>Запобіжник VVC3 12kV 2A 50kA (192мм, 50N)</t>
  </si>
  <si>
    <t>Запобіжник VVC3 12kV 2A 63kA (292мм, 50N)</t>
  </si>
  <si>
    <t>Запобіжник VVC3 12kV 2A 63kA (442мм, 50N)</t>
  </si>
  <si>
    <t>Запобіжник VVC3 12kV 4A 50kA (192мм, 50N)</t>
  </si>
  <si>
    <t>Запобіжник VVC3 12kV 4A 63kA (292мм, 50N)</t>
  </si>
  <si>
    <t>Запобіжник VVC3 12kV 4A 63kA (442мм, 50N)</t>
  </si>
  <si>
    <t>Запобіжник VVC3 12kV 6A 50kA (192мм, 50N)</t>
  </si>
  <si>
    <t>Запобіжник VVC3 12kV 6A 63kA (292мм, 50N)</t>
  </si>
  <si>
    <t>Запобіжник VVC3 12kV 6A 63kA (442мм, 50N)</t>
  </si>
  <si>
    <t>Запобіжник VVC3 12kV 6,3A 50kA (192мм, 50N)</t>
  </si>
  <si>
    <t>Запобіжник VVC3 12kV 6,3A 63kA (292мм, 50N)</t>
  </si>
  <si>
    <t>Запобіжник VVC3 12kV 6,3A 63kA (442мм, 50N)</t>
  </si>
  <si>
    <t>Запобіжник VVC3 12kV 10A 50kA (192мм, 50N)</t>
  </si>
  <si>
    <t>Запобіжник VVC3 12kV 10A 63kA (292мм, 50N)</t>
  </si>
  <si>
    <t>Запобіжник VVC3 12kV 10A 63kA (442мм, 50N)</t>
  </si>
  <si>
    <t>Запобіжник VVC3 12kV 16A 50kA (192мм, 50N)</t>
  </si>
  <si>
    <t>Запобіжник VVC3 12kV 16A 63kA (292мм, 50N)</t>
  </si>
  <si>
    <t>Запобіжник VVC3 12kV 16A 63kA (442мм, 50N)</t>
  </si>
  <si>
    <t>Запобіжник VVC3 12kV 20A 50kA (192мм, 50N)</t>
  </si>
  <si>
    <t>Запобіжник VVC3 12kV 20A 63kA (292мм, 50N)</t>
  </si>
  <si>
    <t>Запобіжник VVC3 12kV 20A 63kA (442мм, 50N)</t>
  </si>
  <si>
    <t>Запобіжник VVC3 12kV 25A 50kA (192мм, 50N)</t>
  </si>
  <si>
    <t>Запобіжник VVC3 12kV 25A 63kA (292мм, 50N)</t>
  </si>
  <si>
    <t>Запобіжник VVC3 12kV 25A 63kA (442мм, 50N)</t>
  </si>
  <si>
    <t>Запобіжник VVC3 12kV 31,5A 50kA (192мм, 50N)</t>
  </si>
  <si>
    <t>Запобіжник VVC3 12kV 31,5A 63kA (292мм, 50N)</t>
  </si>
  <si>
    <t>Запобіжник VVC3 12kV 31,5A 63kA (442мм, 50N)</t>
  </si>
  <si>
    <t>Запобіжник VVC3 12kV 32A 50kA (192мм, 50N)</t>
  </si>
  <si>
    <t>Запобіжник VVC3 12kV 32A 63kA (292мм, 50N)</t>
  </si>
  <si>
    <t>Запобіжник VVC3 12kV 32A 63kA (442мм, 50N)</t>
  </si>
  <si>
    <t>Запобіжник VVC3 12kV 40A 50kA (192мм, 50N)</t>
  </si>
  <si>
    <t>Запобіжник VVC3 12kV 40A 63kA (292мм, 50N)</t>
  </si>
  <si>
    <t>Запобіжник VVC3 12kV 40A 63kA (442мм, 50N)</t>
  </si>
  <si>
    <t>Запобіжник VVC3 12kV 50A 50kA (192мм, 50N)</t>
  </si>
  <si>
    <t>Запобіжник VVC3 12kV 50A 63kA (292мм, 50N)</t>
  </si>
  <si>
    <t>Запобіжник VVC3 12kV 50A 63kA (442мм, 50N)</t>
  </si>
  <si>
    <t>Запобіжник VVC3 12kV 63A 63kA (292мм, 50N)</t>
  </si>
  <si>
    <t>Запобіжник VVC3 12kV 63A 63kA (442мм, 50N)</t>
  </si>
  <si>
    <t>Запобіжник VVC3 12kV 80A 63kA (292мм, 50N)</t>
  </si>
  <si>
    <t>Запобіжник VVC3 12kV 80A 63kA (442мм, 50N)</t>
  </si>
  <si>
    <t>Запобіжник VVC3 12kV 100A 63kA (292мм, 50N)</t>
  </si>
  <si>
    <t>Запобіжник VVC3 12kV 100A 63kA (442мм, 50N)</t>
  </si>
  <si>
    <t>Запобіжник VVC3 12kV 125A 63kA (292мм, 50N)</t>
  </si>
  <si>
    <t>Запобіжник VVC3 12kV 125A 63kA (442мм, 50N)</t>
  </si>
  <si>
    <t>Запобіжник VVC3 12kV 160A 63kA (292мм, 50N)</t>
  </si>
  <si>
    <t>Запобіжник VVC3 12kV 160A 63kA (442мм, 50N)</t>
  </si>
  <si>
    <t>Запобіжник VVC3 12kV 160A 63kA (537мм, 50N)</t>
  </si>
  <si>
    <t>Запобіжник VVC3 12kV 200A 63kA (442мм, 50N)</t>
  </si>
  <si>
    <t>Запобіжник VVC3 12kV 200A 63kA (537мм, 50N)</t>
  </si>
  <si>
    <t>Запобіжник VVC3 12kV 250A 63kA (537мм, 50N)</t>
  </si>
  <si>
    <t>Запобіжник VVC3 17,5kV 2A 50kA (292мм, 50N)</t>
  </si>
  <si>
    <t>Запобіжник VVC3 17,5kV 2A 63kA (367мм, 50N)</t>
  </si>
  <si>
    <t>Запобіжник VVC3 17,5kV 2A 63kA (442мм, 50N)</t>
  </si>
  <si>
    <t>Запобіжник VVC3 17,5kV 4A 50kA (292мм, 50N)</t>
  </si>
  <si>
    <t>Запобіжник VVC3 17,5kV 4A 63kA (367мм, 50N)</t>
  </si>
  <si>
    <t>Запобіжник VVC3 17,5kV 4A 63kA (442мм, 50N)</t>
  </si>
  <si>
    <t>Запобіжник VVC3 17,5kV 6A 50kA (292мм, 50N)</t>
  </si>
  <si>
    <t>Запобіжник VVC3 17,5kV 6A 63kA (367мм, 50N)</t>
  </si>
  <si>
    <t>Запобіжник VVC3 17,5kV 6A 63kA (442мм, 50N)</t>
  </si>
  <si>
    <t>Запобіжник VVC3 17,5kV 6,3A 50kA (292мм, 50N)</t>
  </si>
  <si>
    <t>Запобіжник VVC3 17,5kV 6,3A 63kA (367мм, 50N)</t>
  </si>
  <si>
    <t>Запобіжник VVC3 17,5kV 6,3A 63kA (442мм, 50N)</t>
  </si>
  <si>
    <t>Запобіжник VVC3 17,5kV 10A 50kA (292мм, 50N)</t>
  </si>
  <si>
    <t>Запобіжник VVC3 17,5kV 10A 63kA (367мм, 50N)</t>
  </si>
  <si>
    <t>Запобіжник VVC3 17,5kV 10A 63kA (442мм, 50N)</t>
  </si>
  <si>
    <t>Запобіжник VVC3 17,5kV 16A 50kA (292мм, 50N)</t>
  </si>
  <si>
    <t>Запобіжник VVC3 17,5kV 16A 63kA (367мм, 50N)</t>
  </si>
  <si>
    <t>Запобіжник VVC3 17,5kV 16A 63kA (442мм, 50N)</t>
  </si>
  <si>
    <t>Запобіжник VVC3 17,5kV 20A 50kA (292мм, 50N)</t>
  </si>
  <si>
    <t>Запобіжник VVC3 17,5kV 20A 63kA (367мм, 50N)</t>
  </si>
  <si>
    <t>Запобіжник VVC3 17,5kV 20A 63kA (442мм, 50N)</t>
  </si>
  <si>
    <t>Запобіжник VVC3 17,5kV 25A 50kA (292мм, 50N)</t>
  </si>
  <si>
    <t>Запобіжник VVC3 17,5kV 25A 63kA (367мм, 50N)</t>
  </si>
  <si>
    <t>Запобіжник VVC3 17,5kV 25A 63kA (442мм, 50N)</t>
  </si>
  <si>
    <t>Запобіжник VVC3 17,5kV 31,5A 50kA (292мм, 50N)</t>
  </si>
  <si>
    <t>Запобіжник VVC3 17,5kV 31,5A 63kA (367мм, 50N)</t>
  </si>
  <si>
    <t>Запобіжник VVC3 17,5kV 31,5A 63kA (442мм, 50N)</t>
  </si>
  <si>
    <t>Запобіжник VVC3 17,5kV 32A 50kA (292мм, 50N)</t>
  </si>
  <si>
    <t>Запобіжник VVC3 17,5kV 32A 63kA (367мм, 50N)</t>
  </si>
  <si>
    <t>Запобіжник VVC3 17,5kV 32A 63kA (442мм, 50N)</t>
  </si>
  <si>
    <t>Запобіжник VVC3 17,5kV 40A 50kA (292мм, 50N)</t>
  </si>
  <si>
    <t>Запобіжник VVC3 17,5kV 40A 63kA (367мм, 50N)</t>
  </si>
  <si>
    <t>Запобіжник VVC3 17,5kV 40A 63kA (442мм, 50N)</t>
  </si>
  <si>
    <t>Запобіжник VVC3 17,5kV 50A 50kA (292мм, 50N)</t>
  </si>
  <si>
    <t>Запобіжник VVC3 17,5kV 50A 63kA (367мм, 50N)</t>
  </si>
  <si>
    <t>Запобіжник VVC3 17,5kV 50A 63kA (442мм, 50N)</t>
  </si>
  <si>
    <t>Запобіжник VVC3 17,5kV 63A 50kA (292мм, 50N)</t>
  </si>
  <si>
    <t>Запобіжник VVC3 17,5kV 63A 63kA (367мм, 50N)</t>
  </si>
  <si>
    <t>Запобіжник VVC3 17,5kV 63A 63kA (442мм, 50N)</t>
  </si>
  <si>
    <t>Запобіжник VVC3 17,5kV 80A 50kA (292мм, 50N)</t>
  </si>
  <si>
    <t>Запобіжник VVC3 17,5kV 80A 63kA (367мм, 50N)</t>
  </si>
  <si>
    <t>Запобіжник VVC3 17,5kV 80A 63kA (442мм, 50N)</t>
  </si>
  <si>
    <t>Запобіжник VVC3 17,5kV 100A 50kA (292мм, 50N)</t>
  </si>
  <si>
    <t>Запобіжник VVC3 17,5kV 100A 63kA (367мм, 50N)</t>
  </si>
  <si>
    <t>Запобіжник VVC3 17,5kV 100A 63kA (442мм, 50N)</t>
  </si>
  <si>
    <t>Запобіжник VVC3 17,5kV 125A 63kA (367мм, 50N)</t>
  </si>
  <si>
    <t>Запобіжник VVC3 17,5kV 125A 63kA (442мм, 50N)</t>
  </si>
  <si>
    <t>Запобіжник VVC3 17,5kV 160A 63kA (367мм, 50N)</t>
  </si>
  <si>
    <t>Запобіжник VVC3 24kV 2A 31,5kA (292мм, 50N)</t>
  </si>
  <si>
    <t>Запобіжник VVC3 24kV 2A 63kA (442мм, 50N)</t>
  </si>
  <si>
    <t>Запобіжник VVC3 24kV 2A 63kA (537мм, 50N)</t>
  </si>
  <si>
    <t>Запобіжник VVC3 24kV 4A 31,5kA (292мм, 50N)</t>
  </si>
  <si>
    <t>Запобіжник VVC3 24kV 4A 63kA (442мм, 50N)</t>
  </si>
  <si>
    <t>Запобіжник VVC3 24kV 4A 63kA (537мм, 50N)</t>
  </si>
  <si>
    <t>Запобіжник VVC3 24kV 6A 31,5kA (292мм, 50N)</t>
  </si>
  <si>
    <t>Запобіжник VVC3 24kV 6A 63kA (442мм, 50N)</t>
  </si>
  <si>
    <t>Запобіжник VVC3 24kV 6A 63kA (537мм, 50N)</t>
  </si>
  <si>
    <t>Запобіжник VVC3 24kV 6,3A 31,5kA (292мм, 50N)</t>
  </si>
  <si>
    <t>Запобіжник VVC3 24kV 6,3A 63kA (442мм, 50N)</t>
  </si>
  <si>
    <t>Запобіжник VVC3 24kV 6,3A 63kA (537мм, 50N)</t>
  </si>
  <si>
    <t>Запобіжник VVC3 24kV 10A 31,5kA (292мм, 50N)</t>
  </si>
  <si>
    <t>Запобіжник VVC3 24kV 10A 63kA (442мм, 50N)</t>
  </si>
  <si>
    <t>Запобіжник VVC3 24kV 10A 63kA (537мм, 50N)</t>
  </si>
  <si>
    <t>Запобіжник VVC3 24kV 16A 31,5kA (292мм, 50N)</t>
  </si>
  <si>
    <t>Запобіжник VVC3 24kV 16A 63kA (442мм, 50N)</t>
  </si>
  <si>
    <t>Запобіжник VVC3 24kV 16A 63kA (537мм, 50N)</t>
  </si>
  <si>
    <t>Запобіжник VVC3 24kV 20A 31,5kA (292мм, 50N)</t>
  </si>
  <si>
    <t>Запобіжник VVC3 24kV 20A 63kA (442мм, 50N)</t>
  </si>
  <si>
    <t>Запобіжник VVC3 24kV 20A 63kA (537мм, 50N)</t>
  </si>
  <si>
    <t>Запобіжник VVC3 24kV 25A 31,5kA (292мм, 50N)</t>
  </si>
  <si>
    <t>Запобіжник VVC3 24kV 25A 63kA (442мм, 50N)</t>
  </si>
  <si>
    <t>Запобіжник VVC3 24kV 25A 63kA (537мм, 50N)</t>
  </si>
  <si>
    <t>Запобіжник VVC3 24kV 31,5A 31,5kA (292мм, 50N)</t>
  </si>
  <si>
    <t>Запобіжник VVC3 24kV 31,5A 63kA (442мм, 50N)</t>
  </si>
  <si>
    <t>Запобіжник VVC3 24kV 31,5A 63kA (537мм, 50N)</t>
  </si>
  <si>
    <t>Запобіжник VVC3 24kV 32A 31,5kA (292мм, 50N)</t>
  </si>
  <si>
    <t>Запобіжник VVC3 24kV 32A 63kA (442мм, 50N)</t>
  </si>
  <si>
    <t>Запобіжник VVC3 24kV 32A 63kA (537мм, 50N)</t>
  </si>
  <si>
    <t>Запобіжник VVC3 24kV 40A 31,5kA (292мм, 50N)</t>
  </si>
  <si>
    <t>Запобіжник VVC3 24kV 40A 63kA (442мм, 50N)</t>
  </si>
  <si>
    <t>Запобіжник VVC3 24kV 40A 63kA (537мм, 50N)</t>
  </si>
  <si>
    <t>Запобіжник VVC3 24kV 50A 31,5kA (292мм, 50N)</t>
  </si>
  <si>
    <t>Запобіжник VVC3 24kV 50A 63kA (442мм, 50N)</t>
  </si>
  <si>
    <t>Запобіжник VVC3 24kV 50A 63kA (537мм, 50N)</t>
  </si>
  <si>
    <t>Запобіжник VVC3 24kV 63A 31,5kA (292мм, 50N)</t>
  </si>
  <si>
    <t>Запобіжник VVC3 24kV 63A 63kA (442мм, 50N)</t>
  </si>
  <si>
    <t>Запобіжник VVC3 24kV 63A 63kA (537мм, 50N)</t>
  </si>
  <si>
    <t>Запобіжник VVC3 24kV 80A 63kA (442мм, 50N)</t>
  </si>
  <si>
    <t>Запобіжник VVC3 24kV 80A 63kA (537мм, 50N)</t>
  </si>
  <si>
    <t>Запобіжник VVC3 24kV 100A 63kA (442мм, 50N)</t>
  </si>
  <si>
    <t>Запобіжник VVC3 24kV 100A 63kA (537мм, 50N)</t>
  </si>
  <si>
    <t>Запобіжник VVC3 24kV 125A 63kA (442мм, 50N)</t>
  </si>
  <si>
    <t>Запобіжник VVC3 24kV 125A 63kA (537мм, 50N)</t>
  </si>
  <si>
    <t>Запобіжник VVC3 24kV 160A 63kA (537мм, 50N)</t>
  </si>
  <si>
    <t>Запобіжник VVC3 36kV 2A 20kA (442мм, 50N)</t>
  </si>
  <si>
    <t>Запобіжник VVC3 36kV 2A 31,5kA (537мм, 50N)</t>
  </si>
  <si>
    <t>Запобіжник VVC3 36kV 4A 20kA (442мм, 50N)</t>
  </si>
  <si>
    <t>Запобіжник VVC3 36kV 4A 31,5kA (537мм, 50N)</t>
  </si>
  <si>
    <t>Запобіжник VVC3 36kV 6A 20kA (442мм, 50N)</t>
  </si>
  <si>
    <t>Запобіжник VVC3 36kV 6A 31,5kA (537мм, 50N)</t>
  </si>
  <si>
    <t>Запобіжник VVC3 36kV 6,3A 20kA (442мм, 50N)</t>
  </si>
  <si>
    <t>Запобіжник VVC3 36kV 6,3A 31,5kA (537мм, 50N)</t>
  </si>
  <si>
    <t>Запобіжник VVC3 36kV 10A 20kA (442мм, 50N)</t>
  </si>
  <si>
    <t>Запобіжник VVC3 36kV 10A 31,5kA (537мм, 50N)</t>
  </si>
  <si>
    <t>Запобіжник VVC3 36kV 16A 20kA (442мм, 50N)</t>
  </si>
  <si>
    <t>Запобіжник VVC3 36kV 16A 31,5kA (537мм, 50N)</t>
  </si>
  <si>
    <t>Запобіжник VVC3 36kV 20A 31,5kA (537мм, 50N)</t>
  </si>
  <si>
    <t>Запобіжник VVC3 36kV 25A 31,5kA (537мм, 50N)</t>
  </si>
  <si>
    <t>Запобіжник VVC3 36kV 31,5A 31,5kA (537мм, 50N)</t>
  </si>
  <si>
    <t>Запобіжник VVC3 36kV 32A 31,5kA (537мм, 50N)</t>
  </si>
  <si>
    <t>Запобіжник VVC3 36kV 40A 31,5kA (537мм, 50N)</t>
  </si>
  <si>
    <t>Запобіжник VVC3 36kV 50A 31,5kA (537мм, 50N)</t>
  </si>
  <si>
    <t>Запобіжник VVC3 36kV 63A 31,5kA (537мм, 50N)</t>
  </si>
  <si>
    <t>Запобіжник VVC3 36kV 80A 31,5kA (537мм, 50N)</t>
  </si>
  <si>
    <t>Запобіжник VVT-D3 7,2kV 2A 63kA (192мм, 80N THERMO/Ni)</t>
  </si>
  <si>
    <t>Запобіжник VVT-D3 7,2kV 2A 63kA (292мм, 80N THERMO/Ni)</t>
  </si>
  <si>
    <t>Запобіжник VVT-D3 7,2kV 2A 63kA (442мм, 80N THERMO/Ni)</t>
  </si>
  <si>
    <t>Запобіжник VVT-D3 7,2kV 4A 63kA (192мм, 80N THERMO/Ni)</t>
  </si>
  <si>
    <t>Запобіжник VVT-D3 7,2kV 4A 63kA (292мм, 80N THERMO/Ni)</t>
  </si>
  <si>
    <t>Запобіжник VVT-D3 7,2kV 4A 63kA (442мм, 80N THERMO/Ni)</t>
  </si>
  <si>
    <t>Запобіжник VVT-D3 7,2kV 6A 63kA (192мм, 80N THERMO/Ni)</t>
  </si>
  <si>
    <t>Запобіжник VVT-D3 7,2kV 6A 63kA (292мм, 80N THERMO/Ni)</t>
  </si>
  <si>
    <t>Запобіжник VVT-D3 7,2kV 6A 63kA (442мм, 80N THERMO/Ni)</t>
  </si>
  <si>
    <t>Запобіжник VVT-D3 7,2kV 6,3A 63kA (192мм, 80N THERMO/Ni)</t>
  </si>
  <si>
    <t>Запобіжник VVT-D3 7,2kV 6,3A 63kA (292мм, 80N THERMO/Ni)</t>
  </si>
  <si>
    <t>Запобіжник VVT-D3 7,2kV 6,3A 63kA (442мм, 80N THERMO/Ni)</t>
  </si>
  <si>
    <t>Запобіжник VVT-D3 7,2kV 10A 63kA (442мм, 80N THERMO/Ni)</t>
  </si>
  <si>
    <t>Запобіжник VVT-D3 7,2kV 10A 63kA (192мм, 80N THERMO/Ni)</t>
  </si>
  <si>
    <t>Запобіжник VVT-D3 7,2kV 10A 63kA (292мм, 80N THERMO/Ni)</t>
  </si>
  <si>
    <t>Запобіжник VVT-D3 7,2kV 16A 63kA (192мм, 80N THERMO/Ni)</t>
  </si>
  <si>
    <t>Запобіжник VVT-D3 7,2kV 16A 63kA (292мм, 80N THERMO/Ni)</t>
  </si>
  <si>
    <t>Запобіжник VVT-D3 7,2kV 16A 63kA (442мм, 80N THERMO/Ni)</t>
  </si>
  <si>
    <t>Запобіжник VVT-D3 7,2kV 20A 63kA (192мм, 80N THERMO/Ni)</t>
  </si>
  <si>
    <t>Запобіжник VVT-D3 7,2kV 20A 63kA (292мм, 80N THERMO/Ni)</t>
  </si>
  <si>
    <t>Запобіжник VVT-D3 7,2kV 20A 63kA (442мм, 80N THERMO/Ni)</t>
  </si>
  <si>
    <t>Запобіжник VVT-D3 7,2kV 25A 63kA (192мм, 80N THERMO/Ni)</t>
  </si>
  <si>
    <t>Запобіжник VVT-D3 7,2kV 25A 63kA (292мм, 80N THERMO/Ni)</t>
  </si>
  <si>
    <t>Запобіжник VVT-D3 7,2kV 25A 63kA (442мм, 80N THERMO/Ni)</t>
  </si>
  <si>
    <t>Запобіжник VVT-D3 7,2kV 31,5A 63kA (192мм, 80N THERMO/Ni)</t>
  </si>
  <si>
    <t>Запобіжник VVT-D3 7,2kV 31,5A 63kA (292мм, 80N THERMO/Ni)</t>
  </si>
  <si>
    <t>Запобіжник VVT-D3 7,2kV 31,5A 63kA (442мм, 80N THERMO/Ni)</t>
  </si>
  <si>
    <t>Запобіжник VVT-D3 7,2kV 32A 63kA (192мм, 80N THERMO/Ni)</t>
  </si>
  <si>
    <t>Запобіжник VVT-D3 7,2kV 32A 63kA (292мм, 80N THERMO/Ni)</t>
  </si>
  <si>
    <t>Запобіжник VVT-D3 7,2kV 32A 63kA (442мм, 80N THERMO/Ni)</t>
  </si>
  <si>
    <t>Запобіжник VVT-D3 7,2kV 40A 63kA (192мм, 80N THERMO/Ni)</t>
  </si>
  <si>
    <t>Запобіжник VVT-D3 7,2kV 40A 63kA (292мм, 80N THERMO/Ni)</t>
  </si>
  <si>
    <t>Запобіжник VVT-D3 7,2kV 40A 63kA (442мм, 80N THERMO/Ni)</t>
  </si>
  <si>
    <t>Запобіжник VVT-D3 7,2kV 50A 63kA (192мм, 80N THERMO/Ni)</t>
  </si>
  <si>
    <t>Запобіжник VVT-D3 7,2kV 50A 63kA (292мм, 80N THERMO/Ni)</t>
  </si>
  <si>
    <t>Запобіжник VVT-D3 7,2kV 50A 63kA (442мм, 80N THERMO/Ni)</t>
  </si>
  <si>
    <t>Запобіжник VVT-D3 7,2kV 63A 63kA (192мм, 80N THERMO/Ni)</t>
  </si>
  <si>
    <t>Запобіжник VVT-D3 7,2kV 63A 63kA (292мм, 80N THERMO/Ni)</t>
  </si>
  <si>
    <t>Запобіжник VVT-D3 7,2kV 63A 63kA (442мм, 80N THERMO/Ni)</t>
  </si>
  <si>
    <t>Запобіжник VVT-D3 7,2kV 80A 63kA (192мм, 80N THERMO/Ni)</t>
  </si>
  <si>
    <t>Запобіжник VVT-D3 7,2kV 80A 63kA (292мм, 80N THERMO/Ni)</t>
  </si>
  <si>
    <t>Запобіжник VVT-D3 7,2kV 80A 63kA (442мм, 80N THERMO/Ni)</t>
  </si>
  <si>
    <t>Запобіжник VVT-D3 7,2kV 100A 63kA (192мм, 80N THERMO/Ni)</t>
  </si>
  <si>
    <t>Запобіжник VVT-D3 7,2kV 100A 63kA (292мм, 80N THERMO/Ni)</t>
  </si>
  <si>
    <t>Запобіжник VVT-D3 7,2kV 100A 63kA (442мм, 80N THERMO/Ni)</t>
  </si>
  <si>
    <t>Запобіжник VVT-D3 7,2kV 125A 63kA (192мм, 80N THERMO/Ni)</t>
  </si>
  <si>
    <t>Запобіжник VVT-D3 7,2kV 125A 63kA (292мм, 80N THERMO/Ni)</t>
  </si>
  <si>
    <t>Запобіжник VVT-D3 7,2kV 125A 63kA (442мм, 80N THERMO/Ni)</t>
  </si>
  <si>
    <t>Запобіжник VVT-D3 7,2kV 160A 63kA (192мм, 80N THERMO/Ni)</t>
  </si>
  <si>
    <t>Запобіжник VVT-D3 7,2kV 160A 63kA (292мм, 80N THERMO/Ni)</t>
  </si>
  <si>
    <t>Запобіжник VVT-D3 7,2kV 160A 63kA (442мм, 80N THERMO/Ni)</t>
  </si>
  <si>
    <t>Запобіжник VVT-D3 7,2kV 200A 63kA (292мм, 80N THERMO/Ni)</t>
  </si>
  <si>
    <t>Запобіжник VVT-D3 7,2kV 200A 63kA (442мм, 80N THERMO/Ni)</t>
  </si>
  <si>
    <t>Запобіжник VVT-D3 7,2kV 250A 63kA (292мм, 80N THERMO/Ni)</t>
  </si>
  <si>
    <t>Запобіжник VVT-D3 7,2kV 250A 63kA (442мм, 80N THERMO/Ni)</t>
  </si>
  <si>
    <t>Запобіжник VVT-D3 7,2kV 315A 63kA (442мм, 80N THERMO/Ni)</t>
  </si>
  <si>
    <t>Запобіжник VVT-D3 12kV 2A 50kA (192мм, 80N THERMO/Ni)</t>
  </si>
  <si>
    <t>Запобіжник VVT-D3 12kV 2A 63kA (292мм, 80N THERMO/Ni)</t>
  </si>
  <si>
    <t>Запобіжник VVT-D3 12kV 2A 63kA (442мм, 80N THERMO/Ni)</t>
  </si>
  <si>
    <t>Запобіжник VVT-D3 12kV 4A 50kA (192мм, 80N THERMO/Ni)</t>
  </si>
  <si>
    <t>Запобіжник VVT-D3 12kV 4A 63kA (292мм, 80N THERMO/Ni)</t>
  </si>
  <si>
    <t>Запобіжник VVT-D3 12kV 4A 63kA (442мм, 80N THERMO/Ni)</t>
  </si>
  <si>
    <t>Запобіжник VVT-D3 12kV 6A 50kA (192мм, 80N THERMO/Ni)</t>
  </si>
  <si>
    <t>Запобіжник VVT-D3 12kV 6A 63kA (292мм, 80N THERMO/Ni)</t>
  </si>
  <si>
    <t>Запобіжник VVT-D3 12kV 6A 63kA (442мм, 80N THERMO/Ni)</t>
  </si>
  <si>
    <t>Запобіжник VVT-D3 12kV 6,3A 50kA (192мм, 80N THERMO/Ni)</t>
  </si>
  <si>
    <t>Запобіжник VVT-D3 12kV 6,3A 63kA (292мм, 80N THERMO/Ni)</t>
  </si>
  <si>
    <t>Запобіжник VVT-D3 12kV 6,3A 63kA (442мм, 80N THERMO/Ni)</t>
  </si>
  <si>
    <t>Запобіжник VVT-D3 12kV 10A 50kA (192мм, 80N THERMO/Ni)</t>
  </si>
  <si>
    <t>Запобіжник VVT-D3 12kV 10A 63kA (292мм, 80N THERMO/Ni)</t>
  </si>
  <si>
    <t>Запобіжник VVT-D3 12kV 10A 63kA (442мм, 80N THERMO/Ni)</t>
  </si>
  <si>
    <t>Запобіжник VVT-D3 12kV 16A 50kA (192мм, 80N THERMO/Ni)</t>
  </si>
  <si>
    <t>Запобіжник VVT-D3 12kV 16A 63kA (292мм, 80N THERMO/Ni)</t>
  </si>
  <si>
    <t>Запобіжник VVT-D3 12kV 16A 63kA (442мм, 80N THERMO/Ni)</t>
  </si>
  <si>
    <t>Запобіжник VVT-D3 12kV 20A 50kA (192мм, 80N THERMO/Ni)</t>
  </si>
  <si>
    <t>Запобіжник VVT-D3 12kV 20A 63kA (292мм, 80N THERMO/Ni)</t>
  </si>
  <si>
    <t>Запобіжник VVT-D3 12kV 20A 63kA (442мм, 80N THERMO/Ni)</t>
  </si>
  <si>
    <t>Запобіжник VVT-D3 12kV 25A 50kA (192мм, 80N THERMO/Ni)</t>
  </si>
  <si>
    <t>Запобіжник VVT-D3 12kV 25A 63kA (292мм, 80N THERMO/Ni)</t>
  </si>
  <si>
    <t>Запобіжник VVT-D3 12kV 25A 63kA (442мм, 80N THERMO/Ni)</t>
  </si>
  <si>
    <t>Запобіжник VVT-D3 12kV 31,5A 50kA (192мм, 80N THERMO/Ni)</t>
  </si>
  <si>
    <t>Запобіжник VVT-D3 12kV 31,5A 63kA (292мм, 80N THERMO/Ni)</t>
  </si>
  <si>
    <t>Запобіжник VVT-D3 12kV 31,5A 63kA (442мм, 80N THERMO/Ni)</t>
  </si>
  <si>
    <t>Запобіжник VVT-D3 12kV 32A 50kA (192мм, 80N THERMO/Ni)</t>
  </si>
  <si>
    <t>Запобіжник VVT-D3 12kV 32A 63kA (292мм, 80N THERMO/Ni)</t>
  </si>
  <si>
    <t>Запобіжник VVT-D3 12kV 32A 63kA (442мм, 80N THERMO/Ni)</t>
  </si>
  <si>
    <t>Запобіжник VVT-D3 12kV 40A 50kA (192мм, 80N THERMO/Ni)</t>
  </si>
  <si>
    <t>Запобіжник VVT-D3 12kV 40A 63kA (292мм, 80N THERMO/Ni)</t>
  </si>
  <si>
    <t>Запобіжник VVT-D3 12kV 40A 63kA (442мм, 80N THERMO/Ni)</t>
  </si>
  <si>
    <t>Запобіжник VVT-D3 12kV 50A 50kA (192мм, 80N THERMO/Ni)</t>
  </si>
  <si>
    <t>Запобіжник VVT-D3 12kV 50A 63kA (292мм, 80N THERMO/Ni)</t>
  </si>
  <si>
    <t>Запобіжник VVT-D3 12kV 50A 63kA (442мм, 80N THERMO/Ni)</t>
  </si>
  <si>
    <t>Запобіжник VVT-D3 12kV 63A 63kA (292мм, 80N THERMO/Ni)</t>
  </si>
  <si>
    <t>Запобіжник VVT-D3 12kV 63A 63kA (442мм, 80N THERMO/Ni)</t>
  </si>
  <si>
    <t>Запобіжник VVT-D3 12kV 80A 63kA (292мм, 80N THERMO/Ni)</t>
  </si>
  <si>
    <t>Запобіжник VVT-D3 12kV 80A 63kA (442мм, 80N THERMO/Ni)</t>
  </si>
  <si>
    <t>Запобіжник VVT-D3 12kV 100A 63kA (292мм, 80N THERMO/Ni)</t>
  </si>
  <si>
    <t>Запобіжник VVT-D3 12kV 100A 63kA (442мм, 80N THERMO/Ni)</t>
  </si>
  <si>
    <t>Запобіжник VVT-D3 12kV 125A 63kA (292мм, 80N THERMO/Ni)</t>
  </si>
  <si>
    <t>Запобіжник VVT-D3 12kV 125A 63kA (442мм, 80N THERMO/Ni)</t>
  </si>
  <si>
    <t>Запобіжник VVT-D3 12kV 160A 63kA (292мм, 80N THERMO/Ni)</t>
  </si>
  <si>
    <t>Запобіжник VVT-D3 12kV 160A 63kA (442мм, 80N THERMO/Ni)</t>
  </si>
  <si>
    <t>Запобіжник VVT-D3 12kV 160A 63kA (537мм, 80N THERMO/Ni)</t>
  </si>
  <si>
    <t>Запобіжник VVT-D3 12kV 200A 63kA (442мм, 80N THERMO/Ni)</t>
  </si>
  <si>
    <t>Запобіжник VVT-D3 12kV 200A 63kA (537мм, 80N THERMO/Ni)</t>
  </si>
  <si>
    <t>Запобіжник VVT-D3 12kV 250A 63kA (537мм, 80N THERMO/Ni)</t>
  </si>
  <si>
    <t>Запобіжник VVT-D3 17,5kV 2A 50kA (292мм, 80N THERMO/Ni)</t>
  </si>
  <si>
    <t>Запобіжник VVT-D3 17,5kV 2A 63kA (367мм, 80N THERMO/Ni)</t>
  </si>
  <si>
    <t>Запобіжник VVT-D3 17,5kV 2A 63kA (442мм, 80N THERMO/Ni)</t>
  </si>
  <si>
    <t>Запобіжник VVT-D3 17,5kV 4A 50kA (292мм, 80N THERMO/Ni)</t>
  </si>
  <si>
    <t>Запобіжник VVT-D3 17,5kV 4A 63kA (367мм, 80N THERMO/Ni)</t>
  </si>
  <si>
    <t>Запобіжник VVT-D3 17,5kV 4A 63kA (442мм, 80N THERMO/Ni)</t>
  </si>
  <si>
    <t>Запобіжник VVT-D3 17,5kV 6A 50kA (292мм, 80N THERMO/Ni)</t>
  </si>
  <si>
    <t>Запобіжник VVT-D3 17,5kV 6A 63kA (367мм, 80N THERMO/Ni)</t>
  </si>
  <si>
    <t>Запобіжник VVT-D3 17,5kV 6A 63kA (442мм, 80N THERMO/Ni)</t>
  </si>
  <si>
    <t>Запобіжник VVT-D3 17,5kV 6,3A 50kA (292мм, 80N THERMO/Ni)</t>
  </si>
  <si>
    <t>Запобіжник VVT-D3 17,5kV 6,3A 63kA (367мм, 80N THERMO/Ni)</t>
  </si>
  <si>
    <t>Запобіжник VVT-D3 17,5kV 6,3A 63kA (442мм, 80N THERMO/Ni)</t>
  </si>
  <si>
    <t>Запобіжник VVT-D3 17,5kV 10A 50kA (292мм, 80N THERMO/Ni)</t>
  </si>
  <si>
    <t>Запобіжник VVT-D3 17,5kV 10A 63kA (367мм, 80N THERMO/Ni)</t>
  </si>
  <si>
    <t>Запобіжник VVT-D3 17,5kV 10A 63kA (442мм, 80N THERMO/Ni)</t>
  </si>
  <si>
    <t>Запобіжник VVT-D3 17,5kV 16A 50kA (292мм, 80N THERMO/Ni)</t>
  </si>
  <si>
    <t>Запобіжник VVT-D3 17,5kV 16A 63kA (367мм, 80N THERMO/Ni)</t>
  </si>
  <si>
    <t>Запобіжник VVT-D3 17,5kV 16A 63kA (442мм, 80N THERMO/Ni)</t>
  </si>
  <si>
    <t>Запобіжник VVT-D3 17,5kV 20A 50kA (292мм, 80N THERMO/Ni)</t>
  </si>
  <si>
    <t>Запобіжник VVT-D3 17,5kV 20A 63kA (367мм, 80N THERMO/Ni)</t>
  </si>
  <si>
    <t>Запобіжник VVT-D3 17,5kV 20A 63kA (442мм, 80N THERMO/Ni)</t>
  </si>
  <si>
    <t>Запобіжник VVT-D3 17,5kV 25A 50kA (292мм, 80N THERMO/Ni)</t>
  </si>
  <si>
    <t>Запобіжник VVT-D3 17,5kV 25A 63kA (367мм, 80N THERMO/Ni)</t>
  </si>
  <si>
    <t>Запобіжник VVT-D3 17,5kV 25A 63kA (442мм, 80N THERMO/Ni)</t>
  </si>
  <si>
    <t>Запобіжник VVT-D3 17,5kV 31,5A 50kA (292мм, 80N THERMO/Ni)</t>
  </si>
  <si>
    <t>Запобіжник VVT-D3 17,5kV 31,5A 63kA (367мм, 80N THERMO/Ni)</t>
  </si>
  <si>
    <t>Запобіжник VVT-D3 17,5kV 31,5A 63kA (442мм, 80N THERMO/Ni)</t>
  </si>
  <si>
    <t>Запобіжник VVT-D3 17,5kV 32A 50kA (292мм, 80N THERMO/Ni)</t>
  </si>
  <si>
    <t>Запобіжник VVT-D3 17,5kV 32A 63kA (367мм, 80N THERMO/Ni)</t>
  </si>
  <si>
    <t>Запобіжник VVT-D3 17,5kV 32A 63kA (442мм, 80N THERMO/Ni)</t>
  </si>
  <si>
    <t>Запобіжник VVT-D3 17,5kV 40A 50kA (292мм, 80N THERMO/Ni)</t>
  </si>
  <si>
    <t>Запобіжник VVT-D3 17,5kV 40A 63kA (367мм, 80N THERMO/Ni)</t>
  </si>
  <si>
    <t>Запобіжник VVT-D3 17,5kV 40A 63kA (442мм, 80N THERMO/Ni)</t>
  </si>
  <si>
    <t>Запобіжник VVT-D3 17,5kV 50A 50kA (292мм, 80N THERMO/Ni)</t>
  </si>
  <si>
    <t>Запобіжник VVT-D3 17,5kV 50A 63kA (367мм, 80N THERMO/Ni)</t>
  </si>
  <si>
    <t>Запобіжник VVT-D3 17,5kV 50A 63kA (442мм, 80N THERMO/Ni)</t>
  </si>
  <si>
    <t>Запобіжник VVT-D3 17,5kV 63A 50kA (292мм, 80N THERMO/Ni)</t>
  </si>
  <si>
    <t>Запобіжник VVT-D3 17,5kV 63A 63kA (367мм, 80N THERMO/Ni)</t>
  </si>
  <si>
    <t>Запобіжник VVT-D3 17,5kV 63A 63kA (442мм, 80N THERMO/Ni)</t>
  </si>
  <si>
    <t>Запобіжник VVT-D3 17,5kV 80A 50kA (292мм, 80N THERMO/Ni)</t>
  </si>
  <si>
    <t>Запобіжник VVT-D3 17,5kV 80A 63kA (367мм, 80N THERMO/Ni)</t>
  </si>
  <si>
    <t>Запобіжник VVT-D3 17,5kV 80A 63kA (442мм, 80N THERMO/Ni)</t>
  </si>
  <si>
    <t>Запобіжник VVT-D3 17,5kV 100A 50kA (292мм, 80N THERMO/Ni)</t>
  </si>
  <si>
    <t>Запобіжник VVT-D3 17,5kV 100A 63kA (367мм, 80N THERMO/Ni)</t>
  </si>
  <si>
    <t>Запобіжник VVT-D3 17,5kV 100A 63kA (442мм, 80N THERMO/Ni)</t>
  </si>
  <si>
    <t>Запобіжник VVT-D3 17,5kV 125A 63kA (367мм, 80N THERMO/Ni)</t>
  </si>
  <si>
    <t>Запобіжник VVT-D3 17,5kV 125A 63kA (442мм, 80N THERMO/Ni)</t>
  </si>
  <si>
    <t>Запобіжник VVT-D3 17,5kV 160A 63kA (367мм, 80N THERMO/Ni)</t>
  </si>
  <si>
    <t>Запобіжник VVT-D3 24kV 2A 31,5kA (292мм, 80N THERMO/Ni)</t>
  </si>
  <si>
    <t>Запобіжник VVT-D3 24kV 2A 63kA (442мм, 80N THERMO/Ni)</t>
  </si>
  <si>
    <t>Запобіжник VVT-D3 24kV 2A 63kA (537мм, 80N THERMO/Ni)</t>
  </si>
  <si>
    <t>Запобіжник VVT-D3 24kV 4A 31,5kA (292мм, 80N THERMO/Ni)</t>
  </si>
  <si>
    <t>Запобіжник VVT-D3 24kV 4A 63kA (442мм, 80N THERMO/Ni)</t>
  </si>
  <si>
    <t>Запобіжник VVT-D3 24kV 4A 63kA (537мм, 80N THERMO/Ni)</t>
  </si>
  <si>
    <t>Запобіжник VVT-D3 24kV 6A 31,5kA (292мм, 80N THERMO/Ni)</t>
  </si>
  <si>
    <t>Запобіжник VVT-D3 24kV 6A 63kA (442мм, 80N THERMO/Ni)</t>
  </si>
  <si>
    <t>Запобіжник VVT-D3 24kV 6A 63kA (537мм, 80N THERMO/Ni)</t>
  </si>
  <si>
    <t>Запобіжник VVT-D3 24kV 6,3A 31,5kA (292мм, 80N THERMO/Ni)</t>
  </si>
  <si>
    <t>Запобіжник VVT-D3 24kV 6,3A 63kA (442мм, 80N THERMO/Ni)</t>
  </si>
  <si>
    <t>Запобіжник VVT-D3 24kV 6,3A 63kA (537мм, 80N THERMO/Ni)</t>
  </si>
  <si>
    <t>Запобіжник VVT-D3 24kV 10A 31,5kA (292мм, 80N THERMO/Ni)</t>
  </si>
  <si>
    <t>Запобіжник VVT-D3 24kV 10A 63kA (442мм, 80N THERMO/Ni)</t>
  </si>
  <si>
    <t>Запобіжник VVT-D3 24kV 10A 63kA (537мм, 80N THERMO/Ni)</t>
  </si>
  <si>
    <t>Запобіжник VVT-D3 24kV 16A 31,5kA (292мм, 80N THERMO/Ni)</t>
  </si>
  <si>
    <t>Запобіжник VVT-D3 24kV 16A 63kA (442мм, 80N THERMO/Ni)</t>
  </si>
  <si>
    <t>Запобіжник VVT-D3 24kV 16A 63kA (537мм, 80N THERMO/Ni)</t>
  </si>
  <si>
    <t>Запобіжник VVT-D3 24kV 20A 31,5kA (292мм, 80N THERMO/Ni)</t>
  </si>
  <si>
    <t>Запобіжник VVT-D3 24kV 20A 63kA (442мм, 80N THERMO/Ni)</t>
  </si>
  <si>
    <t>Запобіжник VVT-D3 24kV 20A 63kA (537мм, 80N THERMO/Ni)</t>
  </si>
  <si>
    <t>Запобіжник VVT-D3 24kV 25A 31,5kA (292мм, 80N THERMO/Ni)</t>
  </si>
  <si>
    <t>Запобіжник VVT-D3 24kV 25A 63kA (442мм, 80N THERMO/Ni)</t>
  </si>
  <si>
    <t>Запобіжник VVT-D3 24kV 25A 63kA (537мм, 80N THERMO/Ni)</t>
  </si>
  <si>
    <t>Запобіжник VVT-D3 24kV 31,5A 31,5kA (292мм, 80N THERMO/Ni)</t>
  </si>
  <si>
    <t>Запобіжник VVT-D3 24kV 31,5A 63kA (442мм, 80N THERMO/Ni)</t>
  </si>
  <si>
    <t>Запобіжник VVT-D3 24kV 31,5A 63kA (537мм, 80N THERMO/Ni)</t>
  </si>
  <si>
    <t>Запобіжник VVT-D3 24kV 32A 31,5kA (292мм, 80N THERMO/Ni)</t>
  </si>
  <si>
    <t>Запобіжник VVT-D3 24kV 32A 63kA (442мм, 80N THERMO/Ni)</t>
  </si>
  <si>
    <t>Запобіжник VVT-D3 24kV 32A 63kA (537мм, 80N THERMO/Ni)</t>
  </si>
  <si>
    <t>Запобіжник VVT-D3 24kV 40A 31,5kA (292мм, 80N THERMO/Ni)</t>
  </si>
  <si>
    <t>Запобіжник VVT-D3 24kV 40A 63kA (442мм, 80N THERMO/Ni)</t>
  </si>
  <si>
    <t>Запобіжник VVT-D3 24kV 40A 63kA (537мм, 80N THERMO/Ni)</t>
  </si>
  <si>
    <t>Запобіжник VVT-D3 24kV 50A 31,5kA (292мм, 80N THERMO/Ni)</t>
  </si>
  <si>
    <t>Запобіжник VVT-D3 24kV 50A 63kA (442мм, 80N THERMO/Ni)</t>
  </si>
  <si>
    <t>Запобіжник VVT-D3 24kV 50A 63kA (537мм, 80N THERMO/Ni)</t>
  </si>
  <si>
    <t>Запобіжник VVT-D3 24kV 63A 31,5kA (292мм, 80N THERMO/Ni)</t>
  </si>
  <si>
    <t>Запобіжник VVT-D3 24kV 63A 63kA (442мм, 80N THERMO/Ni)</t>
  </si>
  <si>
    <t>Запобіжник VVT-D3 24kV 63A 63kA (537мм, 80N THERMO/Ni)</t>
  </si>
  <si>
    <t>Запобіжник VVT-D3 24kV 80A 63kA (442мм, 80N THERMO/Ni)</t>
  </si>
  <si>
    <t>Запобіжник VVT-D3 24kV 80A 63kA (537мм, 80N THERMO/Ni)</t>
  </si>
  <si>
    <t>Запобіжник VVT-D3 24kV 100A 63kA (442мм, 80N THERMO/Ni)</t>
  </si>
  <si>
    <t>Запобіжник VVT-D3 24kV 100A 63kA (537мм, 80N THERMO/Ni)</t>
  </si>
  <si>
    <t>Запобіжник VVT-D3 24kV 125A 63kA (442мм, 80N THERMO/Ni)</t>
  </si>
  <si>
    <t>Запобіжник VVT-D3 24kV 125A 63kA (537мм, 80N THERMO/Ni)</t>
  </si>
  <si>
    <t>Запобіжник VVT-D3 24kV 160A 63kA (537мм, 80N THERMO/Ni)</t>
  </si>
  <si>
    <t>Запобіжник VVT-D3 36kV 2A 20kA (442мм, 80N THERMO/Ni)</t>
  </si>
  <si>
    <t>Запобіжник VVT-D3 36kV 2A 31,5kA (537мм, 80N THERMO/Ni)</t>
  </si>
  <si>
    <t>Запобіжник VVT-D3 36kV 4A 20kA (442мм, 80N THERMO/Ni)</t>
  </si>
  <si>
    <t>Запобіжник VVT-D3 36kV 4A 31,5kA (537мм, 80N THERMO/Ni)</t>
  </si>
  <si>
    <t>Запобіжник VVT-D3 36kV 6A 20kA (442мм, 80N THERMO/Ni)</t>
  </si>
  <si>
    <t>Запобіжник VVT-D3 36kV 6A 31,5kA (537мм, 80N THERMO/Ni)</t>
  </si>
  <si>
    <t>Запобіжник VVT-D3 36kV 6,3A 20kA (442мм, 80N THERMO/Ni)</t>
  </si>
  <si>
    <t>Запобіжник VVT-D3 36kV 6,3A 31,5kA (537мм, 80N THERMO/Ni)</t>
  </si>
  <si>
    <t>Запобіжник VVT-D3 36kV 10A 20kA (442мм, 80N THERMO/Ni)</t>
  </si>
  <si>
    <t>Запобіжник VVT-D3 36kV 10A 31,5kA (537мм, 80N THERMO/Ni)</t>
  </si>
  <si>
    <t>Запобіжник VVT-D3 36kV 16A 20kA (442мм, 80N THERMO/Ni)</t>
  </si>
  <si>
    <t>Запобіжник VVT-D3 36kV 16A 31,5kA (537мм, 80N THERMO/Ni)</t>
  </si>
  <si>
    <t>Запобіжник VVT-D3 36kV 20A 31,5kA (537мм, 80N THERMO/Ni)</t>
  </si>
  <si>
    <t>Запобіжник VVT-D3 36kV 25A 31,5kA (537мм, 80N THERMO/Ni)</t>
  </si>
  <si>
    <t>Запобіжник VVT-D3 36kV 31,5A 31,5kA (537мм, 80N THERMO/Ni)</t>
  </si>
  <si>
    <t>Запобіжник VVT-D3 36kV 32A 31,5kA (537мм, 80N THERMO/Ni)</t>
  </si>
  <si>
    <t>Запобіжник VVT-D3 36kV 40A 31,5kA (537мм, 80N THERMO/Ni)</t>
  </si>
  <si>
    <t>Запобіжник VVT-D3 36kV 50A 31,5kA (537мм, 80N THERMO/Ni)</t>
  </si>
  <si>
    <t>Запобіжник VVT-D3 36kV 63A 31,5kA (537мм, 80N THERMO/Ni)</t>
  </si>
  <si>
    <t>Запобіжник VVT-D3 36kV 80A 31,5kA (537мм, 80N THERMO/Ni)</t>
  </si>
  <si>
    <t>Роз'єднувач CHVL-60/183</t>
  </si>
  <si>
    <t>Роз'єднувач DVL-60/183</t>
  </si>
  <si>
    <t>Роз'єднувач KVL-B-000 3p F50 Bottom (нижнє підключення)</t>
  </si>
  <si>
    <t>Роз'єднувач KVL-B-000 3p F50 Top (верхнє підключення)</t>
  </si>
  <si>
    <t>Роз'єднувач KVL-B-00 160A 3Р (M8-M8)</t>
  </si>
  <si>
    <t>Роз'єднувач KVL-B-00 160A 3Р (BC95-BC95)</t>
  </si>
  <si>
    <t>Роз'єднувач KVL-B-1 250A 3Р (M10-M10)</t>
  </si>
  <si>
    <t>Роз'єднувач KVL-B-2 400A 3Р (M10-M10)</t>
  </si>
  <si>
    <t>Роз'єднувач KVL-B-3 630A 3Р (M10-M10)</t>
  </si>
  <si>
    <t>Роз'єднувач KVL-B/FT-00 160A 3Р (M8-M8)</t>
  </si>
  <si>
    <t>Роз'єднувач KVL-B/FT-1 250A 3Р (M10-M10)</t>
  </si>
  <si>
    <t>Роз'єднувач KVL-B/FT-2 400A 3Р TOP (M10-M10, верхнє підключення)</t>
  </si>
  <si>
    <t>Роз'єднувач KVL-B/FT-2 400A 3Р BOTTOM (M10-M10, нижнє підключення)</t>
  </si>
  <si>
    <t>Роз'єднувач KVL-B/SF-00 160A 1Р (M8-M8)</t>
  </si>
  <si>
    <t>Роз'єднувач KVL-B/CF-00 160A 1Р (M8-M8)</t>
  </si>
  <si>
    <t>Роз'єднувач KVL-B/SF-1 250A 1Р (M10-M10)</t>
  </si>
  <si>
    <t>Роз'єднувач KVL-B/SF-3 630A 1Р (M10-M10)</t>
  </si>
  <si>
    <t>Сигналізатор положення рукоятки MST KVL-000 3p (сигн.відкр)</t>
  </si>
  <si>
    <t>Захисна кришка клем PRS KVL-000 3p TOP (верхня)</t>
  </si>
  <si>
    <t>Захисна кришка клем PRS KVL-000 3p BOTTOM (нижня)</t>
  </si>
  <si>
    <t>Захисна кришка збірних шин UGS KVL-000 3p /34-39 (34-39 мм)</t>
  </si>
  <si>
    <t>Тримач лицевоЇ панелі BLAL KVL-000 (боковий)</t>
  </si>
  <si>
    <t>Тримач кришки BLA-KVL-00 top / bottom (верх., нижн., 60, 70)</t>
  </si>
  <si>
    <t>Тримач кришки BLAL-KVL-00 lateral (бічний, 32мм, 60, 70)</t>
  </si>
  <si>
    <t>Тримач кришки BLA-KVL-123 (верх., нижн., бічний, 32мм, 60, 70)</t>
  </si>
  <si>
    <t>Адаптер регулювання висоти HA KVL-00 3P T/B 340-370 (70-90, під 340-370, верх + нижн.)</t>
  </si>
  <si>
    <t>Адаптер регулювання висоти HA KVL-00 3P T/B 300 (70-90, під 300, верх + нижн,)</t>
  </si>
  <si>
    <t>Розширення кришки клем PRSEXT KVL-00 3P/34-39 (34-39мм)</t>
  </si>
  <si>
    <t>Розширення кришки клем PRSEXT KVL-00 3P/32 (32мм)</t>
  </si>
  <si>
    <t>Захисна кришка для збірних шин UGS KVL-00 3P/34-39 (34-39мм, для клем М, SP, SP P, BC95)</t>
  </si>
  <si>
    <t>Захисна кришка для збірних шин UGS KVL-00 3P/32 (32мм, для клем М, SP, SP P, BC95)</t>
  </si>
  <si>
    <t>Захисна кришка для збірних шин UGS KVL-00 3P/R95T/34-39 (34-39мм, для клем BC95)</t>
  </si>
  <si>
    <t>Захисна кришка для збірних шин UGS KVL-00 3P/R95T/32 (32мм, для клем BC95)</t>
  </si>
  <si>
    <t>Захисна кришка для збірних шин UGS KVL-1 3P/34-39 (34-39мм)</t>
  </si>
  <si>
    <t>Захисна кришка для збірних шин UGS KVL-1 3P/32 (32мм)</t>
  </si>
  <si>
    <t>Захисна кришка для збірних шин UGS KVL-2 3P/39-34 (34-39мм)</t>
  </si>
  <si>
    <t>Захисна кришка для збірних шин UGS KVL-2 3P/32 (32мм)</t>
  </si>
  <si>
    <t>Захисна кришка для збірних шин UGS KVL-3 3P/39-34 (34-39мм)</t>
  </si>
  <si>
    <t>Захисна кришка для збірних шин UGS KVL-3 3P/32 (32мм)</t>
  </si>
  <si>
    <t>Тримач запобіжника PTV-B D02-27/183-5 (під адаптер)</t>
  </si>
  <si>
    <t>Тримач запобіжника PTV-B DII-45/273-5 (під адаптер)</t>
  </si>
  <si>
    <t>Тримач запобіжника PTV-B DII-45/273S-5 (для кріпильних гвинтів)</t>
  </si>
  <si>
    <t>Тримач запобіжника PTV-B DIII-54/333-5 (під адаптер)</t>
  </si>
  <si>
    <t>Тримач запобіжника PTV-B DIII-54/333S-5 (для кріпильних гвинтів)</t>
  </si>
  <si>
    <t>Адаптер DA-60/250/3/FE-5 (для автоматич. вимикача EB2 250 3p)</t>
  </si>
  <si>
    <t>Адаптер DA-60/250/4/FE-5 (для автоматич. вимикача EB2 250 4p)</t>
  </si>
  <si>
    <t>Бокова ізолююча кришка L-BBS-60/3 (для тримача BBS-60/3)</t>
  </si>
  <si>
    <t>Бокова ізолююча кришка L-BBS-60/4 (для тримача BBS-60/4)</t>
  </si>
  <si>
    <t>Бокова кришка  S-BBS-60/3 (для тримачів шин BBS-60/3-A, 3р)</t>
  </si>
  <si>
    <t>Елемент регулювання товщини шин (5 мм) H5-BBS</t>
  </si>
  <si>
    <t>Вирівнюючий елемент HA5</t>
  </si>
  <si>
    <t>Тримач шин товщиною 5 або 10мм BBS-60/1 (1Р)</t>
  </si>
  <si>
    <t>Тримач шин товщиною 5 або 10мм BBS-60/3 (3Р)</t>
  </si>
  <si>
    <t>Тримач BBS-60/3-A16 (для 3р шин з клемою 16мм2)</t>
  </si>
  <si>
    <t>Тримач BBS-60/3-A25 (для 3р шин з клемою 25мм2)</t>
  </si>
  <si>
    <t>Тримач шин товщиною 5 або 10мм BBS-60/4 (4Р)</t>
  </si>
  <si>
    <t>Заглушка D модуля PRS-DVL</t>
  </si>
  <si>
    <t>Ізолююча кришка BBC-1/20 1Р (для шин 20х10,5 мм, довжиною 1 м)</t>
  </si>
  <si>
    <t>Ізолююча кришка BBC-1/30 1Р (для шин  30х10,5 мм, довжиною 1 м)</t>
  </si>
  <si>
    <t>Ізолююча кришка BBC-60/3 3Р (для шин 30,20х10,5 мм)</t>
  </si>
  <si>
    <t>Ізолююча кришка BBC-60/4 4Р (для шин 30,20х10,5 мм)</t>
  </si>
  <si>
    <t>Захисна кришка C-PTV-B D02-27/183/195</t>
  </si>
  <si>
    <t>Захисна кришка C-PTV-B D02-27/183/230</t>
  </si>
  <si>
    <t>Захисна кришка C-PTV-B D02-36/183/195</t>
  </si>
  <si>
    <t>Захисна кришка C-PTV-B D02-36/183/230</t>
  </si>
  <si>
    <t>Захисна кришка C-PTV-B DII-45/273/195</t>
  </si>
  <si>
    <t>Захисна кришка C-PTV-B DII-45/273/230</t>
  </si>
  <si>
    <t>Захисна кришка C-PTV-B DIII-54/333/195</t>
  </si>
  <si>
    <t>Захисна кришка C-PTV-B DIII-54/333/230</t>
  </si>
  <si>
    <t>Захисна кришка RPH-195</t>
  </si>
  <si>
    <t>Бокова захисна кришка  CL-PTV-B D/195 (для C-PTV-B…/195)</t>
  </si>
  <si>
    <t>Бокова захисна кришка  CL-PTV-B D/230 (для C-PTV-B…/230)</t>
  </si>
  <si>
    <t>Клема CT-5/16 (1,5-16мм2 для шин товщиною 5мм)</t>
  </si>
  <si>
    <t>Клема CT-5/35 (1,5-35мм2 для шин товщиною 5мм)</t>
  </si>
  <si>
    <t>Клема CT-5/50 (1,5-50мм2 для шин товщиною 5мм)</t>
  </si>
  <si>
    <t>Клема CT-5/70 (16-70мм2 для шин товщиною 5мм)</t>
  </si>
  <si>
    <t>Клема CT-5/120 (16-120мм2 для шин товщиною 5мм)</t>
  </si>
  <si>
    <t>Клема CT-5/185 (16-185мм2 для шин товщиною 5мм)</t>
  </si>
  <si>
    <t>Клема CT-10/16 (1,5-16мм2 для шин товщиною 10мм)</t>
  </si>
  <si>
    <t>Клема CT-10/35 (1,5-35мм2 для шин товщиною 10мм)</t>
  </si>
  <si>
    <t>Клема CT-10/50 (1,5-50мм2 для шин товщиною 10мм)</t>
  </si>
  <si>
    <t>Клема CT-10/70 (16-70мм2 для шин товщиною 10мм)</t>
  </si>
  <si>
    <t>Клема CT-10/120 (16-120мм2 для шин товщиною 10мм)</t>
  </si>
  <si>
    <t>Клема CT-10/185 (16-185мм2 для шин товщиною 10мм)</t>
  </si>
  <si>
    <t>Клемник PT-40/34x10 (для шин до 40 мм, діапазон 34*34*10мм)</t>
  </si>
  <si>
    <t>Клемник PT-50/34x10 (для шин до 50 мм, діапазон 34*34*10мм)</t>
  </si>
  <si>
    <t>Універсальна кришка BBCH-60/144 (для 3р шин 5-10мм, ширина 144мм)</t>
  </si>
  <si>
    <t>Лицьовий захист PRS-D02-27/183 (верх. і ниж.)</t>
  </si>
  <si>
    <t>Лицьовий захист PRS-D02-36/183 (верх. і ниж.)</t>
  </si>
  <si>
    <t>Лицьовий захист PRS-DII-45/273 (верх. і ниж.)</t>
  </si>
  <si>
    <t>Лицьовий захист PRS-DIII-54/333 (верх. і ниж.)</t>
  </si>
  <si>
    <t>Підключ. модуля CM-60/250/3 (250А, 3р, клема 1,5-70мм2)</t>
  </si>
  <si>
    <t>Підключ. модуля CM-60/250/3/120-10 (250А, 3р, клема 16-120мм2)</t>
  </si>
  <si>
    <t>Підключ. модуля CM-60/250/3/120-5 (250А, 3р, клема 16-120мм2)</t>
  </si>
  <si>
    <t>Підключ. модуля CM-60/250/3 (250А, 4р, клема 1,5-70мм2)</t>
  </si>
  <si>
    <t>Підключ. модуля CM-60/630/3 (630А, 3р, клема 70-300мм2)</t>
  </si>
  <si>
    <t>Підключ. модуля CM-60/630/F/3 (630А, 3р, діапазон 11-21мм2)</t>
  </si>
  <si>
    <t>Торцевий захист RTP-RL/230 (правий і лівий)</t>
  </si>
  <si>
    <t>Фронтальний захист RTP-D02-27/183 (верхній і нижній)</t>
  </si>
  <si>
    <t>Фронтальний захист RTP-D02-36/183 (верхній і нижній)</t>
  </si>
  <si>
    <t>Фронтальний захист RTP-DII-45/273 (верхній і нижній)</t>
  </si>
  <si>
    <t>Фронтальний захист RTP-DIII-54/333 (верхній і нижній)</t>
  </si>
  <si>
    <t>Адаптер EA-16-32/4 (16A/32A 4p)</t>
  </si>
  <si>
    <t>Адаптер EA-16-32/5 (16A/32A 5p)</t>
  </si>
  <si>
    <t>Адаптер EA-1653/43 (16A, 5p/4p)</t>
  </si>
  <si>
    <t>Адаптер EA-3253/43 (32A, 5p/4p)</t>
  </si>
  <si>
    <t>Адаптер з реверсом фаз EA-16-32/5-O (16A/32A 5p)</t>
  </si>
  <si>
    <t>Адаптер з реверсом фаз EA-1653/43-O (16A, 5p/4p)</t>
  </si>
  <si>
    <t>Адаптер з реверсом фаз EA-3253/43-O (32А, 5p/4p)</t>
  </si>
  <si>
    <t>Вилка вбудована (силовий роз'єм) ERR-1632  IP44 (16A, 230V, 2P+PE)</t>
  </si>
  <si>
    <t>Вилка вбудована (силовий роз'єм) ERR-1643  IP44 (16A, 400V, 3P+PE)</t>
  </si>
  <si>
    <t>Вилка вбудована (силовий роз'єм) ERR-1653  IP44 (16A, 400V, 3P+N+PE)</t>
  </si>
  <si>
    <t>Вилка вбудована (силовий роз'єм) ERR-3243  IP44 (32A, 400V, 3P+PE)</t>
  </si>
  <si>
    <t>Вилка вбудована (силовий роз'єм) ERR-3253  IP44 (32A, 400V, 3P+N+PE)</t>
  </si>
  <si>
    <t>Вилка вбудована з реверсом фаз (силовий роз'єм) ERRO-1653  IP44 (16A, 400V, 3P+N+PE)</t>
  </si>
  <si>
    <t>Вилка вбудована з реверсом фаз (силовий роз'єм) ERRO-3253  IP44 (32A, 400V, 3P+N+PE)</t>
  </si>
  <si>
    <t>Вилка вбудована кутова (силовий роз'єм) ER-1632  IP44 (16A, 230V, 2P+PE)</t>
  </si>
  <si>
    <t>Вилка вбудована кутова (силовий роз'єм) ER-1643  IP44 (16A, 400V, 3P+PE)</t>
  </si>
  <si>
    <t>Вилка вбудована кутова (силовий роз'єм) ER-1653  IP44 (16A, 400V, 3P+N+PE)</t>
  </si>
  <si>
    <t>Вилка вбудована кутова (силовий роз'єм) ER-3232  IP44 (32A, 230V, 2P+PE)</t>
  </si>
  <si>
    <t>Вилка вбудована кутова (силовий роз'єм) ER-3243  IP44 (32A, 400V, 3P+PE)</t>
  </si>
  <si>
    <t>Вилка вбудована кутова (силовий роз'єм) ER-3253  IP44 (32A, 400V, 3P+N+PE)</t>
  </si>
  <si>
    <t>Вилка кабельна (силовий роз'єм) EV-1632  IP44 (16A, 230V, 2P+PE)</t>
  </si>
  <si>
    <t>Вилка кабельна (силовий роз'єм) EV-1643  IP44 (16A, 400V, 3P+PE)</t>
  </si>
  <si>
    <t>Вилка кабельна (силовий роз'єм) EV-1653  IP44 (16A, 400V, 3P+N+PE)</t>
  </si>
  <si>
    <t>Вилка кабельна (силовий роз'єм) EV-3232  IP44 (32A, 230V, 2P+PE)</t>
  </si>
  <si>
    <t>Вилка кабельна (силовий роз'єм) EV-3243  IP44 (32A, 400V, 3P+PE)</t>
  </si>
  <si>
    <t>Вилка кабельна (силовий роз'єм) EV-3253  IP44 (32A, 400V, 3P+N+PE)</t>
  </si>
  <si>
    <t>Вилка кабельна (силовий роз'єм) EVH-1632  IP67 (16A, 230V, 2P+PE)</t>
  </si>
  <si>
    <t>Вилка кабельна (силовий роз'єм) EVH-1643  IP67 (16A, 400V, 3P+PE)</t>
  </si>
  <si>
    <t>Вилка кабельна (силовий роз'єм) EVH-1653  IP67 (16A, 400V, 3P+N+PE)</t>
  </si>
  <si>
    <t>Вилка кабельна (силовий роз'єм) EVH-3232  IP67 (32A, 230V, 2P+PE)</t>
  </si>
  <si>
    <t>Вилка кабельна (силовий роз'єм) EVH-3243  IP67 (32A, 400V, 3P+PE)</t>
  </si>
  <si>
    <t>Вилка кабельна (силовий роз'єм) EVH-3253  IP67 (32A, 400V, 3P+N+PE)</t>
  </si>
  <si>
    <t>Вилка кабельна (силовий роз'єм) EVH-6343  IP67 (63A, 400V, 3P+PE)</t>
  </si>
  <si>
    <t>Вилка кабельна (силовий роз'єм) EVH-6353  IP67 (63A, 400V, 3P+N+PE)</t>
  </si>
  <si>
    <t>Вилка кабельна (силовий роз'єм) EVH-12543  IP67 (125A, 400V, 3P+PE)</t>
  </si>
  <si>
    <t>Вилка кабельна (силовий роз'єм) EVH-12553  IP67 (125A, 400V, 3P+N+PE)</t>
  </si>
  <si>
    <t>Вилка кабельна з реверсом фаз (силовий роз'єм) EVO-1653  IP44 (16A, 400V, 3P+N+PE)</t>
  </si>
  <si>
    <t>Вилка кабельна з реверсом фаз (силовий роз'єм) EVO-3253  IP44 (32A, 400V, 3P+N+PE)</t>
  </si>
  <si>
    <t>Вилка настінна (силовий роз'єм) EP-1632  IP44 (16A, 230V, 2P+PE)</t>
  </si>
  <si>
    <t>Вилка настінна (силовий роз'єм) EP-1643  IP44 (16A, 400V, 3P+PE)</t>
  </si>
  <si>
    <t>Вилка настінна (силовий роз'єм) EP-1653  IP44 (16A, 400V, 3P+N+PE)</t>
  </si>
  <si>
    <t>Вилка настінна (силовий роз'єм) EP-3232  IP44 (32A, 230V, 2P+PE)</t>
  </si>
  <si>
    <t>Вилка настінна (силовий роз'єм) EP-3243  IP44 (32A, 400V, 3P+PE)</t>
  </si>
  <si>
    <t>Вилка настінна (силовий роз'єм) EP-3253  IP44 (32A, 400V, 3P+N+PE)</t>
  </si>
  <si>
    <t>Вилка настінна (силовий роз'єм) EPH-1632  IP67 (16A, 230V, 2P+PE)</t>
  </si>
  <si>
    <t>Вилка настінна (силовий роз'єм) EPH-1643  IP67 (16A, 400V, 3P+PE)</t>
  </si>
  <si>
    <t>Вилка настінна (силовий роз'єм) EPH-1653  IP67 (16A, 400V, 3P+N+PE)</t>
  </si>
  <si>
    <t>Вилка настінна (силовий роз'єм) EPH-3232  IP67 (32A, 400V, 2P+PE)</t>
  </si>
  <si>
    <t>Вилка настінна (силовий роз'єм) EPH-3243  IP67 (32A, 400V, 3P+PE)</t>
  </si>
  <si>
    <t>Вилка настінна (силовий роз'єм) EPH-3253  IP67 (32A, 400V, 3P+N+PE)</t>
  </si>
  <si>
    <t>Вилка настінна (силовий роз'єм) EPH-6343  IP67 (63A, 400V, 3P+PE)</t>
  </si>
  <si>
    <t>Вилка настінна (силовий роз'єм) EPH-6353  IP67 (63A, 400V, 3P+N+PE)</t>
  </si>
  <si>
    <t>Вилка настінна (силовий роз'єм) EPH-12543  IP67 (125A, 400V, 3P+PE)</t>
  </si>
  <si>
    <t>Вилка настінна (силовий роз'єм) EPH-12553  IP67 (125A, 400V, 3P+N+PE)</t>
  </si>
  <si>
    <t>Вилка настінна з реверсом фаз (силовий роз'єм) EPO-1653  IP44 (16A, 400V, 3P+N+PE)</t>
  </si>
  <si>
    <t>Вилка настінна з реверсом фаз (силовий роз'єм) EPO-3253  IP44 (32A, 400V, 3P+N+PE)</t>
  </si>
  <si>
    <t>Вилка універсальна (силовий роз'єм) EEVG-16  IP67 (Schuko)</t>
  </si>
  <si>
    <t>Розетка в коробці внутрішньої установки (силовий роз'єм) EZB-16S  IP44 (16A, 250V, Schuko)</t>
  </si>
  <si>
    <t>Розетка в коробці внутрішньої установки (силовий роз'єм) EZB-1643  IP44 (16A, 400V, 3P+PE)</t>
  </si>
  <si>
    <t>Розетка в коробці внутрішньої установки (силовий роз'єм) EZB-1653  IP44 (16A, 400V, 3P+N+PE)</t>
  </si>
  <si>
    <t>Розетка в коробці внутрішньої установки (силовий роз'єм) EZB-3243  IP44 (32A, 400V, 3P+PE)</t>
  </si>
  <si>
    <t>Розетка в коробці внутрішньої установки (силовий роз'єм) EZB-3253  IP44 (32A, 400V, 3P+N+PE)</t>
  </si>
  <si>
    <t>Розетка в коробці зовнішньої установки (силовий роз'єм) EZBN-16S  IP44 (16A, 250V, Schuko)</t>
  </si>
  <si>
    <t>Розетка в коробці зовнішньої установки (силовий роз'єм) EZBN-1643  IP44 (16A, 400V, 3P+PE)</t>
  </si>
  <si>
    <t>Розетка в коробці зовнішньої установки (силовий роз'єм) EZBN-1653  IP44 (16A, 400V, 3P+N+PE)</t>
  </si>
  <si>
    <t>Розетка в коробці зовнішньої установки (силовий роз'єм) EZBN-3243  IP44 (32A, 400V, 3P+PE)</t>
  </si>
  <si>
    <t>Розетка в коробці зовнішньої установки (силовий роз'єм) EZBN-3253  IP44 (32A, 400V, 3P+N+PE)</t>
  </si>
  <si>
    <t>Розетка вбудована (силовий роз'єм) EE-16S  IP54 (16A, 250V, Schuko)</t>
  </si>
  <si>
    <t>Розетка вбудована (силовий роз'єм) EE-1632  IP54 (16A, 230V, 2P+PE)</t>
  </si>
  <si>
    <t>Розетка вбудована (силовий роз'єм) EE-1643  IP54 (16A, 400V, 3P+PE)</t>
  </si>
  <si>
    <t>Розетка вбудована (силовий роз'єм) EE-1653  IP54 (16A, 400V, 3P+N+PE)</t>
  </si>
  <si>
    <t>Розетка вбудована (силовий роз'єм) EE-3232  IP54 (32A, 230V, 2P+PE)</t>
  </si>
  <si>
    <t>Розетка вбудована (силовий роз'єм) EE-3243  IP54 (32A, 400V, 3P+PE)</t>
  </si>
  <si>
    <t>Розетка вбудована (силовий роз'єм) EE-3253  IP54 (32A, 400V, 3P+N+PE)</t>
  </si>
  <si>
    <t>Розетка вбудована (силовий роз'єм) EEH-16S  IP67 (16A, 250V, Schuko)</t>
  </si>
  <si>
    <t>Розетка вбудована (силовий роз'єм) EEH-1632  IP67 (16A, 230V, 2P+PE)</t>
  </si>
  <si>
    <t>Розетка вбудована (силовий роз'єм) EEH-1643  IP67 (16A, 400V, 3P+PE)</t>
  </si>
  <si>
    <t>Розетка вбудована (силовий роз'єм) EEH-1653  IP67 (16A, 400V, 3P+N+PE)</t>
  </si>
  <si>
    <t>Розетка вбудована (силовий роз'єм) EEH-3232  IP67 (32A, 230V, 2P+PE)</t>
  </si>
  <si>
    <t>Розетка вбудована (силовий роз'єм) EEH-3243  IP67 (32A, 400V, 3P+PE)</t>
  </si>
  <si>
    <t>Розетка вбудована (силовий роз'єм) EEH-3253  IP67 (32A, 400V, 3P+N+PE)</t>
  </si>
  <si>
    <t>Розетка вбудована (силовий роз'єм) EEH-6343  IP67 (63A, 400V, 3P+PE)</t>
  </si>
  <si>
    <t>Розетка вбудована (силовий роз'єм) EEH-6353  IP67 (63A, 400V, 3P+N+PE)</t>
  </si>
  <si>
    <t>Розетка вбудована (силовий роз'єм) EEH-12543  IP67 (125A, 400V, 3P+PE)</t>
  </si>
  <si>
    <t>Розетка вбудована (силовий роз'єм) EEH-12553  IP67 (125A, 400V, 3P+N+PE)</t>
  </si>
  <si>
    <t>Розетка вбудована (силовий роз'єм) EER-1632  IP54 (16A, 230V, 2P+PE)</t>
  </si>
  <si>
    <t>Розетка вбудована (силовий роз'єм) EER-1643  IP54 (16A, 400V, 3P+PE)</t>
  </si>
  <si>
    <t>Розетка вбудована (силовий роз'єм) EER-1653  IP54 (16A, 400V, 3P+N+PE)</t>
  </si>
  <si>
    <t>Розетка вбудована (силовий роз'єм) EER-3243  IP54 (32A, 400V, 3P+PE)</t>
  </si>
  <si>
    <t>Розетка вбудована (силовий роз'єм) EER-3253  IP54 (32A, 400V, 3P+N+PE)</t>
  </si>
  <si>
    <t>Розетка кабельна (силовий роз'єм) ES-1632  IP44 (16A, 230V, 2P+PE)</t>
  </si>
  <si>
    <t>Розетка кабельна (силовий роз'єм) ES-1643  IP44 (16A, 400V, 3P+PE)</t>
  </si>
  <si>
    <t>Розетка кабельна (силовий роз'єм) ES-1653  IP44 (16А, 400V, 3P+N+PE)</t>
  </si>
  <si>
    <t>Розетка кабельна (силовий роз'єм) ES-3232  IP44 (32A, 230V, 2P+PE)</t>
  </si>
  <si>
    <t>Розетка кабельна (силовий роз'єм) ES-3243  IP44 (32A, 400V, 3P+PE)</t>
  </si>
  <si>
    <t>Розетка кабельна (силовий роз'єм) ES 3253 IP44 (32A, 400V, 3P+N+PE)</t>
  </si>
  <si>
    <t>Розетка кабельна (силовий роз'єм) ESH-1632  IP67 (16A, 230V, 2P+PE)</t>
  </si>
  <si>
    <t>Розетка кабельна (силовий роз'єм) ESH-1643  IP67 (16A, 400V, 3P+PE)</t>
  </si>
  <si>
    <t>Розетка кабельна (силовий роз'єм) ESH-1653  IP67 (16A, 400V, 3P+N+PE)</t>
  </si>
  <si>
    <t>Розетка кабельна (силовий роз'єм) ESH-3232  IP67 (32A, 230V, 2P+PE)</t>
  </si>
  <si>
    <t>Розетка кабельна (силовий роз'єм) ESH-3243  IP67 (32A, 400V, 3P+PE)</t>
  </si>
  <si>
    <t>Розетка кабельна (силовий роз'єм) ESH-3253  IP67 (32A, 400V, 3P+N+PE)</t>
  </si>
  <si>
    <t>Розетка кабельна (силовий роз'єм) ESH-6343  IP67 (63A, 400V, 3P+PE)</t>
  </si>
  <si>
    <t>Розетка кабельна (силовий роз'єм) ESH-6353  IP67 (63A, 400V, 3P+N+PE)</t>
  </si>
  <si>
    <t>Розетка кабельна (силовий роз'єм) ESH-12543  IP67 (125A, 400V, 3P+PE)</t>
  </si>
  <si>
    <t>Розетка кабельна (силовий роз'єм) ESH-12553  IP67 (125A, 400V, 3P+N+PE)</t>
  </si>
  <si>
    <t>Розетка комбінована (силовий роз'єм) EZCZ-S-1643  IP44 (16A, 400V/230V, 3P+PE /  EE 16S Schuko)</t>
  </si>
  <si>
    <t>Розетка комбінована (силовий роз'єм) EZCZ-S-1653  IP44 (16A, 400V/230V, 3P+N+PE /  EE 16S Schuko)</t>
  </si>
  <si>
    <t>Розетка комбінована (силовий роз'єм) EZCZ-S-3243  IP44 (32A, 400V/230V, 3P+PE /  EE 16S Schuko)</t>
  </si>
  <si>
    <t>Розетка комбінована (силовий роз'єм) EZCZ-S-3253  IP44 (32A, 400V/230V, 3P+N+PE / EE 16S Schuko)</t>
  </si>
  <si>
    <t>Розетка настінна (силовий роз'єм) EZ-1632  IP44 (16A, 230V, 2P+PE)</t>
  </si>
  <si>
    <t>Розетка настінна (силовий роз'єм) EZ-1643  IP44 (16A, 400V, 3P+PE)</t>
  </si>
  <si>
    <t>Розетка настінна (силовий роз'єм) EZ-1653  IP44 (16A, 400V, 3P+N+PE)</t>
  </si>
  <si>
    <t>Розетка настінна (силовий роз'єм) EZ-3232  IP44 (32A, 230V, 2P+PE)</t>
  </si>
  <si>
    <t>Розетка настінна (силовий роз'єм) EZ-3243  IP44 (32A, 400V, 3P+PE)</t>
  </si>
  <si>
    <t>Розетка настінна (силовий роз'єм) EZ-3253  IP44 (32A, 400V, 3P+N+PE)</t>
  </si>
  <si>
    <t>Розетка настінна (силовий роз'єм) EZH-1632  IP67 (16A, 230V, 2P+PE)</t>
  </si>
  <si>
    <t>Розетка настінна (силовий роз'єм) EZH-1643  IP67 (16A, 400V, 3P+PE)</t>
  </si>
  <si>
    <t>Розетка настінна (силовий роз'єм) EZH-1653  IP67 (16A, 400V, 3P+N+PE)</t>
  </si>
  <si>
    <t>Розетка настінна (силовий роз'єм) EZH-3232  IP67 (32A, 230V, 2P+PE)</t>
  </si>
  <si>
    <t>Розетка настінна (силовий роз'єм) EZH-3243  IP67 (32A, 400V, 3P+PE)</t>
  </si>
  <si>
    <t>Розетка настінна (силовий роз'єм) EZH-3253  IP67 (32A, 400V, 3P+N+PE)</t>
  </si>
  <si>
    <t>Розетка настінна (силовий роз'єм) EZH-6343  IP67 (63A, 400V, 3P+PE)</t>
  </si>
  <si>
    <t>Розетка настінна (силовий роз'єм) EZH-6353  IP67 (63A, 400V, 3P+N+PE)</t>
  </si>
  <si>
    <t>Розетка настінна (силовий роз'єм) EZH-12543  IP67 (125A, 400V, 3P+PE)</t>
  </si>
  <si>
    <t>Розетка настінна (силовий роз'єм) EZH-12553  IP67 (125A, 400V, 3P+N+PE)</t>
  </si>
  <si>
    <t>Розподільчий щит з роз'ємами EDS4 2-2/2-5 16 (Роз'єм 16A/5P-2, Schuko-2, АВ: C16/1-1, C16/3-1)</t>
  </si>
  <si>
    <t>Розподільчий щит з роз'ємами EDS4 2-2/2-5 16/32 (Роз'єм 16A/5P-1,32A/5P-1, Schuko-2, АВ: C16/1-1, C16/3-1)</t>
  </si>
  <si>
    <t>Розподільчий щит з роз'ємами EDS4 2-2/2-5 32 (Роз'єм 32A/5P-2, Schuko-2, АВ: C16/1-1, C32/3-1)</t>
  </si>
  <si>
    <t>Розподільчий щит з роз'ємами EDS4H 2-2/2-5 16 (Роз'єм 16A/5P-2, Schuko-2, АВ: C16/1-1, C16/3-1, з ручкою)</t>
  </si>
  <si>
    <t>Розподільчий щит з роз'ємами EDS4H 2-2/2-5 16/32 (Роз'єм 16A/5P-1,32A/5P-1, Schuko-2, АВ: C16/1-1, C16/3-1, з ручкою)</t>
  </si>
  <si>
    <t>Розподільчий щит з роз'ємами EDS4H 2-2/2-5 32 (Роз'єм 32A/5P-2, Schuko-2, АВ: C16/1-1, C32/3-1, з ручкою)</t>
  </si>
  <si>
    <t>Розподільчий щит з роз'ємами EDS4m 2-2/1-5 16 (Роз'єм 16A/5P-1, Schuko-2, АВ: C16/1-1, C16/3-1, "міні")</t>
  </si>
  <si>
    <t>Розподільчий щит з роз'ємами EDS4m 2-2/1-5 32 (Роз'єм 32A/5P-1, Schuko-2, АВ: C16/1-1, C32/3-1, "міні")</t>
  </si>
  <si>
    <t>Розподільчий щит з роз'ємами EDS5 2-2/1-5 16 (Роз'єм 16A/5P-1, Schuko-2, АВ: C16/1-2, C16/3-1)</t>
  </si>
  <si>
    <t>Розподільчий щит з роз'ємами EDS5 2-2/1-5 32 (Роз'єм 32A/5P-1, Schuko-2, АВ: C16/1-2, C32/3-1)</t>
  </si>
  <si>
    <t>Розподільчий щит з роз'ємами EDS7 1-2/2-5 16/32 (Роз'єм 16A/5P-1,32A/5P-1, Schuko-1, АВ: C16/1-1, C16/3-1, C32/3-1)</t>
  </si>
  <si>
    <t>Розподільчий щит з роз'ємами EDS8 2-2/1-5 16 (Роз'єм 16A/5P-1, Schuko-2, АВ: C16/1-1, C16/3-1)</t>
  </si>
  <si>
    <t>Розподільчий щит з роз'ємами EDS8 2-2/1-5 32 (Роз'єм 32A/5P-1, Schuko-2, АВ: C16/1-1, C32/3-1)</t>
  </si>
  <si>
    <t>Розподільчий щит з роз'ємами EDS8 6-2/0-0 16 (Schuko-6, АВ: C16/1-6)</t>
  </si>
  <si>
    <t>Розподільчий щит з роз'ємами EDS8H 2-2/1-5 16 (Роз'єм 16A/5P-1, Schuko-2, АВ: C16/1-1, C16/3-1, з ручкою)</t>
  </si>
  <si>
    <t>Розподільчий щит з роз'ємами EDS8H 2-2/1-5 32 (Роз'єм 32A/5P-1, Schuko-2, АВ: C16/1-1, C32/3-1, з ручкою)</t>
  </si>
  <si>
    <t>Розподільчий щит з роз'ємами EDS8H 6-2/0-0 16 (Schuko-6, АВ: C16/1-6, з ручкою)</t>
  </si>
  <si>
    <t>Розподільчий щит з роз'ємами EDS11 2-2/3-5 16/32 (Роз'єм 16A/5P-2,32A/5P-1, Schuko-2, АВ: C16/1-2, C16/3-2, C32/3-1)</t>
  </si>
  <si>
    <t>Розподільчий щит з роз'ємами EDS11 2-2/3-5 32/16 (Роз'єм 16A/5P-1,32A/5P-2, Schuko-2, АВ: C16/1-2, C16/3-1, C32/3-2)</t>
  </si>
  <si>
    <t>Розподільчий щит з роз'ємами EDS11 4-2/2-5 16 (Роз'єм 16A/5P-2, Schuko-4, АВ: C16/1-4, C16/3-2)</t>
  </si>
  <si>
    <t>Розподільчий щит з роз'ємами EDS11 4-2/2-5 16/32 (Роз'єм 16A/5P-1,32A/5P-1, Schuko-4, АВ: C16/1-4, C16/3-1, C32/3-1)</t>
  </si>
  <si>
    <t>Розподільчий щит з роз'ємами EDS11 4-2/2-5 32 (Роз'єм 32A/5P-2, Schuko-4, АВ: C16/1-4, C32/3-2)</t>
  </si>
  <si>
    <t>Розподільчий щит з роз'ємами EDS11 4-5 16 (Роз'єм 16A/5P-4, АВ: C16/3-3)</t>
  </si>
  <si>
    <t>Розподільчий щит з роз'ємами EDS11 4-5 16/32 (Роз'єм 16A/5P-2,32A/5P-2, АВ: C16/3-1, C32/3-2)</t>
  </si>
  <si>
    <t>Розподільчий щит з роз'ємами EDS11 4-5 32 (Роз'єм 32A/5P-4, АВ: C32/3-3)</t>
  </si>
  <si>
    <t>Розподільчий щит з роз'ємами EDS11 7-2 16 (Schuko-7, АВ: C16/1-7)</t>
  </si>
  <si>
    <t>Повітр.авт.вим. EP 208 D 3p 800A, 50kA (викочувальний)</t>
  </si>
  <si>
    <t>Повітр.авт.вим. EP 212 D 3p 1250A, 50kA (викочувальний)</t>
  </si>
  <si>
    <t>Повітр.авт.вим. EP 216 D 3p 1600A, 50kA (викочувальний)</t>
  </si>
  <si>
    <t>Повітр.авт.вим. EP 208 D 3p 800A, 50kA (стаціонарний)</t>
  </si>
  <si>
    <t>Повітр.авт.вим. EP 212 D 3p 1250A, 50kA (стаціонарний)</t>
  </si>
  <si>
    <t>Повітр.авт.вим. EP 216 D 3p 1600A, 50kA (стаціонарний)</t>
  </si>
  <si>
    <t>Повітр.авт.вим. EP 208 S 3p 800A, 65kA (викочувальний)</t>
  </si>
  <si>
    <t>Повітр.авт.вим. EP 208 S 3p 800A, 65kA (стаціонарний)</t>
  </si>
  <si>
    <t>Повітр.авт.вим. EP 212 S 3p 1250A, 65kA (викочувальний)</t>
  </si>
  <si>
    <t>Повітр.авт.вим. EP 212 S 3p 1250A, 65kA (стаціонарний)</t>
  </si>
  <si>
    <t>Повітр.авт.вим. EP 216 S 3p 1600A, 65kA (викочувальний)</t>
  </si>
  <si>
    <t>Повітр.авт.вим. EP 216 S 3p 1600A, 65kA (стаціонарний)</t>
  </si>
  <si>
    <t>Повітр.авт.вим. EP 220 S 3p 2000A, 65kA (викочувальний)</t>
  </si>
  <si>
    <t>Повітр.авт.вим. EP 220 S 3p 2000A, 65kA (стаціонарний)</t>
  </si>
  <si>
    <t>Повітр.авт.вим. EP 325 S 3p 2500A, 85kA (викочувальний)</t>
  </si>
  <si>
    <t>Повітр.авт.вим. EP 325 S 3p 2500A, 85kA (стаціонарний)</t>
  </si>
  <si>
    <t>Повітр.авт.вим. EP 332 S 3p 3200A, 85kA (викочувальний)</t>
  </si>
  <si>
    <t>Повітр.авт.вим. EP 332 S 3p 3200A, 85kA (стаціонарний)</t>
  </si>
  <si>
    <t>Повітр.авт.вим. EP 440 SB 3p 4000A, 100kA (викочувальний)</t>
  </si>
  <si>
    <t>Повітр.авт.вим. EP 650 S 3p 5000A, 120kA (викочувальний)</t>
  </si>
  <si>
    <t>Повітр.авт.вим. EP 663 S 3p 6300A, 120kA (викочувальний)</t>
  </si>
  <si>
    <t>Незалежний розчіплювач SHT 220V AC (EP 208 - EP 440)</t>
  </si>
  <si>
    <t>Розчіплювач мінімальної напруги UVT 220V AC (EP 208 - EP 440)</t>
  </si>
  <si>
    <t>Мотор-привод MU 220V AC (EP 208 - EP 440)</t>
  </si>
  <si>
    <t>Котушка дистанційного включення CC 220V AC (EP 208 - EP 440)</t>
  </si>
  <si>
    <t>Блок-контакти (4шт_перекидних) 4AB STD D/O AUX SW/S</t>
  </si>
  <si>
    <t>Блок-контакти (7шт_перекидних) 7AB STD D/O AUX SW/S</t>
  </si>
  <si>
    <t>Блок-контакти (10шт_перекидних) 10AB STD D/O AUX SW/S</t>
  </si>
  <si>
    <t>Блок контролю і захисту з LCD-амперметром AGR-21BL-PS/A100*UN</t>
  </si>
  <si>
    <t>Блок контролю і захисту з LCD-аналізатором AGR-31BL-PS AC</t>
  </si>
  <si>
    <t>Захисна кришка IP-55 прозора (EP 208 - EP 440)</t>
  </si>
  <si>
    <t>Дверна рамка IP-20</t>
  </si>
  <si>
    <t>Дверна рамка IP-31</t>
  </si>
  <si>
    <t>Стандартна ручка для викочування</t>
  </si>
  <si>
    <t>Блок контролю і захисту AGR-11BL-GL</t>
  </si>
  <si>
    <t>Транспортувальні пластини (EP 208 - EP 440)</t>
  </si>
  <si>
    <t>Транспортувальні пластини (EP 650 - EP 663)</t>
  </si>
  <si>
    <t>Лічильник операцій (циклів)</t>
  </si>
  <si>
    <t>Контакти положення (2 положення)</t>
  </si>
  <si>
    <t>Контакти положення (4 положення)</t>
  </si>
  <si>
    <t>Модуль комунікації AGR-C (AGR-21B/22B/31B)</t>
  </si>
  <si>
    <t>Замок блокування (Увімкн. / Вимкн.)</t>
  </si>
  <si>
    <t>Комплект з'єднувальних тросів для мех. блокування (тип "A")</t>
  </si>
  <si>
    <t>Комплект з'єднувальних тросів для мех. блокування (тип "С")</t>
  </si>
  <si>
    <t>Комплект з'єднувальних тросів для мех. блокування (тип "B &amp; D")</t>
  </si>
  <si>
    <t>Механічне блокування для викочувального авт. вимикача (без з'єдн. тросу)</t>
  </si>
  <si>
    <t>Механічне блокування для стаціонарного авт. вимикача (без з'єдн. тросу)</t>
  </si>
  <si>
    <t>Пристрій для тестування електронного розчеплювача ANU-1 (EP 208 - EP 440)</t>
  </si>
  <si>
    <t>Подовжувач для тестування TJ-5M (5 м.)</t>
  </si>
  <si>
    <t>Підйомник AWR-1B (EP208 - EP440)</t>
  </si>
  <si>
    <t>Підйомник AWR-2B (EP208 - EP663)</t>
  </si>
  <si>
    <t>Перетворювач частоти CFW300 A  01P6, 230V 1,6A/0,25kW</t>
  </si>
  <si>
    <t>Перетворювач частоти CFW300 A  02P6, 230V 2,6A/0,55kW</t>
  </si>
  <si>
    <t>Перетворювач частоти CFW300 A  04P2, 230V 4,2A/0,75kW</t>
  </si>
  <si>
    <t>Перетворювач частоти CFW300 A  06P0, 230V 6A/1,1kW</t>
  </si>
  <si>
    <t>Перетворювач частоти CFW300 A  07P3, 230V 7,3A/1,5kW</t>
  </si>
  <si>
    <t>Перетворювач частоти CFW300 B  10P0, 230V 10A/2,2kW (ДТ)</t>
  </si>
  <si>
    <t>Перетворювач частоти CFW300 A  01P1, 380V 1,1A/0,37kW</t>
  </si>
  <si>
    <t>Перетворювач частоти CFW300 A  01P8, 380V 1,8A/0,75kW</t>
  </si>
  <si>
    <t>Перетворювач частоти CFW300 A  02P6, 380V 2,6A/1,1kW</t>
  </si>
  <si>
    <t>Перетворювач частоти CFW300 A  03P5, 380V 3,5A/1,5kW</t>
  </si>
  <si>
    <t>Перетворювач частоти CFW300 A  04P8, 380V 4,8A/2,2kW</t>
  </si>
  <si>
    <t>Перетворювач частоти CFW300 A  06P5, 380V 6,5A/3kW</t>
  </si>
  <si>
    <t>Перетворювач частоти CFW300 A  08P2, 380V 8,2A/4kW</t>
  </si>
  <si>
    <t>Перетворювач частоти CFW300 A  12P0, 380V 12A/5,5kW</t>
  </si>
  <si>
    <t>Перетворювач частоти CFW300 A  15P0, 380V 15A/7,5kW</t>
  </si>
  <si>
    <t>Комунікаційний модуль зв'язку CFW300-CCAN</t>
  </si>
  <si>
    <t>Комунікаційний модуль зв'язку CFW300-CPDP</t>
  </si>
  <si>
    <t>Комунікаційний модуль зв'язку CFW300-CRS232</t>
  </si>
  <si>
    <t>Комунікаційний модуль зв'язку CFW300-CRS485</t>
  </si>
  <si>
    <t>Комунікаційний модуль зв'язку CFW300-CUSB</t>
  </si>
  <si>
    <t>Модуль пам'яті CFW300-MMF (модуль+шнур 1м)</t>
  </si>
  <si>
    <t>Модуль потенціометра CFW300-IOP</t>
  </si>
  <si>
    <t>Пульт дист. керування CFW300-KHMIR (пульт+CRS485+шнур 3м)</t>
  </si>
  <si>
    <t>Перетворювач частоти CFW500 A01P6, 380V 1,6A/0,75kW</t>
  </si>
  <si>
    <t>Перетворювач частоти CFW500 A02P6, 380V 2,6A/1,1kW</t>
  </si>
  <si>
    <t>Перетворювач частоти CFW500 A04P3, 380V 4,3A/1,5kW</t>
  </si>
  <si>
    <t>Перетворювач частоти CFW500 A06P1, 380V 6,1A/3kW</t>
  </si>
  <si>
    <t>Перетворювач частоти CFW500 B10P0, 380V 10A/4kW (ДТ)</t>
  </si>
  <si>
    <t>Перетворювач частоти CFW500 С14P0, 380V 14A/5,5kW (ДТ)</t>
  </si>
  <si>
    <t>Перетворювач частоти CFW500 С16P0, 380V 16A/7,5kW (ДТ)</t>
  </si>
  <si>
    <t>Перетворювач частоти CFW500 D 24P0, 380V 24A/11kW (ДТ)</t>
  </si>
  <si>
    <t>Перетворювач частоти CFW500 D 31P0, 380V 31A/15kW (ДТ)</t>
  </si>
  <si>
    <t>Перетворювач частоти CFW500 E 39P0, 380V 39A/18,5kW (ДТ)</t>
  </si>
  <si>
    <t>Перетворювач частоти CFW500 E 49P0, 380V 49A/22kW (ДТ)</t>
  </si>
  <si>
    <t>Комунікаційний модуль зв'язку CFW500-CCAN</t>
  </si>
  <si>
    <t>Комунікаційний модуль зв'язку CFW500-CPDP</t>
  </si>
  <si>
    <t>Комунікаційний модуль зв'язку CFW500-CRS232</t>
  </si>
  <si>
    <t>Комунікаційний модуль зв'язку CFW500-CRS485</t>
  </si>
  <si>
    <t>Комунікаційний модуль зв'язку CFW500-CUSB</t>
  </si>
  <si>
    <t>Модуль пам'яті CFW500-MMF</t>
  </si>
  <si>
    <t>Пульт дистанційного керування CFW500-HMIR</t>
  </si>
  <si>
    <t>З'єднувальний кабель CFW500-CCHIR010M (10м)</t>
  </si>
  <si>
    <t>З'єднувальний кабель CFW500-CCHIR01M (1м)</t>
  </si>
  <si>
    <t>З'єднувальний кабель CFW500-CCHIR02M (2м)</t>
  </si>
  <si>
    <t>З'єднувальний кабель CFW500-CCHIR03M (3м)</t>
  </si>
  <si>
    <t>З'єднувальний кабель CFW500-CCHIR05M (5м)</t>
  </si>
  <si>
    <t>З'єднувальний кабель CFW500-CCHIR075M (7,5м)</t>
  </si>
  <si>
    <t>Перетворювач частоти CFW700 E 0105, 380V 105_88A/55_47kW</t>
  </si>
  <si>
    <t>Перетворювач частоти CFW700 E 0142, 380V 142_115A/75_55kW</t>
  </si>
  <si>
    <t>Перетворювач частоти CFW700 E 0180, 380V 180_142A/90_75kW</t>
  </si>
  <si>
    <t>Перетворювач частоти CFW700 E 0211, 380V 211_180A/110_90kW</t>
  </si>
  <si>
    <t>Перетворювач частоти CFW700 C 58P5, 380V 58,5_47A/30_22kW (ДТ)</t>
  </si>
  <si>
    <t>Перетворювач частоти CFW700 D 70P5, 380V 70,5_61A/37_30kW (ДТ)</t>
  </si>
  <si>
    <t>Перетворювач частоти CFW700 D 88P0, 380V 88_73A/45_37kW (ДТ)</t>
  </si>
  <si>
    <t>Заглушка гнізда пульта керування HMID-01</t>
  </si>
  <si>
    <t>Комунікаційний модуль зв'язку CAN-01 (CANopen/DeviceNet)</t>
  </si>
  <si>
    <t>Комунікаційний модуль зв'язку PROFIBUS DP-01</t>
  </si>
  <si>
    <t>Корпус гнізда дистанційного пульта керування RHMIF-02 (IP56)</t>
  </si>
  <si>
    <t>Модуль пам'яті MMF-02</t>
  </si>
  <si>
    <t>Пульт дистанційного керування HMI-02</t>
  </si>
  <si>
    <t>Перетворювач частоти CFW11 C 0058, 380V 58,5_47A/30_22kW (ДТ)</t>
  </si>
  <si>
    <t>Перетворювач частоти CFW11 D 0070, 380V 70,5_61A/37_30kW (ДТ)</t>
  </si>
  <si>
    <t>Перетворювач частоти CFW11 D 0088, 380V 88_73A/45_37kW (ДТ)</t>
  </si>
  <si>
    <t>Перетворювач частоти CFW11 E 0105, 380V 105_88A/55_45kW</t>
  </si>
  <si>
    <t>Перетворювач частоти CFW11 E 0142, 380V 142_115A/75_55kW</t>
  </si>
  <si>
    <t>Перетворювач частоти CFW11 E 0180, 380V 180_142A/90_75kW</t>
  </si>
  <si>
    <t>Перетворювач частоти CFW11 E 0211, 380V 211_180A/110_90kW</t>
  </si>
  <si>
    <t>Перетворювач частоти CFW11 F 0242, 380V 242_211A/132_110kW</t>
  </si>
  <si>
    <t>Перетворювач частоти CFW11 F 0370, 380V 370_312A/200_160kW</t>
  </si>
  <si>
    <t>Перетворювач частоти CFW11 F 0477, 380V 477_370A/250_200kW</t>
  </si>
  <si>
    <t>Перетворювач частоти CFW11 G 0515, 380V 515_477A/280_250kW</t>
  </si>
  <si>
    <t>Перетворювач частоти CFW11 G 0601, 380V 601_515A/330_280kW</t>
  </si>
  <si>
    <t>Перетворювач частоти CFW11 G 0720, 380V 720_560A/400_315kW</t>
  </si>
  <si>
    <t>Перетворювач частоти CFW11 G 0760, 380V 760_600A/400_330kW</t>
  </si>
  <si>
    <t>Перетворювач частоти CFW11 H 0795, 380V 795_637A/450_370kW</t>
  </si>
  <si>
    <t>Перетворювач частоти CFW11 H 0877, 380V 877_691A/500_400kW</t>
  </si>
  <si>
    <t>Перетворювач частоти CFW11 H 1062, 380V 1062_855A/560_450kW</t>
  </si>
  <si>
    <t>Перетворювач частоти CFW11 H 1141, 380V 1141_943A/630_500kW</t>
  </si>
  <si>
    <t>Комунікаційний модуль зв'язку CAN/RS485-01</t>
  </si>
  <si>
    <t>Комунікаційний модуль зв'язку DEVICENET-05</t>
  </si>
  <si>
    <t>Комунікаційний модуль зв'язку ETHERNET/IP-05</t>
  </si>
  <si>
    <t>Комунікаційний модуль зв'язку MODBUSTCP-05</t>
  </si>
  <si>
    <t>Комунікаційний модуль зв'язку PROFDP-05</t>
  </si>
  <si>
    <t>Комунікаційний модуль зв'язку PROFINET</t>
  </si>
  <si>
    <t>Комунікаційний модуль зв'язку RS232-05</t>
  </si>
  <si>
    <t>Комунікаційний модуль зв'язку RS232C-01</t>
  </si>
  <si>
    <t>Комунікаційний модуль зв'язку RS485-05</t>
  </si>
  <si>
    <t>Корпус гнізда дистанційного пульта керування RHMIF-01 (IP56)</t>
  </si>
  <si>
    <t>ENC-01 (5-12VDC, 100 kHz, з повторювачем)</t>
  </si>
  <si>
    <t>ENC-02 (5-12VDC, 100 kHz, без повторювача)</t>
  </si>
  <si>
    <t>Модуль PLC11-01 (слот 1,2,3)</t>
  </si>
  <si>
    <t>Модуль PLC11-02 (слот 1,2,3)</t>
  </si>
  <si>
    <t>Пульт дистанційного керування HMI-01</t>
  </si>
  <si>
    <t>Пристрій плавного пуску EXSSW07 0017, 230/380V 17A/7,5kW</t>
  </si>
  <si>
    <t>Пристрій плавного пуску EXSSW07 0024, 230/380V 24A/11kW</t>
  </si>
  <si>
    <t>Пристрій плавного пуску EXSSW07 0030, 230/380V 30A/15kW</t>
  </si>
  <si>
    <t>Пристрій плавного пуску EXSSW07 0045, 230/380V 45A/22kW</t>
  </si>
  <si>
    <t>Пристрій плавного пуску EXSSW07 0061, 230/380V 61A/30kW</t>
  </si>
  <si>
    <t>Пристрій плавного пуску EXSSW07 0085, 230/380V 85A/45kW</t>
  </si>
  <si>
    <t>Пристрій плавного пуску EXSSW07 0130, 230/380V 130A/55kW</t>
  </si>
  <si>
    <t>Пристрій плавного пуску EXSSW07 0171, 230/380V 171A/90kW</t>
  </si>
  <si>
    <t>Пристрій плавного пуску EXSSW07 0200, 230/380V 200A/110kW</t>
  </si>
  <si>
    <t>Пристрій плавного пуску EXSSW07 0255, 380V 255A/132kW</t>
  </si>
  <si>
    <t>Пристрій плавного пуску EXSSW07 0312, 380V 312A/160kW</t>
  </si>
  <si>
    <t>Пристрій плавного пуску EXSSW07 0365, 380V 365A/200kW</t>
  </si>
  <si>
    <t>Пристрій плавного пуску EXSSW07 0412, 380V 412A/220kW</t>
  </si>
  <si>
    <t>Комунікаційний комплект KSDG2-SSW07</t>
  </si>
  <si>
    <t>Комунікаційний модуль зв'язку KRS-232-SSW07</t>
  </si>
  <si>
    <t>Комунікаційний модуль зв'язку KRS-485-SSW07</t>
  </si>
  <si>
    <t>Комплект для вентиляції/охолодження Ventilation Kit M2 (от 45 до 85 A)</t>
  </si>
  <si>
    <t>Комплект для вентиляції/охолодження Ventilation Kit M3 (от 130 до 200 A)</t>
  </si>
  <si>
    <t>Пульт керування вбудований HMI-Local-SSW07 (LCD+LED)</t>
  </si>
  <si>
    <t>Пульт керування дистанційний HMI-Remote-SSW07 (LCD+LED)</t>
  </si>
  <si>
    <t>Мережевий комплект “FIELDBUS” KFB-DN-SSW07 (DeviceNet)</t>
  </si>
  <si>
    <t>З'єднувальний  кабель CAB-RS-3 (3м) (RS-232)</t>
  </si>
  <si>
    <t>З'єднувальний  кабель CAB-RS-10 (10м) (RS-232)</t>
  </si>
  <si>
    <t>Пристрій плавного пуску SSW900 A 0024 T5 E2, 24A/11kW</t>
  </si>
  <si>
    <t>Пристрій плавного пуску SSW900 A 0010 T5 E2, 10А/4,5kW</t>
  </si>
  <si>
    <t>Пристрій плавного пуску SSW900 A 0017 T5 E2, 17A/7,5kW</t>
  </si>
  <si>
    <t>Пристрій плавного пуску SSW900 A 0030 T5 E2, 30A/15kW</t>
  </si>
  <si>
    <t>Пристрій плавного пуску SSW900 B 0045 T5 E2, 45A/22kW</t>
  </si>
  <si>
    <t>Пристрій плавного пуску SSW900 B 0061 T5 E2, 61A/30kW</t>
  </si>
  <si>
    <t>Пристрій плавного пуску SSW900 B 0085 T5 E2, 85A/45kW</t>
  </si>
  <si>
    <t>Пристрій плавного пуску SSW900 B 0105 T5 E2, 105A/55kW</t>
  </si>
  <si>
    <t>Пристрій плавного пуску SSW900 C 0130 T5 E2, 130A/75kW</t>
  </si>
  <si>
    <t>Пристрій плавного пуску SSW900 C 0171 T5 E2, 171A/90kW</t>
  </si>
  <si>
    <t>Пристрій плавного пуску SSW900 C 0200 T5 E2, 200A/110kW</t>
  </si>
  <si>
    <t>Пристрій плавного пуску SSW900 D 0255 T5 E4, 255A/132kW</t>
  </si>
  <si>
    <t>Пристрій плавного пуску SSW900 D 0312 T5 E4, 312A/160kW</t>
  </si>
  <si>
    <t>Пристрій плавного пуску SSW900 D 0365 T5 E4, 365A/200kW</t>
  </si>
  <si>
    <t>Пристрій плавного пуску SSW900 D 0412 T5 E4, 412A/220kW</t>
  </si>
  <si>
    <t>Пристрій плавного пуску SSW900 E 0480 T5 E4, 480A/250kW</t>
  </si>
  <si>
    <t>Пристрій плавного пуску SSW900 E 0604 T5 E4, 604A/330kW</t>
  </si>
  <si>
    <t>Пристрій плавного пуску SSW900 E 0670 T5 E4, 670A/370kW</t>
  </si>
  <si>
    <t>Комунікаційний модуль зв'язку SSW900-CAN-W</t>
  </si>
  <si>
    <t>Комунікаційний модуль зв'язку SSW900-CDN-N</t>
  </si>
  <si>
    <t>Комунікаційний модуль зв'язку SSW900-CETH-IP-N</t>
  </si>
  <si>
    <t>Комунікаційний модуль зв'язку SSW900-CMB-TCP-N</t>
  </si>
  <si>
    <t>Комунікаційний модуль зв'язку SSW900-CPDP-N</t>
  </si>
  <si>
    <t>Комунікаційний модуль зв'язку SSW900-CPN-IO-N</t>
  </si>
  <si>
    <t>Комунікаційний модуль зв'язку SSW900-CRS485-W</t>
  </si>
  <si>
    <t>Корпус виносного пульту та кабель 10м SSW900-KMD-CB10</t>
  </si>
  <si>
    <t>Корпус виносного пульту та кабель 1м SSW900-KMD-CB01</t>
  </si>
  <si>
    <t>Корпус виносного пульту та кабель 3м SSW900-KMD-CB03</t>
  </si>
  <si>
    <t>Корпус виносного пульту та кабель 5м SSW900-KMD-CB05</t>
  </si>
  <si>
    <t>Корпус виносного пульту та кабель 7м SSW900-KMD-CB07</t>
  </si>
  <si>
    <t>Модуль вентиляції SW07-SSW08-SSW900 KVT-MEC 2/B</t>
  </si>
  <si>
    <t>Модуль вентиляції SW07-SSW08-SSW900 KVT-MEC 3/C</t>
  </si>
  <si>
    <t>Модуль температури SSW900-PT100-W (6 каналів)</t>
  </si>
  <si>
    <t>Трансформатор напруги TRANSF 1f B 12-0-12V 10000VA</t>
  </si>
  <si>
    <t>Трансформатор напруги TRANSF 1f B 12-0-12V 1000VA</t>
  </si>
  <si>
    <t>Трансформатор напруги TRANSF  1f B 12-0-12V 100VA</t>
  </si>
  <si>
    <t>Трансформатор напруги TRANSF 1f B 12-0-12V 150VA</t>
  </si>
  <si>
    <t>Трансформатор напруги TRANSF 1f B 12-0-12V 1600VA</t>
  </si>
  <si>
    <t>Трансформатор напруги TRANSF 1f B 12-0-12V 2000VA</t>
  </si>
  <si>
    <t>Трансформатор напруги TRANSF 1f B 12-0-12V 200VA</t>
  </si>
  <si>
    <t>Трансформатор напруги TRANSF 1f B 12-0-12V 2500VA</t>
  </si>
  <si>
    <t>Трансформатор напруги TRANSF 1f B 12-0-12V 250VA</t>
  </si>
  <si>
    <t>Трансформатор напруги TRANSF 1f B 12-0-12V 3000VA</t>
  </si>
  <si>
    <t>Трансформатор напруги TRANSF 1f B 12-0-12V 300VA</t>
  </si>
  <si>
    <t>Трансформатор напруги TRANSF 1f B 12-0-12V 30VA</t>
  </si>
  <si>
    <t>Трансформатор напруги TRANSF 1f B 12-0-12V 4000VA</t>
  </si>
  <si>
    <t>Трансформатор напруги TRANSF 1f B 12-0-12V 400VA</t>
  </si>
  <si>
    <t>Трансформатор напруги TRANSF 1f B 12-0-12V 5000VA</t>
  </si>
  <si>
    <t>Трансформатор напруги TRANSF 1f B 12-0-12V 500VA</t>
  </si>
  <si>
    <t>Трансформатор напруги TRANSF 1f B 12-0-12V 50VA</t>
  </si>
  <si>
    <t>Трансформатор напруги TRANSF 1f B 12-0-12V 6000VA</t>
  </si>
  <si>
    <t>Трансформатор напруги TRANSF 1f B 12-0-12V 630VA</t>
  </si>
  <si>
    <t>Трансформатор напруги TRANSF 1f B 12-0-12V 75VA</t>
  </si>
  <si>
    <t>Трансформатор напруги TRANSF 1f B 12-0-12V 8000VA</t>
  </si>
  <si>
    <t>Трансформатор напруги TRANSF 1f B 12-0-12V 800VA</t>
  </si>
  <si>
    <t>Трансформатор напруги TRANSF 1f B 24-0-24V 10000VA</t>
  </si>
  <si>
    <t>Трансформатор напруги TRANSF 1f B 24-0-24V 1000VA</t>
  </si>
  <si>
    <t>Трансформатор напруги TRANSF  1f B 24-0-24V 100VA</t>
  </si>
  <si>
    <t>Трансформатор напруги TRANSF 1f B 24-0-24V 150VA</t>
  </si>
  <si>
    <t>Трансформатор напруги TRANSF 1f B 24-0-24V 1600VA</t>
  </si>
  <si>
    <t>Трансформатор напруги TRANSF 1f B 24-0-24V 2000VA</t>
  </si>
  <si>
    <t>Трансформатор напруги TRANSF 1f B 24-0-24V 200VA</t>
  </si>
  <si>
    <t>Трансформатор напруги TRANSF 1f B 24-0-24V 2500VA</t>
  </si>
  <si>
    <t>Трансформатор напруги TRANSF 1f B 24-0-24V 250VA</t>
  </si>
  <si>
    <t>Трансформатор напруги TRANSF 1f B 24-0-24V 3000VA</t>
  </si>
  <si>
    <t>Трансформатор напруги TRANSF 1f B 24-0-24V 300VA</t>
  </si>
  <si>
    <t>Трансформатор напруги TRANSF 1f B 24-0-24V 30VA</t>
  </si>
  <si>
    <t>Трансформатор напруги TRANSF 1f B 24-0-24V 4000VA</t>
  </si>
  <si>
    <t>Трансформатор напруги TRANSF 1f B 24-0-24V 400VA</t>
  </si>
  <si>
    <t>Трансформатор напруги TRANSF 1f B 24-0-24V 5000VA</t>
  </si>
  <si>
    <t>Трансформатор напруги TRANSF 1f B 24-0-24V 500VA</t>
  </si>
  <si>
    <t>Трансформатор напруги TRANSF 1f B 24-0-24V 50VA</t>
  </si>
  <si>
    <t>Трансформатор напруги TRANSF 1f B 24-0-24V 6000VA</t>
  </si>
  <si>
    <t>Трансформатор напруги TRANSF 1f B 24-0-24V 630VA</t>
  </si>
  <si>
    <t>Трансформатор напруги TRANSF 1f B 24-0-24V 75VA</t>
  </si>
  <si>
    <t>Трансформатор напруги TRANSF 1f B 24-0-24V 8000VA</t>
  </si>
  <si>
    <t>Трансформатор напруги TRANSF 1f B 24-0-24V 800VA</t>
  </si>
  <si>
    <t>Трансформатор напруги TRANSF 1f F 12-0-12V 1000VA</t>
  </si>
  <si>
    <t>Трансформатор напруги TRANSF 1f F 12-0-12V 100VA</t>
  </si>
  <si>
    <t>Трансформатор напруги TRANSF 1f F 12-0-12V 150VA</t>
  </si>
  <si>
    <t>Трансформатор напруги TRANSF 1f F 12-0-12V 1600VA</t>
  </si>
  <si>
    <t>Трансформатор напруги TRANSF 1f F 12-0-12V 2000VA</t>
  </si>
  <si>
    <t>Трансформатор напруги TRANSF 1f F 12-0-12V 200VA</t>
  </si>
  <si>
    <t>Трансформатор напруги TRANSF 1f F 12-0-12V 2500VA</t>
  </si>
  <si>
    <t>Трансформатор напруги TRANSF 1f F 12-0-12V 250VA</t>
  </si>
  <si>
    <t>Трансформатор напруги TRANSF 1f F 12-0-12V 300VA</t>
  </si>
  <si>
    <t>Трансформатор напруги TRANSF 1f F 12-0-12V 400VA</t>
  </si>
  <si>
    <t>Трансформатор напруги TRANSF 1f F 12-0-12V 40VA</t>
  </si>
  <si>
    <t>Трансформатор напруги TRANSF 1f F 12-0-12V 500VA</t>
  </si>
  <si>
    <t>Трансформатор напруги TRANSF 1f F 12-0-12V 630VA</t>
  </si>
  <si>
    <t>Трансформатор напруги TRANSF 1f F 12-0-12V 63VA</t>
  </si>
  <si>
    <t>Трансформатор напруги TRANSF 1f F 12-0-12V 75VA</t>
  </si>
  <si>
    <t>Трансформатор напруги TRANSF 1f F 12-0-12V 800VA</t>
  </si>
  <si>
    <t>Трансформатор напруги TRANSF 1f F 24-0-24V 1000VA</t>
  </si>
  <si>
    <t>Трансформатор напруги TRANSF 1f F 24-0-24V 100VA</t>
  </si>
  <si>
    <t>Трансформатор напруги TRANSF 1f F 24-0-24V 1600VA</t>
  </si>
  <si>
    <t>Трансформатор напруги TRANSF 1f F 24-0-24V 160VA</t>
  </si>
  <si>
    <t>Трансформатор напруги TRANSF 1f F 24-0-24V 200VA</t>
  </si>
  <si>
    <t>Трансформатор напруги TRANSF 1f F 24-0-24V 2500VA</t>
  </si>
  <si>
    <t>Трансформатор напруги TRANSF 1f F 24-0-24V 250VA</t>
  </si>
  <si>
    <t>Трансформатор напруги TRANSF 1f F 24-0-24V 300VA</t>
  </si>
  <si>
    <t>Трансформатор напруги TRANSF 1f F 24-0-24V 400VA</t>
  </si>
  <si>
    <t>Трансформатор напруги TRANSF 1f F 24-0-24V 40VA</t>
  </si>
  <si>
    <t>Трансформатор напруги TRANSF 1f F 24-0-24V 500VA</t>
  </si>
  <si>
    <t>Трансформатор напруги TRANSF 1f F 24-0-24V 630VA</t>
  </si>
  <si>
    <t>Трансформатор напруги TRANSF 1f F 24-0-24V 63VA</t>
  </si>
  <si>
    <t>Трансформатор напруги TRANSF 1f F 24-0-24V 75VA</t>
  </si>
  <si>
    <t>Трансформатор напруги TRANSF 1f IP20 110V 100VA</t>
  </si>
  <si>
    <t>Трансформатор напруги TRANSF 1f IP20 110V 160VA</t>
  </si>
  <si>
    <t>Трансформатор напруги TRANSF 1f IP20 110V 200VA</t>
  </si>
  <si>
    <t>Трансформатор напруги TRANSF 1f IP20 110V 250VA</t>
  </si>
  <si>
    <t>Трансформатор напруги TRANSF 1f IP20 110V 300VA</t>
  </si>
  <si>
    <t>Трансформатор напруги TRANSF 1f IP20 110V 30VA</t>
  </si>
  <si>
    <t>Трансформатор напруги TRANSF 1f IP20 110V 40VA</t>
  </si>
  <si>
    <t>Трансформатор напруги TRANSF 1f IP20 110V 50VA</t>
  </si>
  <si>
    <t>Трансформатор напруги TRANSF 1f IP20 110V 63VA</t>
  </si>
  <si>
    <t>Трансформатор напруги TRANSF 1f IP20 110V 75VA</t>
  </si>
  <si>
    <t>Трансформатор напруги TRANSF 1f IP20 12V 100VA</t>
  </si>
  <si>
    <t>Трансформатор напруги TRANSF 1f IP20 12V 160VA</t>
  </si>
  <si>
    <t>Трансформатор напруги TRANSF 1f IP20 12V 200VA</t>
  </si>
  <si>
    <t>Трансформатор напруги TRANSF 1f IP20 12V 250VA</t>
  </si>
  <si>
    <t>Трансформатор напруги TRANSF 1f IP20 12V 300VA</t>
  </si>
  <si>
    <t>Трансформатор напруги TRANSF 1f IP20 12V 30VA</t>
  </si>
  <si>
    <t>Трансформатор напруги TRANSF 1f IP20 12V 40VA</t>
  </si>
  <si>
    <t>Трансформатор напруги TRANSF 1f IP20 12V 50VA</t>
  </si>
  <si>
    <t>Трансформатор напруги TRANSF 1f IP20 12V 63VA</t>
  </si>
  <si>
    <t>Трансформатор напруги TRANSF 1f IP20 12V 75VA</t>
  </si>
  <si>
    <t>Трансформатор напруги TRANSF 1f IP20 220V 100VA</t>
  </si>
  <si>
    <t>Трансформатор напруги TRANSF 1f IP20 220V 160VA</t>
  </si>
  <si>
    <t>Трансформатор напруги TRANSF 1f IP20 220V 200VA</t>
  </si>
  <si>
    <t>Трансформатор напруги TRANSF 1f IP20 220V 250VA</t>
  </si>
  <si>
    <t>Трансформатор напруги TRANSF 1f IP20 220V 300VA</t>
  </si>
  <si>
    <t>Трансформатор напруги TRANSF 1f IP20 220V 30VA</t>
  </si>
  <si>
    <t>Трансформатор напруги TRANSF 1f IP20 220V 40VA</t>
  </si>
  <si>
    <t>Трансформатор напруги TRANSF 1f IP20 220V 50VA</t>
  </si>
  <si>
    <t>Трансформатор напруги TRANSF 1f IP20 220V 63VA</t>
  </si>
  <si>
    <t>Трансформатор напруги TRANSF 1f IP20 220V 75VA</t>
  </si>
  <si>
    <t>Трансформатор напруги TRANSF 1f IP20 24V 100VA</t>
  </si>
  <si>
    <t>Трансформатор напруги TRANSF 1f IP20 24V 160VA</t>
  </si>
  <si>
    <t>Трансформатор напруги TRANSF 1f IP20 24V 200VA</t>
  </si>
  <si>
    <t>Трансформатор напруги TRANSF 1f IP20 24V 250VA</t>
  </si>
  <si>
    <t>Трансформатор напруги TRANSF 1f IP20 24V 300VA</t>
  </si>
  <si>
    <t>Трансформатор напруги TRANSF 1f IP20 24V 30VA</t>
  </si>
  <si>
    <t>Трансформатор напруги TRANSF 1f IP20 24V 40VA</t>
  </si>
  <si>
    <t>Трансформатор напруги TRANSF 1f IP20 24V 50VA</t>
  </si>
  <si>
    <t>Трансформатор напруги TRANSF 1f IP20 24V 63VA</t>
  </si>
  <si>
    <t>Трансформатор напруги TRANSF 1f IP20 24V 75VA</t>
  </si>
  <si>
    <t>Трансформатор напруги TRANSF 1f IP20 48V 100VA</t>
  </si>
  <si>
    <t>Трансформатор напруги TRANSF 1f IP20 48V 160VA</t>
  </si>
  <si>
    <t>Трансформатор напруги TRANSF 1f IP20 48V 200VA</t>
  </si>
  <si>
    <t>Трансформатор напруги TRANSF 1f IP20 48V 250VA</t>
  </si>
  <si>
    <t>Трансформатор напруги TRANSF 1f IP20 48V 300VA</t>
  </si>
  <si>
    <t>Трансформатор напруги TRANSF 1f IP20 48V 30VA</t>
  </si>
  <si>
    <t>Трансформатор напруги TRANSF 1f IP20 48V 40VA</t>
  </si>
  <si>
    <t>Трансформатор напруги TRANSF 1f IP20 48V 50VA</t>
  </si>
  <si>
    <t>Трансформатор напруги TRANSF 1f IP20 48V 63VA</t>
  </si>
  <si>
    <t>Трансформатор напруги TRANSF 1f IP20 48V 75VA</t>
  </si>
  <si>
    <t>Трансформатор напруги TRANSF EURO 1f 0-115V 1000VA</t>
  </si>
  <si>
    <t>Трансформатор напруги TRANSF EURO 1f 0-115V 100VA</t>
  </si>
  <si>
    <t>Трансформатор напруги TRANSF EURO 1f 0-115V 1600VA</t>
  </si>
  <si>
    <t>Трансформатор напруги TRANSF EURO 1f 0-115V 160VA</t>
  </si>
  <si>
    <t>Трансформатор напруги TRANSF EURO 1f 0-115V 200VA</t>
  </si>
  <si>
    <t>Трансформатор напруги TRANSF EURO 1f 0-115V 2500VA</t>
  </si>
  <si>
    <t>Трансформатор напруги TRANSF EURO 1f 0-115V 250VA</t>
  </si>
  <si>
    <t>Трансформатор напруги TRANSF EURO 1f 0-115V 300VA</t>
  </si>
  <si>
    <t>Трансформатор напруги TRANSF EURO 1f 0-115V 400VA</t>
  </si>
  <si>
    <t>Трансформатор напруги TRANSF EURO 1f 0-115V 50VA</t>
  </si>
  <si>
    <t>Трансформатор напруги TRANSF EURO 1f 0-115V 630VA</t>
  </si>
  <si>
    <t>Трансформатор напруги TRANSF EURO 1f 0-230V 1000VA</t>
  </si>
  <si>
    <t>Трансформатор напруги TRANSF EURO 1f 0-230V 100VA</t>
  </si>
  <si>
    <t>Трансформатор напруги TRANSF EURO 1f 0-230V 1600VA</t>
  </si>
  <si>
    <t>Трансформатор напруги TRANSF EURO 1f 0-230V 160VA</t>
  </si>
  <si>
    <t>Трансформатор напруги TRANSF EURO 1f 0-230V 200VA</t>
  </si>
  <si>
    <t>Трансформатор напруги TRANSF EURO 1f 0-230V 2500VA</t>
  </si>
  <si>
    <t>Трансформатор напруги TRANSF EURO 1f 0-230V 250VA</t>
  </si>
  <si>
    <t>Трансформатор напруги TRANSF EURO 1f 0-230V 300VA</t>
  </si>
  <si>
    <t>Трансформатор напруги TRANSF EURO 1f 0-230V 400VA</t>
  </si>
  <si>
    <t>Трансформатор напруги TRANSF EURO 1f 0-230V 50VA</t>
  </si>
  <si>
    <t>Трансформатор напруги TRANSF EURO 1f 0-230V 630VA</t>
  </si>
  <si>
    <t>Трансформатор напруги TRANSF EURO 1f 0-24V 1000VA</t>
  </si>
  <si>
    <t>Трансформатор напруги TRANSF EURO 1f 0-24V 100VA</t>
  </si>
  <si>
    <t>Трансформатор напруги TRANSF EURO 1f 0-24V 1600VA</t>
  </si>
  <si>
    <t>Трансформатор напруги TRANSF EURO 1f 0-24V 160VA</t>
  </si>
  <si>
    <t>Трансформатор напруги TRANSF EURO 1f 0-24V 200VA</t>
  </si>
  <si>
    <t>Трансформатор напруги TRANSF EURO 1f 0-24V 2500VA</t>
  </si>
  <si>
    <t>Трансформатор напруги TRANSF EURO 1f 0-24V 250VA</t>
  </si>
  <si>
    <t>Трансформатор напруги TRANSF EURO 1f 0-24V 300VA</t>
  </si>
  <si>
    <t>Трансформатор напруги TRANSF EURO 1f 0-24V 400VA</t>
  </si>
  <si>
    <t>Трансформатор напруги TRANSF EURO 1f 0-24V 50VA</t>
  </si>
  <si>
    <t>Трансформатор напруги TRANSF EURO 1f 0-24V 630VA</t>
  </si>
  <si>
    <t>Трансформатор напруги TRANSF EURO 1f 0-48V 1000VA</t>
  </si>
  <si>
    <t>Трансформатор напруги TRANSF EURO 1f 0-48V 100VA</t>
  </si>
  <si>
    <t>Трансформатор напруги TRANSF EURO 1f 0-48V 1600VA</t>
  </si>
  <si>
    <t>Трансформатор напруги TRANSF EURO 1f 0-48V 160VA</t>
  </si>
  <si>
    <t>Трансформатор напруги TRANSF EURO 1f 0-48V 200VA</t>
  </si>
  <si>
    <t>Трансформатор напруги TRANSF EURO 1f 0-48V 2500VA</t>
  </si>
  <si>
    <t>Трансформатор напруги TRANSF EURO 1f 0-48V 250VA</t>
  </si>
  <si>
    <t>Трансформатор напруги TRANSF EURO 1f 0-48V 300VA</t>
  </si>
  <si>
    <t>Трансформатор напруги TRANSF EURO 1f 0-48V 400VA</t>
  </si>
  <si>
    <t>Трансформатор напруги TRANSF EURO 1f 0-48V 50 VA</t>
  </si>
  <si>
    <t>Трансформатор напруги TRANSF EURO 1f 0-48V 630VA</t>
  </si>
  <si>
    <t>Трансформатор напруги TRANSF EURO 1F IP20 110-220V 30VA FP</t>
  </si>
  <si>
    <t>Трансформатор напруги TRANSF EURO 1F IP20 110-220V 40VA FP</t>
  </si>
  <si>
    <t>Трансформатор напруги TRANSF EURO 1F IP20 110-220V 50VA FP</t>
  </si>
  <si>
    <t>Трансформатор напруги TRANSF EURO 1F IP20 110-220V 63VA FP</t>
  </si>
  <si>
    <t>Трансформатор напруги TRANSF EURO 1F IP20 110-220V 75VA FP</t>
  </si>
  <si>
    <t>Трансформатор напруги TRANSF EURO 1F IP20 110-220V100VA FP</t>
  </si>
  <si>
    <t>Трансформатор напруги TRANSF EURO 1F IP20 110-220V160VA FP</t>
  </si>
  <si>
    <t>Трансформатор напруги TRANSF EURO 1F IP20 110-220V200VA FP</t>
  </si>
  <si>
    <t>Трансформатор напруги TRANSF EURO 1F IP20 110-220V250VA FP</t>
  </si>
  <si>
    <t>Трансформатор напруги TRANSF EURO 1F IP20 110-220V300VA FP</t>
  </si>
  <si>
    <t>Трансформатор напруги TRANSF EURO 1F IP20 12-24V 100VA FP</t>
  </si>
  <si>
    <t>Трансформатор напруги TRANSF EURO 1F IP20 12-24V 160VA FP</t>
  </si>
  <si>
    <t>Трансформатор напруги TRANSF EURO 1F IP20 12-24V 200VA FP</t>
  </si>
  <si>
    <t>Трансформатор напруги TRANSF EURO 1F IP20 12-24V 250VA FP</t>
  </si>
  <si>
    <t>Трансформатор напруги TRANSF EURO 1F IP20 12-24V 300VA FP</t>
  </si>
  <si>
    <t>Трансформатор напруги TRANSF EURO 1F IP20 12-24V 30VA FP</t>
  </si>
  <si>
    <t>Трансформатор напруги TRANSF EURO 1F IP20 12-24V 40VA FP</t>
  </si>
  <si>
    <t>Трансформатор напруги TRANSF EURO 1F IP20 12-24V 50VA FP</t>
  </si>
  <si>
    <t>Трансформатор напруги TRANSF EURO 1F IP20 12-24V 63VA FP</t>
  </si>
  <si>
    <t>Трансформатор напруги TRANSF EURO 1F IP20 12-24V 75VA FP</t>
  </si>
  <si>
    <t>Трансформатор напруги TRANSF EURO 1F IP20 24-48V 100VA FP</t>
  </si>
  <si>
    <t>Трансформатор напруги TRANSF EURO 1F IP20 24-48V 160VA FP</t>
  </si>
  <si>
    <t>Трансформатор напруги TRANSF EURO 1F IP20 24-48V 200VA FP</t>
  </si>
  <si>
    <t>Трансформатор напруги TRANSF EURO 1F IP20 24-48V 250VA FP</t>
  </si>
  <si>
    <t>Трансформатор напруги TRANSF EURO 1F IP20 24-48V 300VA FP</t>
  </si>
  <si>
    <t>Трансформатор напруги TRANSF EURO 1F IP20 24-48V 30VA FP</t>
  </si>
  <si>
    <t>Трансформатор напруги TRANSF EURO 1F IP20 24-48V 40VA FP</t>
  </si>
  <si>
    <t>Трансформатор напруги TRANSF EURO 1F IP20 24-48V 50VA FP</t>
  </si>
  <si>
    <t>Трансформатор напруги TRANSF EURO 1F IP20 24-48V 63VA FP</t>
  </si>
  <si>
    <t>Трансформатор напруги TRANSF EURO 1F IP20 24-48V 75VA FP</t>
  </si>
  <si>
    <t>Трансформатор напруги TRANSF EURO 1F IP20 55-110V 100VA FP</t>
  </si>
  <si>
    <t>Трансформатор напруги TRANSF EURO 1F IP20 55-110V 160VA FP</t>
  </si>
  <si>
    <t>Трансформатор напруги TRANSF EURO 1F IP20 55-110V 200VA FP</t>
  </si>
  <si>
    <t>Трансформатор напруги TRANSF EURO 1F IP20 55-110V 250VA FP</t>
  </si>
  <si>
    <t>Трансформатор напруги TRANSF EURO 1F IP20 55-110V 300VA FP</t>
  </si>
  <si>
    <t>Трансформатор напруги TRANSF EURO 1F IP20 55-110V 30VA FP</t>
  </si>
  <si>
    <t>Трансформатор напруги TRANSF EURO 1F IP20 55-110V 40VA FP</t>
  </si>
  <si>
    <t>Трансформатор напруги TRANSF EURO 1F IP20 55-110V 50VA FP</t>
  </si>
  <si>
    <t>Трансформатор напруги TRANSF EURO 1F IP20 55-110V 63VA FP</t>
  </si>
  <si>
    <t>Трансформатор напруги TRANSF EURO 1F IP20 55-110V 75VA FP</t>
  </si>
  <si>
    <t>Запобіжник NH-00 DC 63A 250V</t>
  </si>
  <si>
    <t>Запобіжник NH-00 DC 100A 250V</t>
  </si>
  <si>
    <t>Запобіжник NH-00 DC 160A 250V</t>
  </si>
  <si>
    <t>Запобіжник NH-00 DC 200A 250V</t>
  </si>
  <si>
    <t>Запобіжник NH-00 DC 250A 250V</t>
  </si>
  <si>
    <t>Запобіжник NH-00 DC 315A 250V</t>
  </si>
  <si>
    <t>Запобіжник NH-00 DC 63A  250V (з ударником)</t>
  </si>
  <si>
    <t>Запобіжник NH-00 DC 100A  250V (з ударником)</t>
  </si>
  <si>
    <t>Запобіжник NH-00 DC 160A 250V (з ударником)</t>
  </si>
  <si>
    <t>Запобіжник NH-00 DC 200A 250V (з ударником)</t>
  </si>
  <si>
    <t>Запобіжник NH-00 DC 250A 250V (з ударником)</t>
  </si>
  <si>
    <t>Запобіжник NH-00 DC 315A 250V (з ударником)</t>
  </si>
  <si>
    <t>Запобіжник NH-000 DC 20A 440V</t>
  </si>
  <si>
    <t>Запобіжник NH-000 DC 25A 440V</t>
  </si>
  <si>
    <t>Запобіжник NH-000 DC 32A 440V</t>
  </si>
  <si>
    <t>Запобіжник NH-000 DC 40A 440V</t>
  </si>
  <si>
    <t>Запобіжник NH-000 DC 50A 440V</t>
  </si>
  <si>
    <t>Запобіжник NH-00 DC 63A 440V</t>
  </si>
  <si>
    <t>Запобіжник NH-00 DC 80A 440V</t>
  </si>
  <si>
    <t>Запобіжник NH-00 DC 100A 440V</t>
  </si>
  <si>
    <t>Запобіжник NH-00 DC 125A 440V</t>
  </si>
  <si>
    <t>Запобіжник NH-00 DC 160A 440V</t>
  </si>
  <si>
    <t>Запобіжник NH-1C DC 20A 440V</t>
  </si>
  <si>
    <t>Запобіжник NH-1C DC 25A 440V</t>
  </si>
  <si>
    <t>Запобіжник NH-1C DC 32A 440V</t>
  </si>
  <si>
    <t>Запобіжник NH-1C DC 40A 440V</t>
  </si>
  <si>
    <t>Запобіжник NH-1C DC 50A 440V</t>
  </si>
  <si>
    <t>Запобіжник NH-1C DC 63A 440V</t>
  </si>
  <si>
    <t>Запобіжник NH-1C DC 80A 440V</t>
  </si>
  <si>
    <t>Запобіжник NH-1C DC 100A 440V</t>
  </si>
  <si>
    <t>Запобіжник NH-1C DC 125A 440V</t>
  </si>
  <si>
    <t>Запобіжник NH-1С DC 160A 440V</t>
  </si>
  <si>
    <t>Запобіжник NH-1 DC 200A 440V</t>
  </si>
  <si>
    <t>Запобіжник NH-1 DC 250A 440V</t>
  </si>
  <si>
    <t>Запобіжник NH-00 TELECOM 80V DC 160A (з ударником)</t>
  </si>
  <si>
    <t>Запобіжник NH-00 TELECOM 80V DC 200A</t>
  </si>
  <si>
    <t>Запобіжник NH-00 TELECOM 80V DC 250A (з ударником)</t>
  </si>
  <si>
    <t>Запобіжник NH-00 TELECOM 80V DC 400A (з ударником)</t>
  </si>
  <si>
    <t>Запобіжник NH-00 TELECOM 80V DC 630A (з ударником)</t>
  </si>
  <si>
    <t>Запобіжник NH-00 TELECOM 80V DC 800A (з ударником)</t>
  </si>
  <si>
    <t>Запобіжник NH-00 TELECOM 80V DC 160A</t>
  </si>
  <si>
    <t>Запобіжник NH-00 TELECOM 80V DC 250A</t>
  </si>
  <si>
    <t>Запобіжник NH-00 TELECOM 80V DC 400A</t>
  </si>
  <si>
    <t>Запобіжник NH-00 TELECOM 80V DC 630A</t>
  </si>
  <si>
    <t>Запобіжник NH-00 TELECOM 80V DC 800A</t>
  </si>
  <si>
    <t>Запобіжник CH  10x38  2A Battery 550V DC</t>
  </si>
  <si>
    <t>Запобіжник CH  10x38  4A Battery 550V DC</t>
  </si>
  <si>
    <t>Запобіжник CH  10x38  6A Battery 550V DC</t>
  </si>
  <si>
    <t>Запобіжник CH  10x38  8A Battery 550V DC</t>
  </si>
  <si>
    <t>Запобіжник CH  10x38 10A Battery 550V DC</t>
  </si>
  <si>
    <t>Запобіжник CH  10x38 12A Battery 550V DC</t>
  </si>
  <si>
    <t>Запобіжник CH  10x38 16A Battery 550V DC</t>
  </si>
  <si>
    <t>Запобіжник CH  10x38 20A Battery 550V DC</t>
  </si>
  <si>
    <t>Запобіжник CH  10x38 25A Battery 550V DC</t>
  </si>
  <si>
    <t>Запобіжник CH 10x38  2A Battery 800V DC</t>
  </si>
  <si>
    <t>Запобіжник CH 10x38  4A Battery 800V DC</t>
  </si>
  <si>
    <t>Запобіжник CH 10x38  6A Battery 800V DC</t>
  </si>
  <si>
    <t>Запобіжник CH 10x38  8A Battery 800V DC</t>
  </si>
  <si>
    <t>Запобіжник CH 10x38 10A Battery 800V DC</t>
  </si>
  <si>
    <t>Запобіжник CH 10x38 12A Battery 800V DC</t>
  </si>
  <si>
    <t>Запобіжник CH 10x38 16A Battery 800V DC</t>
  </si>
  <si>
    <t>Запобіжник CH 10x38 MULTI gR  0,5A 1000V</t>
  </si>
  <si>
    <t>Запобіжник CH 10x38 MULTI gR  1A 1000V</t>
  </si>
  <si>
    <t>Запобіжник CH 10x38 MULTI gR  2A 1000V</t>
  </si>
  <si>
    <t>Запобіжник CH 10x38 MULTI gR  4A 1000V</t>
  </si>
  <si>
    <t>Запобіжник CH 10x38 MULTI gR  6A 1000V</t>
  </si>
  <si>
    <t>Запобіжник CH 10x38 MULTI gR  8A 1000V</t>
  </si>
  <si>
    <t>Запобіжник CH 10x38 MULTI gR 10A 1000V</t>
  </si>
  <si>
    <t>Запобіжник CH 10x38 MULTI gR 12A 1000V</t>
  </si>
  <si>
    <t>Запобіжник CH 10x38 MULTI gR 16A 1000V</t>
  </si>
  <si>
    <t>Запобіжник CH 10x38 MULTI gR 20A 1000V</t>
  </si>
  <si>
    <t>Запобіжник NH-1_MET gG  80 400V</t>
  </si>
  <si>
    <t>Запобіжник NH-1_MET gG 100 400V</t>
  </si>
  <si>
    <t>Запобіжник NH-1_MET gG 125 400V</t>
  </si>
  <si>
    <t>Запобіжник NH-1_MET gG 160 400V</t>
  </si>
  <si>
    <t>Запобіжник NH-1_MET gG 200 400V</t>
  </si>
  <si>
    <t>Запобіжник NH-1_MET gG 250 400V</t>
  </si>
  <si>
    <t>Запобіжник NH-2_MET gG  80 400V</t>
  </si>
  <si>
    <t>Запобіжник NH-2_MET gG 100 400V</t>
  </si>
  <si>
    <t>Запобіжник NH-2_MET gG 125 400V</t>
  </si>
  <si>
    <t>Запобіжник NH-2_MET gG 160 400V</t>
  </si>
  <si>
    <t>Запобіжник NH-2_MET gG 200 400V</t>
  </si>
  <si>
    <t>Запобіжник NH-2_MET gG 250 400V</t>
  </si>
  <si>
    <t>Запобіжник NH-2_MET gG 315 400V</t>
  </si>
  <si>
    <t>Запобіжник NH-2_MET gG 400 400V</t>
  </si>
  <si>
    <t>Запобіжник NH-3_MET gG 200 400V</t>
  </si>
  <si>
    <t>Запобіжник NH-3_MET gG 250 400V</t>
  </si>
  <si>
    <t>Запобіжник NH-3_MET gG 315 400V</t>
  </si>
  <si>
    <t>Запобіжник NH-3_MET gG 400 400V</t>
  </si>
  <si>
    <t>Запобіжник NH-3_MET gG 500 400V</t>
  </si>
  <si>
    <t>Запобіжник NH-3_MET gG 630 400V</t>
  </si>
  <si>
    <t>Запобіжник CH SU  10x38  2A Battery 550V DC</t>
  </si>
  <si>
    <t>Запобіжник CH SU  10x38  4A Battery 550V DC</t>
  </si>
  <si>
    <t>Запобіжник CH SU  10x38  6A Battery 550V DC</t>
  </si>
  <si>
    <t>Запобіжник CH SU  10x38  8A Battery 550V DC</t>
  </si>
  <si>
    <t>Запобіжник CH SU  10x38 10A Battery 550V DC</t>
  </si>
  <si>
    <t>Запобіжник CH SU  10x38 12A Battery 550V DC</t>
  </si>
  <si>
    <t>Запобіжник CH SU  10x38 16A Battery 550V DC</t>
  </si>
  <si>
    <t>Запобіжник CH SU  10x38 20A Battery 550V DC</t>
  </si>
  <si>
    <t>Запобіжник CH SU  10x38 25A Battery 550V DC</t>
  </si>
  <si>
    <t>Запобіжник CH SU 10x38  2A Battery 800V DC</t>
  </si>
  <si>
    <t>Запобіжник CH SU 10x38  4A Battery 800V DC</t>
  </si>
  <si>
    <t>Запобіжник CH SU 10x38  6A Battery 800V DC</t>
  </si>
  <si>
    <t>Запобіжник CH SU 10x38  8A Battery 800V DC</t>
  </si>
  <si>
    <t>Запобіжник CH SU 10x38 10A Battery 800V DC</t>
  </si>
  <si>
    <t>Запобіжник CH SU 10x38 12A Battery 800V DC</t>
  </si>
  <si>
    <t>Запобіжник CH SU 10x38 16A Battery 800V DC</t>
  </si>
  <si>
    <t>Запобіжник CH SU 14x51 16A Battery 800V DC</t>
  </si>
  <si>
    <t>Запобіжник CH SU 14x51 20A Battery 800V DC</t>
  </si>
  <si>
    <t>Запобіжник CH SU 14x51 25A Battery 800V DC</t>
  </si>
  <si>
    <t>Запобіжник CH SU 14x51 36A Battery 800V DC</t>
  </si>
  <si>
    <t>Запобіжник CH 14x51 16A Battery 800V DC</t>
  </si>
  <si>
    <t>Запобіжник CH 14x51 20A Battery 800V DC</t>
  </si>
  <si>
    <t>Запобіжник CH 14x51 25A Battery 800V DC</t>
  </si>
  <si>
    <t>Запобіжник CH 14x51 36A Battery 800V DC</t>
  </si>
  <si>
    <t>Запобіжник NH-000  Battery  20A 80V DC</t>
  </si>
  <si>
    <t>Запобіжник NH-000  Battery  25A 80V DC</t>
  </si>
  <si>
    <t>Запобіжник NH-000  Battery  32A 80V DC</t>
  </si>
  <si>
    <t>Запобіжник NH-000  Battery  40A 80V DC</t>
  </si>
  <si>
    <t>Запобіжник NH-000  Battery  50A 80V DC</t>
  </si>
  <si>
    <t>Запобіжник NH-00  Battery  63A 80V DC</t>
  </si>
  <si>
    <t>Запобіжник NH-00  Battery  80A 80V DC</t>
  </si>
  <si>
    <t>Запобіжник NH-00  Battery  100A 80V DC</t>
  </si>
  <si>
    <t>Запобіжник NH-00  Battery  125A 80V DC</t>
  </si>
  <si>
    <t>Запобіжник NH-00  Battery  160A 80V DC</t>
  </si>
  <si>
    <t>Запобіжник NH-1C  Battery  20A 80V DC</t>
  </si>
  <si>
    <t>Запобіжник NH-1C  Battery  25A 80V DC</t>
  </si>
  <si>
    <t>Запобіжник NH-1C  Battery  32A 80V DC</t>
  </si>
  <si>
    <t>Запобіжник NH-1C  Battery  40A 80V DC</t>
  </si>
  <si>
    <t>Запобіжник NH-1C  Battery  50A 80V DC</t>
  </si>
  <si>
    <t>Запобіжник NH-1C  Battery  63A 80V DC</t>
  </si>
  <si>
    <t>Запобіжник NH-1C  Battery  80A 80V DC</t>
  </si>
  <si>
    <t>Запобіжник NH-1C  Battery  100A 80V DC</t>
  </si>
  <si>
    <t>Запобіжник NH-1C  Battery  125A 80V DC</t>
  </si>
  <si>
    <t>Запобіжник NH-1C  Battery  160A 80V DC</t>
  </si>
  <si>
    <t>Запобіжник NH-1  Battery  200A 80V DC</t>
  </si>
  <si>
    <t>Запобіжник NH-1  Battery  250A 80V DC</t>
  </si>
  <si>
    <t>Запобіжник NH-1 Battery   40A 700V DC</t>
  </si>
  <si>
    <t>Запобіжник NH-1 Battery   50A 700V DC</t>
  </si>
  <si>
    <t>Запобіжник NH-1 Battery   63A 700V DC</t>
  </si>
  <si>
    <t>Запобіжник NH-1 Battery   80A 700V DC</t>
  </si>
  <si>
    <t>Запобіжник NH-1 Battery  100A 700V DC</t>
  </si>
  <si>
    <t>Запобіжник NH-1 Battery  125A 700V DC</t>
  </si>
  <si>
    <t>Запобіжник NH-1 Battery  160A 700V DC</t>
  </si>
  <si>
    <t>Запобіжник NH-1 Battery  200A 700V DC</t>
  </si>
  <si>
    <t>Запобіжник NH-1 Battery  224A 700V DC</t>
  </si>
  <si>
    <t>Запобіжник NH-1 Battery  250A 700V DC</t>
  </si>
  <si>
    <t>Запобіжник NH-1_K Battery   40A 700V DC (з ударником)</t>
  </si>
  <si>
    <t>Запобіжник NH-1_K Battery   50A 700V DC (з ударником)</t>
  </si>
  <si>
    <t>Запобіжник NH-1_K Battery   63A 700V DC (з ударником)</t>
  </si>
  <si>
    <t>Запобіжник NH-1_K Battery   80A 700V DC (з ударником)</t>
  </si>
  <si>
    <t>Запобіжник NH-1_K Battery  100A 700V DC (з ударником)</t>
  </si>
  <si>
    <t>Запобіжник NH-1_K Battery  125A 700V DC (з ударником)</t>
  </si>
  <si>
    <t>Запобіжник NH-1_K Battery  160A 700V DC (з ударником)</t>
  </si>
  <si>
    <t>Запобіжник NH-1_K Battery  200A 700V DC (з ударником)</t>
  </si>
  <si>
    <t>Запобіжник NH-1_K Battery  224A 700V DC (з ударником)</t>
  </si>
  <si>
    <t>Запобіжник NH-1_K Battery  250A 700V DC (з ударником)</t>
  </si>
  <si>
    <t>Запобіжник NH-2 Battery  125A 700V DC</t>
  </si>
  <si>
    <t>Запобіжник NH-2 Battery  160A 700V DC</t>
  </si>
  <si>
    <t>Запобіжник NH-2 Battery  200A 700V DC</t>
  </si>
  <si>
    <t>Запобіжник NH-2 Battery  224A 700V DC</t>
  </si>
  <si>
    <t>Запобіжник NH-2 Battery  250A 700V DC</t>
  </si>
  <si>
    <t>Запобіжник NH-2 Battery  315A 700V DC</t>
  </si>
  <si>
    <t>Запобіжник NH-2 Battery  350A 700V DC</t>
  </si>
  <si>
    <t>Запобіжник NH-2 Battery  400A 700V DC</t>
  </si>
  <si>
    <t>Запобіжник NH-2_K Battery  125A 700V DC (з ударником)</t>
  </si>
  <si>
    <t>Запобіжник NH-2_K Battery  160A 700V DC (з ударником)</t>
  </si>
  <si>
    <t>Запобіжник NH-2_K Battery  200A 700V DC (з ударником)</t>
  </si>
  <si>
    <t>Запобіжник NH-2_K Battery  224A 700V DC (з ударником)</t>
  </si>
  <si>
    <t>Запобіжник NH-2_K Battery  250A 700V DC (з ударником)</t>
  </si>
  <si>
    <t>Запобіжник NH-2_K Battery  315A 700V DC (з ударником)</t>
  </si>
  <si>
    <t>Запобіжник NH-2_K Battery  350A 700V DC (з ударником)</t>
  </si>
  <si>
    <t>Запобіжник NH-2_K Battery  400A 700V DC (з ударником)</t>
  </si>
  <si>
    <t>Запобіжник NH-3 Battery  250A 700V DC</t>
  </si>
  <si>
    <t>Запобіжник NH-3 Battery  315A 700V DC</t>
  </si>
  <si>
    <t>Запобіжник NH-3 Battery  350A 700V DC</t>
  </si>
  <si>
    <t>Запобіжник NH-3 Battery  400A 700V DC</t>
  </si>
  <si>
    <t>Запобіжник NH-3 Battery  425A 700V DC</t>
  </si>
  <si>
    <t>Запобіжник NH-3 Battery  500A 700V DC</t>
  </si>
  <si>
    <t>Запобіжник NH-3 Battery  630A 700V DC</t>
  </si>
  <si>
    <t>Запобіжник NH-3_K Battery  250A 700V DC (з ударником)</t>
  </si>
  <si>
    <t>Запобіжник NH-3_K Battery  315A 700V DC (з ударником)</t>
  </si>
  <si>
    <t>Запобіжник NH-3_K Battery  350A 700V DC (з ударником)</t>
  </si>
  <si>
    <t>Запобіжник NH-3_K Battery  400A 700V DC (з ударником)</t>
  </si>
  <si>
    <t>Запобіжник NH-3_K Battery  425A 700V DC (з ударником)</t>
  </si>
  <si>
    <t>Запобіжник NH-3_K Battery  500A 700V DC (з ударником)</t>
  </si>
  <si>
    <t>Запобіжник NH-3_K Battery  630A 700V DC (з ударником)</t>
  </si>
  <si>
    <t>Запобіжник NH-1 Battery  40A 800V DC</t>
  </si>
  <si>
    <t>Запобіжник NH-1 Battery  50A 800V DC</t>
  </si>
  <si>
    <t>Запобіжник NH-1 Battery  63A 800V DC</t>
  </si>
  <si>
    <t>Запобіжник NH-1 Battery  80A 800V DC</t>
  </si>
  <si>
    <t>Запобіжник NH-1 Battery 100A 800V DC</t>
  </si>
  <si>
    <t>Запобіжник NH-1 Battery 125A 800V DC</t>
  </si>
  <si>
    <t>Запобіжник NH-1 Battery 160A 800V DC</t>
  </si>
  <si>
    <t>Запобіжник NH-1 Battery 200A 800V DC</t>
  </si>
  <si>
    <t>Запобіжник NH-1_K Battery  40A 800V DC (з ударником)</t>
  </si>
  <si>
    <t>Запобіжник NH-1_K Battery  50A 800V DC (з ударником)</t>
  </si>
  <si>
    <t>Запобіжник NH-1_K Battery  63A 800V DC (з ударником)</t>
  </si>
  <si>
    <t>Запобіжник NH-1_K Battery  80A 800V DC (з ударником)</t>
  </si>
  <si>
    <t>Запобіжник NH-1_K Battery 100A 800V DC (з ударником)</t>
  </si>
  <si>
    <t>Запобіжник NH-1_K Battery 125A 800V DC (з ударником)</t>
  </si>
  <si>
    <t>Запобіжник NH-1_K Battery 160A 800V DC (з ударником)</t>
  </si>
  <si>
    <t>Запобіжник NH-1_K Battery 200A 800V DC (з ударником)</t>
  </si>
  <si>
    <t>Запобіжник NH-2 Battery 125A 800V DC</t>
  </si>
  <si>
    <t>Запобіжник NH-2 Battery 160A 800V DC</t>
  </si>
  <si>
    <t>Запобіжник NH-2 Battery 200A 800V DC</t>
  </si>
  <si>
    <t>Запобіжник NH-2 Battery 224A 800V DC</t>
  </si>
  <si>
    <t>Запобіжник NH-2 Battery 250A 800V DC</t>
  </si>
  <si>
    <t>Запобіжник NH-2 Battery 315A 800V DC</t>
  </si>
  <si>
    <t>Запобіжник NH-2 Battery 350A 800V DC</t>
  </si>
  <si>
    <t>Запобіжник NH-2 Battery 400A 800V DC</t>
  </si>
  <si>
    <t>Запобіжник NH-2_K Battery 125A 800V DC (з ударником)</t>
  </si>
  <si>
    <t>Запобіжник NH-2_K Battery 160A 800V DC (з ударником)</t>
  </si>
  <si>
    <t>Запобіжник NH-2_K Battery 200A 800V DC (з ударником)</t>
  </si>
  <si>
    <t>Запобіжник NH-2_K Battery 224A 800V DC (з ударником)</t>
  </si>
  <si>
    <t>Запобіжник NH-2_K Battery 250A 800V DC (з ударником)</t>
  </si>
  <si>
    <t>Запобіжник NH-2_K Battery 315A 800V DC (з ударником)</t>
  </si>
  <si>
    <t>Запобіжник NH-2_K Battery 350A 800V DC (з ударником)</t>
  </si>
  <si>
    <t>Запобіжник NH-2_K Battery 400A 800V DC (з ударником)</t>
  </si>
  <si>
    <t>Запобіжник S1/110 Battery  40A 800V DC</t>
  </si>
  <si>
    <t>Запобіжник S1/110 Battery  50A 800V DC</t>
  </si>
  <si>
    <t>Запобіжник S1/110 Battery  63A 800V DC</t>
  </si>
  <si>
    <t>Запобіжник S1/110 Battery  80A 800V DC</t>
  </si>
  <si>
    <t>Запобіжник S1/110 Battery 100A 800V DC</t>
  </si>
  <si>
    <t>Запобіжник S1/110 Battery 125A 800V DC</t>
  </si>
  <si>
    <t>Запобіжник S1/110 Battery 160A 800V DC</t>
  </si>
  <si>
    <t>Запобіжник S1/110 Battery 200A 800V DC</t>
  </si>
  <si>
    <t>Запобіжник S2/110 Battery 125A 800V DC</t>
  </si>
  <si>
    <t>Запобіжник S2/110 Battery 160A 800V DC</t>
  </si>
  <si>
    <t>Запобіжник S2/110 Battery 200A 800V DC</t>
  </si>
  <si>
    <t>Запобіжник S2/110 Battery 224A 800V DC</t>
  </si>
  <si>
    <t>Запобіжник S2/110 Battery 250A 800V DC</t>
  </si>
  <si>
    <t>Запобіжник S2/110 Battery 315A 800V DC</t>
  </si>
  <si>
    <t>Запобіжник S2/110 Battery 350A 800V DC</t>
  </si>
  <si>
    <t>Запобіжник S2/110 Battery 400A 800V DC</t>
  </si>
  <si>
    <t>Запобіжник NH-1  Battery   40A 550V DC</t>
  </si>
  <si>
    <t>Запобіжник NH-1  Battery   50A 550V DC</t>
  </si>
  <si>
    <t>Запобіжник NH-1  Battery   63A 550V DC</t>
  </si>
  <si>
    <t>Запобіжник NH-1_K  Battery   40A 550V DC (з ударником)</t>
  </si>
  <si>
    <t>Запобіжник NH-1_K  Battery   50A 550V DC (з ударником)</t>
  </si>
  <si>
    <t>Запобіжник NH-1_K  Battery   63A 550V DC (з ударником)</t>
  </si>
  <si>
    <t>Запобіжник S1/110  Battery   40A 550V DC</t>
  </si>
  <si>
    <t>Запобіжник S1/110  Battery   50A 550V DC</t>
  </si>
  <si>
    <t>Запобіжник S1/110  Battery   63A 550V DC</t>
  </si>
  <si>
    <t>Запобіжник NH-1  Battery  100A 550V DC</t>
  </si>
  <si>
    <t>Запобіжник NH-1  Battery  125A 550V DC</t>
  </si>
  <si>
    <t>Запобіжник NH-1  Battery  224A 550V DC</t>
  </si>
  <si>
    <t>Запобіжник NH-1  Battery  250A 550V DC</t>
  </si>
  <si>
    <t>Запобіжник NH-1_K  Battery   80A 550V DC (з ударником)</t>
  </si>
  <si>
    <t>Запобіжник NH-1_K  Battery  100A 550V DC (з ударником)</t>
  </si>
  <si>
    <t>Запобіжник NH-1_K  Battery  125A 550V DC (з ударником)</t>
  </si>
  <si>
    <t>Запобіжник NH-1_K  Battery  160A 550V DC (з ударником)</t>
  </si>
  <si>
    <t>Запобіжник NH-1_K  Battery  200A 550V DC (з ударником)</t>
  </si>
  <si>
    <t>Запобіжник NH-1_K  Battery  224A 550V DC (з ударником)</t>
  </si>
  <si>
    <t>Запобіжник NH-1_K  Battery  250A 550V DC (з ударником)</t>
  </si>
  <si>
    <t>Запобіжник S1/110  Battery  100A 550V DC</t>
  </si>
  <si>
    <t>Запобіжник S1/110  Battery  125A 550V DC</t>
  </si>
  <si>
    <t>Запобіжник S1/110  Battery  160A 550V DC</t>
  </si>
  <si>
    <t>Запобіжник S1/110  Battery  200A 550V DC</t>
  </si>
  <si>
    <t>Запобіжник S1/110  Battery  224A 550V DC</t>
  </si>
  <si>
    <t>Запобіжник S1/110  Battery  250A 550V DC</t>
  </si>
  <si>
    <t>Запобіжник NH-2  Battery  125A 550V DC</t>
  </si>
  <si>
    <t>Запобіжник NH-2  Battery  160A 550V DC</t>
  </si>
  <si>
    <t>Запобіжник NH-2  Battery  200A 550V DC</t>
  </si>
  <si>
    <t>Запобіжник NH-2  Battery  224A 550V DC</t>
  </si>
  <si>
    <t>Запобіжник NH-2  Battery  250A 550V DC</t>
  </si>
  <si>
    <t>Запобіжник NH-2  Battery  315A 550V DC</t>
  </si>
  <si>
    <t>Запобіжник NH-2  Battery  350A 550V DC</t>
  </si>
  <si>
    <t>Запобіжник NH-2  Battery  400A 550V DC</t>
  </si>
  <si>
    <t>Запобіжник NH-2_K  Battery  125A 550V DC (з ударником)</t>
  </si>
  <si>
    <t>Запобіжник NH-2_K  Battery  160A 550V DC (з ударником)</t>
  </si>
  <si>
    <t>Запобіжник NH-2_K  Battery  200A 550V DC (з ударником)</t>
  </si>
  <si>
    <t>Запобіжник NH-2_K  Battery  224A 550V DC (з ударником)</t>
  </si>
  <si>
    <t>Запобіжник NH-2_K  Battery  250A 550V DC (з ударником)</t>
  </si>
  <si>
    <t>Запобіжник NH-2_K  Battery  315A 550V DC (з ударником)</t>
  </si>
  <si>
    <t>Запобіжник NH-2_K  Battery  350A 550V DC (з ударником)</t>
  </si>
  <si>
    <t>Запобіжник NH-2_K  Battery  400A 550V DC (з ударником)</t>
  </si>
  <si>
    <t>Запобіжник S2/110  Battery  125A 550V DC</t>
  </si>
  <si>
    <t>Запобіжник S2/110  Battery  160A 550V DC</t>
  </si>
  <si>
    <t>Запобіжник S2/110  Battery  200A 550V DC</t>
  </si>
  <si>
    <t>Запобіжник S2/110  Battery  224A 550V DC</t>
  </si>
  <si>
    <t>Запобіжник S2/110  Battery  250A 550V DC</t>
  </si>
  <si>
    <t>Запобіжник S2/110  Battery  315A 550V DC</t>
  </si>
  <si>
    <t>Запобіжник S2/110  Battery  350A 550V DC</t>
  </si>
  <si>
    <t>Запобіжник S2/110  Battery  400A 550V DC</t>
  </si>
  <si>
    <t>Запобіжник NH-3  Battery  250A 550V DC</t>
  </si>
  <si>
    <t>Запобіжник NH-3  Battery  315A 550V DC</t>
  </si>
  <si>
    <t>Запобіжник NH-3  Battery  350A 550V DC</t>
  </si>
  <si>
    <t>Запобіжник NH-3  Battery  400A 550V DC</t>
  </si>
  <si>
    <t>Запобіжник NH-3  Battery  425A 550V DC</t>
  </si>
  <si>
    <t>Запобіжник NH-3  Battery  630A 550V DC</t>
  </si>
  <si>
    <t>Запобіжник NH-3_K  Battery  250A 550V DC (з ударником)</t>
  </si>
  <si>
    <t>Запобіжник NH-3_K  Battery  315A 550V DC (з ударником)</t>
  </si>
  <si>
    <t>Запобіжник NH-3_K  Battery  350A 550V DC (з ударником)</t>
  </si>
  <si>
    <t>Запобіжник NH-3_K  Battery  400A 550V DC (з ударником)</t>
  </si>
  <si>
    <t>Запобіжник NH-3_K  Battery  425A 550V DC (з ударником)</t>
  </si>
  <si>
    <t>Запобіжник NH-3_K  Battery  500A 550V DC (з ударником)</t>
  </si>
  <si>
    <t>Запобіжник NH-3_K  Battery  630A 550V DC (з ударником)</t>
  </si>
  <si>
    <t>Запобіжник S3/110  Battery  250A 550V DC</t>
  </si>
  <si>
    <t>Запобіжник S3/110  Battery  315A 550V DC</t>
  </si>
  <si>
    <t>Запобіжник S3/110  Battery  350A 550V DC</t>
  </si>
  <si>
    <t>Запобіжник S3/110  Battery  400A 550V DC</t>
  </si>
  <si>
    <t>Запобіжник S3/110  Battery  425A 550V DC</t>
  </si>
  <si>
    <t>Запобіжник S3/110  Battery  500A 550V DC</t>
  </si>
  <si>
    <t>Запобіжник S3/110  Battery  630A 550V DC</t>
  </si>
  <si>
    <t>Запобіжник NH-1  Battery   80A 550V DC</t>
  </si>
  <si>
    <t>Запобіжник NH-1  Battery  160A 550V DC</t>
  </si>
  <si>
    <t>Запобіжник NH-1  Battery  200A 550V DC</t>
  </si>
  <si>
    <t>Запобіжник NH-3  Battery  500A 550V DC</t>
  </si>
  <si>
    <t>Запобіжник NH-00/gS 100A 800V</t>
  </si>
  <si>
    <t>Запобіжник NH-00/gS 125A 800V</t>
  </si>
  <si>
    <t>Запобіжник NH-00/gS 16A 800V</t>
  </si>
  <si>
    <t>Запобіжник NH-00/gS 20A 800V</t>
  </si>
  <si>
    <t>Запобіжник NH-00/gS 25A 800V</t>
  </si>
  <si>
    <t>Запобіжник NH-00/gS 35A 800V</t>
  </si>
  <si>
    <t>Запобіжник NH-00/gS 40A 800V</t>
  </si>
  <si>
    <t>Запобіжник NH-00/gS 50A 800V</t>
  </si>
  <si>
    <t>Запобіжник NH-00/gS 63A 800V</t>
  </si>
  <si>
    <t>Запобіжник NH-00/gS 80A 800V</t>
  </si>
  <si>
    <t>Запобіжник NH-1/gS 160A 800V</t>
  </si>
  <si>
    <t>Запобіжник NH-1/gS 200A 800V</t>
  </si>
  <si>
    <t>Запобіжник NH-1/gS 250A 800V</t>
  </si>
  <si>
    <t>Запобіжник NH-1/gS 315A 800V</t>
  </si>
  <si>
    <t>Запобіжник NH-2/gS 350A 800V</t>
  </si>
  <si>
    <t>Запобіжник NH-2/gS 400A 800V</t>
  </si>
  <si>
    <t>Запобіжник NH-3/gG 315A 800V</t>
  </si>
  <si>
    <t>Запобіжник NH-3/gS 350A 800V</t>
  </si>
  <si>
    <t>Запобіжник NH-3/gS 400A 800V</t>
  </si>
  <si>
    <t>Запобіжник NH-3/gS 450A 800V</t>
  </si>
  <si>
    <t>Запобіжник NH-3/gS 500A 800V</t>
  </si>
  <si>
    <t>Запобіжник NH-1/gG 25A 800V KOMBI</t>
  </si>
  <si>
    <t>Запобіжник NH-1/gG 35A 800V KOMBI</t>
  </si>
  <si>
    <t>Запобіжник NH-1/gG 40A 800V KOMBI</t>
  </si>
  <si>
    <t>Запобіжник NH-1/gG 50A 800V KOMBI</t>
  </si>
  <si>
    <t>Запобіжник NH-1/gG 63A 800V KOMBI</t>
  </si>
  <si>
    <t>Запобіжник NH-1/gG 80A 800V KOMBI</t>
  </si>
  <si>
    <t>Запобіжник NH-1/gG 100A 800V KOMBI</t>
  </si>
  <si>
    <t>Запобіжник NH-1/gG 125A 800V KOMBI</t>
  </si>
  <si>
    <t>Запобіжник NH-1/gG 160A 800V KOMBI</t>
  </si>
  <si>
    <t>Запобіжник NH-1/gG 10A 1000V AC</t>
  </si>
  <si>
    <t>Запобіжник NH-1/gG 16 A 1000V AC</t>
  </si>
  <si>
    <t>Запобіжник NH-1/gG 20A 1000V AC</t>
  </si>
  <si>
    <t>Запобіжник NH-1/gG 25A 1000V AC</t>
  </si>
  <si>
    <t>Запобіжник NH-1/gG 32A 1000V AC</t>
  </si>
  <si>
    <t>Запобіжник NH-1/gG 35A 1000V AC</t>
  </si>
  <si>
    <t>Запобіжник NH-1/gG 40A 1000V AC</t>
  </si>
  <si>
    <t>Запобіжник NH-1/gG 50A 1000V AC</t>
  </si>
  <si>
    <t>Запобіжник NH-1/gG 63A 1000V AC</t>
  </si>
  <si>
    <t>Запобіжник NH-1/gG 80A 1000V AC</t>
  </si>
  <si>
    <t>Запобіжник NH-1/gG 100A 1000V AC</t>
  </si>
  <si>
    <t>Запобіжник NH-1/gG 125A 1000V AC</t>
  </si>
  <si>
    <t>Запобіжник NH-1/gG 160A 1000V AC</t>
  </si>
  <si>
    <t>Запобіжник NH-1/gG 200A 1000V AC</t>
  </si>
  <si>
    <t>Запобіжник TRB  35A 80V DC (для батарей електрокарів)</t>
  </si>
  <si>
    <t>Запобіжник TRB  50A 80V DC (для батарей електрокарів)</t>
  </si>
  <si>
    <t>Запобіжник TRB  63A 80V DC (для батарей електрокарів)</t>
  </si>
  <si>
    <t>Запобіжник TRB  80A 80V DC (для батарей електрокарів)</t>
  </si>
  <si>
    <t>Запобіжник TRB 100A 80V DC (для батарей електрокарів)</t>
  </si>
  <si>
    <t>Запобіжник TRB 125A 80V DC (для батарей електрокарів)</t>
  </si>
  <si>
    <t>Запобіжник TRB 160A 80V DC (для батарей електрокарів)</t>
  </si>
  <si>
    <t>Запобіжник TRB 200A 80V DC (для батарей електрокарів)</t>
  </si>
  <si>
    <t>Запобіжник TRB 250A 80V DC (для батарей електрокарів)</t>
  </si>
  <si>
    <t>Запобіжник TRB 300A 80V DC (для батарей електрокарів)</t>
  </si>
  <si>
    <t>Запобіжник TRB 355A 80V DC (для батарей електрокарів)</t>
  </si>
  <si>
    <t>Запобіжник TRB 425A 80V DC (для батарей електрокарів)</t>
  </si>
  <si>
    <t>Запобіжник CH 14x51 SRF 10 (для зах.обм.перенапр._10kA)</t>
  </si>
  <si>
    <t>Запобіжник CH 14x51 SRF 20 (для зах.обм.перенапр._20kA)</t>
  </si>
  <si>
    <t>Запобіжник CH 14x51 SRF 30 (для зах.обм.перенапр._30kA)</t>
  </si>
  <si>
    <t>Запобіжник CH 14x51 SRF 40 (для зах.обм.перенапр._40kA)</t>
  </si>
  <si>
    <t>Запобіжник CH 22x58 SRF25-I (для захисту ОПН_10/350ms,  400V)</t>
  </si>
  <si>
    <t>Запобіжник CH 22x58 SRF3-II (для захисту ОПН_8/20ms, 1000V DC)</t>
  </si>
  <si>
    <t>Запобіжник CH 22x58 SRF8-II (для захисту ОПН_8/20ms, 1000V DC)</t>
  </si>
  <si>
    <t>Запобіжник CH 22x58 SRF12-II (для захисту ОПН_8/20ms, 1000V DC)</t>
  </si>
  <si>
    <t>Запобіжник CH 22x58 SRF 60 (для захисту ОПН_60kA)</t>
  </si>
  <si>
    <t>Запобіжник CH 10x38  gPV  2A 1000V (10kA)</t>
  </si>
  <si>
    <t>Запобіжник CH 10x38  gPV  3 A 1000V (10kA)</t>
  </si>
  <si>
    <t>Запобіжник CH 10x38  gPV  3,5A 1000V (10kA)</t>
  </si>
  <si>
    <t>Запобіжник CH 10x38  gPV  4A 1000V (10kA)</t>
  </si>
  <si>
    <t>Запобіжник CH 10x38  gPV  5A 1000V (10kA)</t>
  </si>
  <si>
    <t>Запобіжник CH 10x38  gPV  6A 1000V (10kA)</t>
  </si>
  <si>
    <t>Запобіжник CH 10x38  gPV  7A 1000V (10kA)</t>
  </si>
  <si>
    <t>Запобіжник CH 10x38  gPV  8A 1000V (10kA)</t>
  </si>
  <si>
    <t>Запобіжник CH 10x38  gPV 10A 1000V (10kA)</t>
  </si>
  <si>
    <t>Запобіжник CH 10x38  gPV 12A 1000V (10kA)</t>
  </si>
  <si>
    <t>Запобіжник CH 10x38  gPV 13A 1000V (10kA)</t>
  </si>
  <si>
    <t>Запобіжник CH 10x38  gPV 14A 1000V (10kA)</t>
  </si>
  <si>
    <t>Запобіжник CH 10x38  gPV 15A 1000V (10kA)</t>
  </si>
  <si>
    <t>Запобіжник CH 10x38  gPV 16A 1000V (10kA)</t>
  </si>
  <si>
    <t>Запобіжник CH 10x38  gPV 20A 1000V (10kA)</t>
  </si>
  <si>
    <t>Запобіжник CH 10x38 gPV  0,5A 1000V (30kA)</t>
  </si>
  <si>
    <t>Запобіжник CH 10x38 gPV  1A 1000V (30kA)</t>
  </si>
  <si>
    <t>Запобіжник CH 10x38 gPV  2A 1000V (30kA)</t>
  </si>
  <si>
    <t>Запобіжник CH 10x38 gPV  3 A 1000V (30kA)</t>
  </si>
  <si>
    <t>Запобіжник CH 10x38 gPV  3,5A 1000V (30kA)</t>
  </si>
  <si>
    <t>Запобіжник CH 10x38 gPV  4A 1000V (30kA)</t>
  </si>
  <si>
    <t>Запобіжник CH 10x38 gPV  5A 1000V (30kA)</t>
  </si>
  <si>
    <t>Запобіжник CH 10x38 gPV  6A 1000V (30kA)</t>
  </si>
  <si>
    <t>Запобіжник CH 10x38 gPV  7A 1000V (30kA)</t>
  </si>
  <si>
    <t>Запобіжник CH 10x38 gPV  8A 1000V (30kA)</t>
  </si>
  <si>
    <t>Запобіжник CH 10x38 gPV 10A 1000V (30kA)</t>
  </si>
  <si>
    <t>Запобіжник CH 10x38 gPV 12A 1000V (30kA)</t>
  </si>
  <si>
    <t>Запобіжник CH 10x38 gPV 13A 1000V (30kA)</t>
  </si>
  <si>
    <t>Запобіжник CH 10x38 gPV 14A 1000V (30kA)</t>
  </si>
  <si>
    <t>Запобіжник CH 10x38 gPV 15A 1000V (30kA)</t>
  </si>
  <si>
    <t>Запобіжник CH 10x38 gPV 16A 1000V (30kA)</t>
  </si>
  <si>
    <t>Запобіжник CH 10x38 gPV 20A 1000V (30kA)</t>
  </si>
  <si>
    <t>Запобіжник CH 10x38 gPV 25A 900V (30kA)</t>
  </si>
  <si>
    <t>Запобіжник CH 10x38 gPV 25A 1000V (30kA)</t>
  </si>
  <si>
    <t>Запобіжник CH 10x85 gPV  2A 1500V (30kA)</t>
  </si>
  <si>
    <t>Запобіжник CH 10x85 gPV  4A 1500V (30kA)</t>
  </si>
  <si>
    <t>Запобіжник CH 10x85 gPV  5A 1500V (30kA)</t>
  </si>
  <si>
    <t>Запобіжник CH 10x85 gPV  6A 1500V (30kA)</t>
  </si>
  <si>
    <t>Запобіжник CH 10x85 gPV  8A 1500V (50kA)</t>
  </si>
  <si>
    <t>Запобіжник CH 10x85 gPV 10A 1500V (50kA)</t>
  </si>
  <si>
    <t>Запобіжник CH 10x85 gPV 12A 1500V (50kA)</t>
  </si>
  <si>
    <t>Запобіжник CH 10x85 gPV 15A 1500V (50kA)</t>
  </si>
  <si>
    <t>Запобіжник CH 10x85 gPV 16A 1500V (50kA)</t>
  </si>
  <si>
    <t>Запобіжник CH 10x85 gPV 20A 1500V (50kA)</t>
  </si>
  <si>
    <t>Запобіжник CH 10x85 gR 2A 1200V (30kA)</t>
  </si>
  <si>
    <t>Запобіжник CH 10x85 gR 4A 1200V (30kA)</t>
  </si>
  <si>
    <t>Запобіжник CH 10x85 gR 6A 1200V (30kA)</t>
  </si>
  <si>
    <t>Запобіжник CH 10x85 gR 8A 1200V (30kA)</t>
  </si>
  <si>
    <t>Запобіжник CH 10x85 gR 10A 1200V (30kA)</t>
  </si>
  <si>
    <t>Запобіжник CH 10x85 gR 12A 1200V (30kA)</t>
  </si>
  <si>
    <t>Запобіжник CH 10x85 gR 16A 1200V (30kA)</t>
  </si>
  <si>
    <t>Запобіжник CH 10x85 gR 20A 1200V (30kA)</t>
  </si>
  <si>
    <t>Запобіжник CH 10x85 gR 25A 1200V (30kA)</t>
  </si>
  <si>
    <t>Запобіжник CH 14x51 gPV 16A 1000V (10kA)</t>
  </si>
  <si>
    <t>Запобіжник CH 14x51 gPV 20A 1000V (10kA)</t>
  </si>
  <si>
    <t>Запобіжник CH 14x51 gPV 25A 1000V (10kA)</t>
  </si>
  <si>
    <t>Запобіжник CH 14x51 gPV 36A 1000V (10kA)</t>
  </si>
  <si>
    <t>Запобіжник CH 14x51 gPV 32A 1000V (10kA)</t>
  </si>
  <si>
    <t>Запобіжник CH 10/14x85 gPV 25A 1500V (50kA)</t>
  </si>
  <si>
    <t>Запобіжник CH 10/14x85 gPV 30A 1500V (50kA)</t>
  </si>
  <si>
    <t>Запобіжник CH 10/14x85 gPV 32A 1500V (50kA)</t>
  </si>
  <si>
    <t>Запобіжник CH SU 10x38 gPV  0,5A 1000V (30kA)</t>
  </si>
  <si>
    <t>Запобіжник CH SU 10x38 gPV  1A 1000V (30kA)</t>
  </si>
  <si>
    <t>Запобіжник CH SU 10x38 gPV  2A 1000V (30kA)</t>
  </si>
  <si>
    <t>Запобіжник CH SU 10x38 gPV  3 A 1000V (30kA)</t>
  </si>
  <si>
    <t>Запобіжник CH SU 10x38 gPV  3,5A 1000V (30kA)</t>
  </si>
  <si>
    <t>Запобіжник CH SU 10x38 gPV  4A 1000V (30kA)</t>
  </si>
  <si>
    <t>Запобіжник CH SU 10x38 gPV  5A 1000V (30kA)</t>
  </si>
  <si>
    <t>Запобіжник CH SU 10x38 gPV  6A 1000V (30kA)</t>
  </si>
  <si>
    <t>Запобіжник CH SU 10x38 gPV  7A 1000V (30kA)</t>
  </si>
  <si>
    <t>Запобіжник CH SU 10x38 gPV  8A 1000V (30kA)</t>
  </si>
  <si>
    <t>Запобіжник CH SU 10x38 gPV 10A 1000V (30kA)</t>
  </si>
  <si>
    <t>Запобіжник CH SU 10x38 gPV 12A 1000V (30kA)</t>
  </si>
  <si>
    <t>Запобіжник CH SU 10x38 gPV 13A 1000V (30kA)</t>
  </si>
  <si>
    <t>Запобіжник CH SU 10x38 gPV 14A 1000V (30kA)</t>
  </si>
  <si>
    <t>Запобіжник CH SU 10x38 gPV 15A 1000V (30kA)</t>
  </si>
  <si>
    <t>Запобіжник CH SU 10x38 gPV 16A 1000V (30kA)</t>
  </si>
  <si>
    <t>Запобіжник CH SU 10x38 gPV 20A 1000V (30kA)</t>
  </si>
  <si>
    <t>Запобіжник CH SU 10x38 gPV 25A 1000V (30kA)</t>
  </si>
  <si>
    <t>Запобіжник CH SU 10x38 gPV 25A 900V (30kA)</t>
  </si>
  <si>
    <t>Запобіжник CH SU 10x38 gR-PV   2A 700V (50kA AC/8kA DC)</t>
  </si>
  <si>
    <t>Запобіжник CH SU 10x38 gR-PV   4A 700V (50kA AC/8kA DC)</t>
  </si>
  <si>
    <t>Запобіжник CH SU 10x38 gR-PV   6A 700V (50kA AC/8kA DC)</t>
  </si>
  <si>
    <t>Запобіжник CH SU 10x38 gR-PV   8A 700V (50kA AC/8kA DC)</t>
  </si>
  <si>
    <t>Запобіжник CH SU 10x38 gR-PV  10A 700V (50kA AC/8kA DC)</t>
  </si>
  <si>
    <t>Запобіжник CH SU 10x38 gR-PV  12A 700V (50kA AC/8kA DC)</t>
  </si>
  <si>
    <t>Запобіжник CH SU 10x38 gR-PV  16A 700V (50kA AC/8kA DC)</t>
  </si>
  <si>
    <t>Запобіжник CH SU 10x38 gR-PV  20A 700V (50kA AC/8kA DC)</t>
  </si>
  <si>
    <t>Запобіжник CH SU 10x38 gR-PV  25A 700V (50kA AC/8kA DC)</t>
  </si>
  <si>
    <t>Запобіжник CH SU 10x38 gR-PV  2A 900V (50kA AC/8kA DC)</t>
  </si>
  <si>
    <t>Запобіжник CH SU 10x38 gR-PV  4A 900V (50kA AC/8kA DC)</t>
  </si>
  <si>
    <t>Запобіжник CH SU 10x38 gR-PV  6A 900V (50kA AC/8kA DC)</t>
  </si>
  <si>
    <t>Запобіжник CH SU 10x38 gR-PV  8A 900V (50kA AC/8kA DC)</t>
  </si>
  <si>
    <t>Запобіжник CH SU 10x38 gR-PV 10A 900V (50kA AC/8kA DC)</t>
  </si>
  <si>
    <t>Запобіжник CH SU 10x38 gR-PV 12A 900V (50kA AC/8kA DC)</t>
  </si>
  <si>
    <t>Запобіжник CH SU 10x38 gR-PV 16A 900V (50kA AC/8kA DC)</t>
  </si>
  <si>
    <t>Запобіжник CH SU 10x38 gR-PV 20A 900V (50kA AC/8kA DC)</t>
  </si>
  <si>
    <t>Запобіжник CH SU 10x38 gR-PV 25A 900V (50kA AC/8kA DC)</t>
  </si>
  <si>
    <t>Запобіжник CH SU 10x85 gPV  2A 1500V (50kA)</t>
  </si>
  <si>
    <t>Запобіжник CH SU 10x85 gPV  4A 1500V (50kA)</t>
  </si>
  <si>
    <t>Запобіжник CH SU 10x85 gPV  5A 1500V (50kA)</t>
  </si>
  <si>
    <t>Запобіжник CH SU 10x85 gPV  6A 1500V (50kA)</t>
  </si>
  <si>
    <t>Запобіжник CH SU 10x85 gPV  8A 1500V (50kA)</t>
  </si>
  <si>
    <t>Запобіжник CH SU 10x85 gPV 10A 1500V (50kA)</t>
  </si>
  <si>
    <t>Запобіжник CH SU 10x85 gPV 12A 1500V (50kA)</t>
  </si>
  <si>
    <t>Запобіжник CH SU 10x85 gPV 15A 1500V (50kA)</t>
  </si>
  <si>
    <t>Запобіжник CH SU 10x85 gPV 16A 1500V (50kA)</t>
  </si>
  <si>
    <t>Запобіжник CH SU 10x85 gR 2A 1200V (30kA)</t>
  </si>
  <si>
    <t>Запобіжник CH SU 10x85 gR 4A 1200V (30kA)</t>
  </si>
  <si>
    <t>Запобіжник CH SU 10x85 gR 6A 1200V (30kA)</t>
  </si>
  <si>
    <t>Запобіжник CH SU 10x85 gR 8A 1200V (30kA)</t>
  </si>
  <si>
    <t>Запобіжник CH SU 10x85 gR 10A 1200V (30kA)</t>
  </si>
  <si>
    <t>Запобіжник CH SU 10x85 gR 12A 1200V (30kA)</t>
  </si>
  <si>
    <t>Запобіжник CH SU 10x85 gR 16A 1200V (30kA)</t>
  </si>
  <si>
    <t>Запобіжник CH SU 10x85 gR 20A 1200V (30kA)</t>
  </si>
  <si>
    <t>Запобіжник CH SU 10x85 gR 25A 1200V (30kA)</t>
  </si>
  <si>
    <t>Запобіжник CH SU 14x51 gPV 16A 1000V (10kA)</t>
  </si>
  <si>
    <t>Запобіжник CH SU 14x51 gPV 20A 1000V (10kA)</t>
  </si>
  <si>
    <t>Запобіжник CH SU 14x51 gPV 25A 1000V (10kA)</t>
  </si>
  <si>
    <t>Запобіжник CH SU 14x51 gPV 36A 1000V (10kA)</t>
  </si>
  <si>
    <t>Тримач EFH 10 1P 25A 1000V DC</t>
  </si>
  <si>
    <t>Тримач EFH 10 1P LED  25A 1000V DC</t>
  </si>
  <si>
    <t>Тримач EFH 10 2P 25A 1000V DC</t>
  </si>
  <si>
    <t>Тримач EFH 10 2P LED 25A 1000V DC</t>
  </si>
  <si>
    <t>Тримач EFH 10/14x85 1P 32A 1500V DC</t>
  </si>
  <si>
    <t>Тримач EFH 14 1P 50A 1000V DC</t>
  </si>
  <si>
    <t>Тримач EFH 14 1P LED 50A 1000V DC</t>
  </si>
  <si>
    <t>Тримач EFH 14 2P 50A 1000V DC</t>
  </si>
  <si>
    <t>Тримач EFH 14 2P LED 50A 1000V DC</t>
  </si>
  <si>
    <t>Обмежувач перенапруги ETITEC EM T12 PV 1100/6,25 Y (для PV систем)</t>
  </si>
  <si>
    <t>Обмежувач перенапруги ETITEC EM T12 PV 1100/6,25 Y RC (для PV систем)</t>
  </si>
  <si>
    <t>Обмежувач перенапруги ETITEC EM T12 PV 1500/5 Y (для PV систем)</t>
  </si>
  <si>
    <t>Обмежувач перенапруги ETITEC EM T12 PV 1500/5 Y RC (для PV систем)</t>
  </si>
  <si>
    <t>Обмежувач перенапруги ETITEC EM T2 PV 1100/20 Y (для PV систем)</t>
  </si>
  <si>
    <t>Обмежувач перенапруги ETITEC EM T2 PV 1100/20 Y RC (для PV систем)</t>
  </si>
  <si>
    <t>Обмежувач перенапруги ETITEC EM T2 PV 1500/15 Y (для PV систем)</t>
  </si>
  <si>
    <t>Обмежувач перенапруги ETITEC EM T2 PV 1500/15 Y RC (для PV систем)</t>
  </si>
  <si>
    <t>Обмежувач перенапруги ETITEC M T12 PV 1100/12,5 Y (для PV систем)</t>
  </si>
  <si>
    <t>Обмежувач перенапруги ETITEC M T12 PV 1100/12,5 Y RC (для PV систем)</t>
  </si>
  <si>
    <t>Обмежувач перенапруги ETITEC M T12 PV 1500/12,5 Y (для PV систем)</t>
  </si>
  <si>
    <t>Обмежувач перенапруги ETITEC M T12 PV 1500/12,5 Y RC (для PV систем)</t>
  </si>
  <si>
    <t>Обмежувач перенапруги ETITEC M T2 PV 1100/20 Y (для PV систем)</t>
  </si>
  <si>
    <t>Обмежувач перенапруги ETITEC M T2 PV 1100/20 Y RC (для PV систем)</t>
  </si>
  <si>
    <t>Обмежувач перенапруги ETITEC M T2 PV 1500/20 Y (для PV систем)</t>
  </si>
  <si>
    <t>Обмежувач перенапруги ETITEC M T2 PV 1500/20 Y RC (для PV систем)</t>
  </si>
  <si>
    <t>Обмежувач перенапруги ETITEC V T2 690/20 3+0 RC</t>
  </si>
  <si>
    <t>Обмежувач перенапруги ETITEC V T2 690/20 4+0 RC</t>
  </si>
  <si>
    <t>З'ємник запобіжника GPN 1500 (1100..1500V DC)</t>
  </si>
  <si>
    <t>Тримач L2-2/1200V/9/KM2G-F/HA/PV (250А DC 1200V)</t>
  </si>
  <si>
    <t>Тримач L2-2/1200V/PV 2P (250А DC 1200V)</t>
  </si>
  <si>
    <t>Тримач L3-2/1200V/9/KM2G-F/HA/PV (400А DC 1200V)</t>
  </si>
  <si>
    <t>Тримач L3-2/1200V/PV 2P (400А DC 1200V)</t>
  </si>
  <si>
    <t>Вимикач навантаження LS 16 SMA A2  2р "1-0" 16A 1000V DC</t>
  </si>
  <si>
    <t>Вимикач навантаження LS 16 SMA A4  4р "1-0" 16A 1000V DC</t>
  </si>
  <si>
    <t>Вимикач навантаження LS 25 SMA A2  2р "1-0" 25A 1000V DC</t>
  </si>
  <si>
    <t>Вимикач навантаження LS 25 SMA A4  4р "1-0" 25A 1000V DC</t>
  </si>
  <si>
    <t>Вимикач навантаження LS 32 SMA A2  2р "1-0" 32A 1000V DC</t>
  </si>
  <si>
    <t>Вимикач навантаження LS 32 SMA A4  4р "1-0" 32A 1000V DC</t>
  </si>
  <si>
    <t>Вимикач навантаження LS 32 4+2p "1-0" 58A 1000V DC</t>
  </si>
  <si>
    <t>Вимикач навантаження LBS 100 2P DC1000 ("1-0", 100A, 1000V DC)</t>
  </si>
  <si>
    <t>Вимикач навантаження LBS 160 2P DC1000 ("1-0", 160A, 1000V DC)</t>
  </si>
  <si>
    <t>Вимикач навантаження LBS 250 2P DC1000 ("1-0", 250A, 1000V DC)</t>
  </si>
  <si>
    <t>Вимикач навантаження LBS 500 4P DC1000 ("1-0", 500A, 1000V DC)</t>
  </si>
  <si>
    <t>Вимикач навантаження LBS 3P 200 1000V AC ("1-0", 200А)</t>
  </si>
  <si>
    <t>Вимикач навантаження LBS 3P 400 1000V AC ("1-0", 400А)</t>
  </si>
  <si>
    <t>Клемний екран LBS-TS250 2P DC (для LBS…DC 2P)</t>
  </si>
  <si>
    <t>Клемний екран LBS-TS500 4P DC (для LBS…DC 4P)</t>
  </si>
  <si>
    <t>З'єднувальна шина LBS-BR500 1P DC (для LBS…DC 1000V)</t>
  </si>
  <si>
    <t>Клемний екран LBS-TS500 3P DC (для LBS…DC 3P)</t>
  </si>
  <si>
    <t>З'єднувальна шина LBS-BR400 1P DC (для LBS…DC 1500V)</t>
  </si>
  <si>
    <t>Запобіжник NH-0 gPV   32A 750V DC</t>
  </si>
  <si>
    <t>Запобіжник NH-0 gPV   40A 750V DC</t>
  </si>
  <si>
    <t>Запобіжник NH-0 gPV   50A 750V DC</t>
  </si>
  <si>
    <t>Запобіжник NH-0 gPV   63A 750V DC</t>
  </si>
  <si>
    <t>Запобіжник NH-0 gPV   80A 750V DC</t>
  </si>
  <si>
    <t>Запобіжник NH-0 gPV  100A 750V DC</t>
  </si>
  <si>
    <t>Запобіжник NH-0 gPV  125A 750V DC</t>
  </si>
  <si>
    <t>Запобіжник NH-0 gPV  160A 750V DC</t>
  </si>
  <si>
    <t>Запобіжник NH-0 gPV  32A 1000V DC</t>
  </si>
  <si>
    <t>Запобіжник NH-0 gPV  40A 1000V DC</t>
  </si>
  <si>
    <t>Запобіжник NH-0 gPV  50A 1000V DC</t>
  </si>
  <si>
    <t>Запобіжник NH-0 gPV  63A 1000V DC</t>
  </si>
  <si>
    <t>Запобіжник NH-0 gPV  80A 1000V DC</t>
  </si>
  <si>
    <t>Запобіжник NH-0 gPV 100A 1000V DC</t>
  </si>
  <si>
    <t>Запобіжник NH-0 gPV 125A 1000V DC</t>
  </si>
  <si>
    <t>Запобіжник NH-0 gPV 160A 1000V DC</t>
  </si>
  <si>
    <t>Запобіжник NH-0 gR-PV   32A 750V DC</t>
  </si>
  <si>
    <t>Запобіжник NH-0 gR-PV   40A 750V DC</t>
  </si>
  <si>
    <t>Запобіжник NH-0 gR-PV   50A 750V DC</t>
  </si>
  <si>
    <t>Запобіжник NH-0 gR-PV   63A 750V DC</t>
  </si>
  <si>
    <t>Запобіжник NH-0 gR-PV   80A 750V DC</t>
  </si>
  <si>
    <t>Запобіжник NH-0 gR-PV  100A 750V DC</t>
  </si>
  <si>
    <t>Запобіжник NH-0 gR-PV  125A 750V DC</t>
  </si>
  <si>
    <t>Запобіжник NH-0 gR-PV  160A 750V DC</t>
  </si>
  <si>
    <t>Запобіжник NH-0 gR-PV  32A 1000V DC</t>
  </si>
  <si>
    <t>Запобіжник NH-0 gR-PV  40A 1000V DC</t>
  </si>
  <si>
    <t>Запобіжник NH-0 gR-PV  50A 1000V DC</t>
  </si>
  <si>
    <t>Запобіжник NH-0 gR-PV  63A 1000V DC</t>
  </si>
  <si>
    <t>Запобіжник NH-0 gR-PV  80A 1000V DC</t>
  </si>
  <si>
    <t>Запобіжник NH-0 gR-PV 100A 1000V DC</t>
  </si>
  <si>
    <t>Запобіжник NH-0 gR-PV 125A 1000V DC</t>
  </si>
  <si>
    <t>Запобіжник NH-0 gR-PV 160A 1000V DC</t>
  </si>
  <si>
    <t>Запобіжник NH-1C gPV   32A 750V DC</t>
  </si>
  <si>
    <t>Запобіжник NH-1C gPV   40A 750V DC</t>
  </si>
  <si>
    <t>Запобіжник NH-1C gPV   50A 750V DC</t>
  </si>
  <si>
    <t>Запобіжник NH-1C gPV   63A 750V DC</t>
  </si>
  <si>
    <t>Запобіжник NH-1C gPV   80A 750V DC</t>
  </si>
  <si>
    <t>Запобіжник NH-1C gPV  100A 750V DC</t>
  </si>
  <si>
    <t>Запобіжник NH-1C gPV  125A 750V DC</t>
  </si>
  <si>
    <t>Запобіжник NH-1C gPV  160A 750V DC</t>
  </si>
  <si>
    <t>Запобіжник NH-1C gPV  32A 1000V DC</t>
  </si>
  <si>
    <t>Запобіжник NH-1C gPV  40A 1000V DC</t>
  </si>
  <si>
    <t>Запобіжник NH-1C gPV  50A 1000V DC</t>
  </si>
  <si>
    <t>Запобіжник NH-1C gPV  63A 1000V DC</t>
  </si>
  <si>
    <t>Запобіжник NH-1C gPV  80A 1000V DC</t>
  </si>
  <si>
    <t>Запобіжник NH-1C gPV 100A 1000V DC</t>
  </si>
  <si>
    <t>Запобіжник NH-1C gPV 125A 1000V DC</t>
  </si>
  <si>
    <t>Запобіжник NH-1C gPV 160A 1000V DC</t>
  </si>
  <si>
    <t>Запобіжник NH-1C gR-PV   32A 750V DC</t>
  </si>
  <si>
    <t>Запобіжник NH-1C gR-PV   40A 750V DC</t>
  </si>
  <si>
    <t>Запобіжник NH-1C gR-PV   50A 750V DC</t>
  </si>
  <si>
    <t>Запобіжник NH-1C gR-PV   63A 750V DC</t>
  </si>
  <si>
    <t>Запобіжник NH-1C gR-PV   80A 750V DC</t>
  </si>
  <si>
    <t>Запобіжник NH-1C gR-PV  100A 750V DC</t>
  </si>
  <si>
    <t>Запобіжник NH-1C gR-PV  125A 750V DC</t>
  </si>
  <si>
    <t>Запобіжник NH-1C gR-PV  160A 750V DC</t>
  </si>
  <si>
    <t>Запобіжник NH-1C gR-PV  32A 1000V DC</t>
  </si>
  <si>
    <t>Запобіжник NH-1C gR-PV  40A 1000V DC</t>
  </si>
  <si>
    <t>Запобіжник NH-1C gR-PV  50A 1000V DC</t>
  </si>
  <si>
    <t>Запобіжник NH-1C gR-PV  63A 1000V DC</t>
  </si>
  <si>
    <t>Запобіжник NH-1C gR-PV  80A 1000V DC</t>
  </si>
  <si>
    <t>Запобіжник NH-1C gR-PV 100A 1000V DC</t>
  </si>
  <si>
    <t>Запобіжник NH-1C gR-PV 125A 1000V DC</t>
  </si>
  <si>
    <t>Запобіжник NH-1C gR-PV 160A 1000V DC</t>
  </si>
  <si>
    <t>Запобіжник NH-1XL  gPV   63A 1100V DC (L/R=2ms)</t>
  </si>
  <si>
    <t>Запобіжник NH-1XL  gPV   80A 1100V DC (L/R=2ms)</t>
  </si>
  <si>
    <t>Запобіжник NH-1XL  gPV  100A 1100V DC (L/R=2ms)</t>
  </si>
  <si>
    <t>Запобіжник NH-1XL  gPV  125A 1100V DC (L/R=2ms)</t>
  </si>
  <si>
    <t>Запобіжник NH-1XL  gPV  160A 1100V DC (L/R=2ms)</t>
  </si>
  <si>
    <t>Запобіжник NH-1XL  gPV  200A 1100V DC (L/R=2ms)</t>
  </si>
  <si>
    <t>Запобіжник NH-1XL  gPV 100A 1500V DC (L/R=2ms)</t>
  </si>
  <si>
    <t>Запобіжник NH-1XL  gPV 125A 1500V DC (L/R=2ms)</t>
  </si>
  <si>
    <t>Запобіжник NH-1XL  gPV 160A 1500V DC (L/R=2ms)</t>
  </si>
  <si>
    <t>Запобіжник NH-1XL  gPV 63A 1500V DC (L/R=2ms)</t>
  </si>
  <si>
    <t>Запобіжник NH-1XL  gPV 80A 1500V DC (L/R=2ms)</t>
  </si>
  <si>
    <t>Запобіжник NH-1XL gPV  63A 1100V DC (L/R=5ms)</t>
  </si>
  <si>
    <t>Запобіжник NH-1XL gPV  80A 1100V DC (L/R=5ms)</t>
  </si>
  <si>
    <t>Запобіжник NH-1XL gPV 100A 1100V DC (L/R=5ms)</t>
  </si>
  <si>
    <t>Запобіжник NH-1XL gPV 125A 1100V DC (L/R=5ms)</t>
  </si>
  <si>
    <t>Запобіжник NH-1XL gPV 160A 1100V DC (L/R=5ms)</t>
  </si>
  <si>
    <t>Запобіжник NH-1XL gR-PV  63A 1100V DC (L/R=5ms)</t>
  </si>
  <si>
    <t>Запобіжник NH-1XL gR-PV  80A 1100V DC (L/R=5ms)</t>
  </si>
  <si>
    <t>Запобіжник NH-1XL gR-PV 100A 1100V DC (L/R=5ms)</t>
  </si>
  <si>
    <t>Запобіжник NH-1XL gR-PV 125A 1100V DC (L/R=5ms)</t>
  </si>
  <si>
    <t>Запобіжник NH-1XL gR-PV 160A 1100V DC (L/R=5ms)</t>
  </si>
  <si>
    <t>Запобіжник NH-1XL gR-PV 200A 1100V DC (L/R=5ms)</t>
  </si>
  <si>
    <t>Запобіжник NH-1XL_K gPV   63A 1100V DC (L/R=5ms, з ударником)</t>
  </si>
  <si>
    <t>Запобіжник NH-1XL_K gPV   80A 1100V DC (L/R=5ms, з ударником)</t>
  </si>
  <si>
    <t>Запобіжник NH-1XL_K gPV  100A 1100V DC (L/R=5ms, з ударником)</t>
  </si>
  <si>
    <t>Запобіжник NH-1XL_K gPV  125A 1100V DC (L/R=5ms, з ударником)</t>
  </si>
  <si>
    <t>Запобіжник NH-1XL_K gPV  160A 1100V DC (L/R=5ms, з ударником)</t>
  </si>
  <si>
    <t>Запобіжник NH-1XL_K gR-PV   63A 1100V DC (L/R=5ms, з ударником)</t>
  </si>
  <si>
    <t>Запобіжник NH-1XL_K gR-PV   80A 1100V DC (L/R=5ms, з ударником)</t>
  </si>
  <si>
    <t>Запобіжник NH-1XL_K gR-PV  100A 1100V DC (L/R=5ms, з ударником)</t>
  </si>
  <si>
    <t>Запобіжник NH-1XL_K gR-PV  125A 1100V DC (L/R=5ms, з ударником)</t>
  </si>
  <si>
    <t>Запобіжник NH-1XL_K gR-PV  160A 1100V DC (L/R=5ms, з ударником)</t>
  </si>
  <si>
    <t>Запобіжник NH-1XL_K gR-PV  200A 1100V DC (L/R=5ms, з ударником)</t>
  </si>
  <si>
    <t>Запобіжник NH-1XL_S170  gPV  63A 1100V DC (L/R=2ms)</t>
  </si>
  <si>
    <t>Запобіжник NH-1XL_S170  gPV  80A 1100V DC (L/R=2ms)</t>
  </si>
  <si>
    <t>Запобіжник NH-1XL_S170  gPV 100A 1100V DC (L/R=2ms)</t>
  </si>
  <si>
    <t>Запобіжник NH-1XL_S170  gPV 125A 1100V DC (L/R=2ms)</t>
  </si>
  <si>
    <t>Запобіжник NH-1XL_S170  gPV 160A 1100V DC (L/R=2ms)</t>
  </si>
  <si>
    <t>Запобіжник NH-1XL_S170  gPV 200A 1100V DC (L/R=2ms)</t>
  </si>
  <si>
    <t>Запобіжник NH-1XL_S170 gPV  63A 1100V DC (L/R=5ms)</t>
  </si>
  <si>
    <t>Запобіжник NH-1XL_S170 gPV  80A 1100V DC (L/R=5ms)</t>
  </si>
  <si>
    <t>Запобіжник NH-1XL_S170 gPV 100A 1100V DC (L/R=5ms)</t>
  </si>
  <si>
    <t>Запобіжник NH-1XL_S170 gPV 125A 1100V DC (L/R=5ms)</t>
  </si>
  <si>
    <t>Запобіжник NH-1XL_S170 gPV 160A 1100V DC (L/R=5ms)</t>
  </si>
  <si>
    <t>Запобіжник NH-2XL  gPV  200A 1100V DC (L/R=2ms)</t>
  </si>
  <si>
    <t>Запобіжник NH-2XL  gPV  250A 1100V DC (L/R=2ms)</t>
  </si>
  <si>
    <t>Запобіжник NH-2XL  gPV 200A 1500V DC (L/R=2ms)</t>
  </si>
  <si>
    <t>Запобіжник NH-2XL  gPV 250A 1500V DC (L/R=2ms)</t>
  </si>
  <si>
    <t>Запобіжник NH-2XL gPV  200A 1100V DC (L/R=5ms)</t>
  </si>
  <si>
    <t>Запобіжник NH-2XL gPV  250A 1100V DC (L/R=5ms)</t>
  </si>
  <si>
    <t>Запобіжник NH-2XL gR-PV  200A 1100V DC (L/R=5ms)</t>
  </si>
  <si>
    <t>Запобіжник NH-2XL gR-PV  250A 1100V DC (L/R=5ms)</t>
  </si>
  <si>
    <t>Запобіжник NH-2XL_K gPV  200A 1100V DC (L/R=5ms, з ударником)</t>
  </si>
  <si>
    <t>Запобіжник NH-2XL_K gPV  250A 1100V DC (L/R=5ms, з ударником)</t>
  </si>
  <si>
    <t>Запобіжник NH-2XL_K gR-PV 200A 1100V DC (L/R=5ms, з ударником)</t>
  </si>
  <si>
    <t>Запобіжник NH-2XL_K gR-PV 250A 1100V DC (L/R=5ms, з ударником)</t>
  </si>
  <si>
    <t>Запобіжник NH-2XL_S170  gPV 200A 1100V DC (L/R=2ms)</t>
  </si>
  <si>
    <t>Запобіжник NH-2XL_S170  gPV 250A 1100V DC (L/R=2ms)</t>
  </si>
  <si>
    <t>Запобіжник NH-2XL_S170 gPV 200A 1100V DC (L/R=5ms)</t>
  </si>
  <si>
    <t>Запобіжник NH-2XL_S170 gPV 250A 1100V DC (L/R=5ms)</t>
  </si>
  <si>
    <t>Запобіжник NH-1 gPV 200A 1000V DC (L/R=1ms, 10kA)</t>
  </si>
  <si>
    <t>Запобіжник NH-2 gPV 200A 1000V DC (L/R=1ms, 10kA)</t>
  </si>
  <si>
    <t>Запобіжник NH-2 gPV 250A 1000V DC (L/R=1ms, 10kA)</t>
  </si>
  <si>
    <t>Запобіжник NH-3 gPV 160 A 1000 V DC (L/R=1ms, 10kA)</t>
  </si>
  <si>
    <t>Запобіжник NH-3 gPV 200 A 1000 V DC (L/R=1ms, 10kA)</t>
  </si>
  <si>
    <t>Запобіжник NH-3 gPV 250 A 1000 V DC (L/R=1ms, 10kA)</t>
  </si>
  <si>
    <t>Запобіжник NH-3 gPV 315 A 1000 V DC (L/R=1ms, 10kA)</t>
  </si>
  <si>
    <t>Запобіжник NH-3 gPV 350 A 1000 V DC (L/R=1ms, 10kA)</t>
  </si>
  <si>
    <t>Запобіжник NH-3 gPV 400 A 1000 V DC (L/R=1ms, 10kA)</t>
  </si>
  <si>
    <t>Запобіжник NH-3L  gPV  315A 1100V DC (L/R=2ms)</t>
  </si>
  <si>
    <t>Запобіжник NH-3L  gPV  350A 1100V DC (L/R=2ms)</t>
  </si>
  <si>
    <t>Запобіжник NH-3L  gPV  400A 1100V DC (L/R=2ms)</t>
  </si>
  <si>
    <t>Запобіжник NH-3L gPV 200A 1100V DC (L/R=5ms)</t>
  </si>
  <si>
    <t>Запобіжник NH-3L gPV 224A 1100V DC (L/R=5ms)</t>
  </si>
  <si>
    <t>Запобіжник NH-3L gPV 250A 1100V DC (L/R=5ms)</t>
  </si>
  <si>
    <t>Запобіжник NH-3L gPV 300A 1100V DC (L/R=5ms)</t>
  </si>
  <si>
    <t>Запобіжник NH-3L gPV 315A 1100V DC (L/R=5ms)</t>
  </si>
  <si>
    <t>Запобіжник NH-3L gPV 350A 1100V DC (L/R=5ms)</t>
  </si>
  <si>
    <t>Запобіжник NH-3L gPV 400A 1100V DC (L/R=5ms)</t>
  </si>
  <si>
    <t>Запобіжник NH-3L gR-PV 315A 1100V DC (L/R=5ms)</t>
  </si>
  <si>
    <t>Запобіжник NH-3L gR-PV 350A 1100V DC (L/R=5ms)</t>
  </si>
  <si>
    <t>Запобіжник NH-3L gR-PV 400A 1100V DC (L/R=5ms)</t>
  </si>
  <si>
    <t>Запобіжник NH-3L_K gPV 315A 1100V DC (L/R=5ms, з ударником)</t>
  </si>
  <si>
    <t>Запобіжник NH-3L_K gPV 350A 1100V DC (L/R=5ms, з ударником)</t>
  </si>
  <si>
    <t>Запобіжник NH-3L_K gPV 400A 1100V DC (L/R=5ms, з ударником)</t>
  </si>
  <si>
    <t>Запобіжник NH-3L_K gR-PV 315A 1100V DC (L/R=5ms, з ударником)</t>
  </si>
  <si>
    <t>Запобіжник NH-3L_K gR-PV 350A 1100V DC (L/R=5ms, з ударником)</t>
  </si>
  <si>
    <t>Запобіжник NH-3L_K gR-PV 400A 1100V DC (L/R=5ms, з ударником)</t>
  </si>
  <si>
    <t>Запобіжник NH-3L_S170  gPV 315A 1100V DC (L/R=2ms)</t>
  </si>
  <si>
    <t>Запобіжник NH-3L_S170  gPV 350A 1100V DC (L/R=2ms)</t>
  </si>
  <si>
    <t>Запобіжник NH-3L_S170  gPV 400A 1100V DC (L/R=2ms)</t>
  </si>
  <si>
    <t>Запобіжник NH-3L_S170  gPV 450A 1000V DC (L/R=2ms)</t>
  </si>
  <si>
    <t>Запобіжник NH-3L_S170  gPV 500A 1100V DC (L/R=2ms)</t>
  </si>
  <si>
    <t>Запобіжник NH-3L_S170 gPV 315A 1100V DC (L/R=5ms)</t>
  </si>
  <si>
    <t>Запобіжник NH-3L_S170 gPV 350A 1100V DC (L/R=5ms)</t>
  </si>
  <si>
    <t>Запобіжник NH-3L_S170 gPV 400A 1100V DC (L/R=5ms)</t>
  </si>
  <si>
    <t>Тримач запобіжника PK 0 160A 1p 1000V a.c./d.c. (M8-M8)</t>
  </si>
  <si>
    <t>Тримач запобіжника PK 00 160A 1p 1000V a.c./d.c. (M8-M8)</t>
  </si>
  <si>
    <t>Тримач запобіжника PK 1 250A 1p 1000V a.c./d.c. (M10-M10)</t>
  </si>
  <si>
    <t>Тримач запобіжника PK1-100 250A 1p 1000V a.c./d.c. (M10-M10)</t>
  </si>
  <si>
    <t>Тримач запобіжника PK2-100 400A 1p 1000V a.c./d.c. (M10-M10)</t>
  </si>
  <si>
    <t>Тримач запобіжника PK3-100 630A 1p 1000V a.c./d.c. (M12-M12)</t>
  </si>
  <si>
    <t>Тримач запобіжника PK 2 400A 1p 1000V a.c./d.c. (M10-M10)</t>
  </si>
  <si>
    <t>Тримач запобіжника PK 1 XL 250A 1p 1500V AC/DC</t>
  </si>
  <si>
    <t>Тримач запобіжника PK 2 XL 400A 1p 1500V AC/DC</t>
  </si>
  <si>
    <t>Тримач запобіжника PK 3 L 630A 1p 1200V AC/DC</t>
  </si>
  <si>
    <t>Тримач запобіжника PK 3 630A 1p 1000V a.c./d.c. (M12-M12)</t>
  </si>
  <si>
    <t>Тримач запобіжника PKI 1 XL 250A 1p 1200V AC/DC</t>
  </si>
  <si>
    <t>Тримач запобіжника PKI 2 XL 400A 1p 1200V AC/DC</t>
  </si>
  <si>
    <t>Тримач запобіжника PKI 3 L 630A 1p 1200V AC/DC</t>
  </si>
  <si>
    <t>Тримач TL1-1/9/1000V/PV 1P (160А DC 1000V)</t>
  </si>
  <si>
    <t>Тримач TL1-1/9/1200V/PV 1P (250А DC 1200V AC/1000V DC)</t>
  </si>
  <si>
    <t>Тримач TL3-1/9/1200V/PV 1P (630А DC 1200V AC/1000V DC)</t>
  </si>
  <si>
    <t>Тримач запобіжника U1 XL-1IGZ/1500/H 250A 1p 1500V AC/DC</t>
  </si>
  <si>
    <t>Тримач запобіжника U2 XL-1IGZ/1500/H 400A 1p 1500V AC/DC</t>
  </si>
  <si>
    <t>Тримач запобіжника U3 L-1IGZ/1500/H 630A 1p 1500V AC/DC</t>
  </si>
  <si>
    <t>Знімач запобіжника VRRL 85 (25 - 160A)</t>
  </si>
  <si>
    <t>Зажим HK 10383 (1100V DC)</t>
  </si>
  <si>
    <t>Захисна кришка A-U1XL-2XL</t>
  </si>
  <si>
    <t>Захисна кришка A-U3L</t>
  </si>
  <si>
    <t>Контактний зажим CH14-PCB (для CH14)</t>
  </si>
  <si>
    <t>Контактний зажим CH14-SCR (для CH14)</t>
  </si>
  <si>
    <t>Сигнальний контакт K-U1XL-3L (к U1XL)</t>
  </si>
  <si>
    <t>Міні-запобіжник CH 5x20 F 100mA 250V UL</t>
  </si>
  <si>
    <t>Міні-запобіжник CH 5x20 F 125mA 250V UL</t>
  </si>
  <si>
    <t>Міні-запобіжник CH 5x20 F 160mA 250V UL</t>
  </si>
  <si>
    <t>Міні-запобіжник CH 5x20 F 200mA 250V UL</t>
  </si>
  <si>
    <t>Міні-запобіжник CH 5x20 F 250mA 250V UL</t>
  </si>
  <si>
    <t>Міні-запобіжник CH 5x20 F 315mA 250V UL</t>
  </si>
  <si>
    <t>Міні-запобіжник CH 5x20 F 400mA 250V UL</t>
  </si>
  <si>
    <t>Міні-запобіжник CH 5x20 F 630mA 250V UL</t>
  </si>
  <si>
    <t>Міні-запобіжник CH 5x20 F 800mA 250V UL</t>
  </si>
  <si>
    <t>Міні-запобіжник CH 5x20 F 1A 250V UL</t>
  </si>
  <si>
    <t>Міні-запобіжник CH 5x20 F 1,25A 250V UL</t>
  </si>
  <si>
    <t>Міні-запобіжник CH 5x20 F 2A 250V UL</t>
  </si>
  <si>
    <t>Міні-запобіжник CH 5x20 F 2,5A 250V UL</t>
  </si>
  <si>
    <t>Міні-запобіжник CH 5x20 F 4A 250V UL</t>
  </si>
  <si>
    <t>Міні-запобіжник CH 5x20 F 5A 250V UL</t>
  </si>
  <si>
    <t>Міні-запобіжник CH 5x20 F 6,3A 250V UL</t>
  </si>
  <si>
    <t>Міні-запобіжник CH 6,3x32 F 50mA 250V UL</t>
  </si>
  <si>
    <t>Міні-запобіжник CH 6,3x32 F 63mA 250V UL</t>
  </si>
  <si>
    <t>Міні-запобіжник CH 6,3x32 F 80mA 250V UL</t>
  </si>
  <si>
    <t>Міні-запобіжник CH 6,3x32 F 100mA 250V UL</t>
  </si>
  <si>
    <t>Міні-запобіжник CH 6,3x32 F 125mA 250V UL</t>
  </si>
  <si>
    <t>Міні-запобіжник CH 6,3x32 F 160mA 250V UL</t>
  </si>
  <si>
    <t>Міні-запобіжник CH 6,3x32 F 200mA 250V UL</t>
  </si>
  <si>
    <t>Міні-запобіжник CH 6,3x32 F 250mA 250V UL</t>
  </si>
  <si>
    <t>Міні-запобіжник CH 6,3x32 F 400mA 250V UL</t>
  </si>
  <si>
    <t>Міні-запобіжник CH 6,3x32 F 630mA 250V UL</t>
  </si>
  <si>
    <t>Міні-запобіжник CH 6,3x32 F 800mA 250V UL</t>
  </si>
  <si>
    <t>Міні-запобіжник CH 6,3x32 F 1,25A 250V UL</t>
  </si>
  <si>
    <t>Міні-запобіжник CH 6,3x32 F 1,6A 250V UL</t>
  </si>
  <si>
    <t>Міні-запобіжник CH 6,3x32 F 2A 250V UL</t>
  </si>
  <si>
    <t>Міні-запобіжник CH 6,3x32 F 2,5A 250V UL</t>
  </si>
  <si>
    <t>Міні-запобіжник CH 6,3x32 F 3,15A 250V UL</t>
  </si>
  <si>
    <t>Міні-запобіжник CH 6,3x32 F 4A 250V UL</t>
  </si>
  <si>
    <t>Міні-запобіжник CH 6,3x32 F 5A 250V UL</t>
  </si>
  <si>
    <t>Міні-запобіжник CH 6,3x32 F 6,3A 250V UL</t>
  </si>
  <si>
    <t>Міні-запобіжник CH 6,3x32 F 8A 250V UL</t>
  </si>
  <si>
    <t>Міні-запобіжник CH 6,3x32 F 10A 250V UL</t>
  </si>
  <si>
    <t>Міні-запобіжник CH 5x20 T 40mA 250V UL</t>
  </si>
  <si>
    <t>Міні-запобіжник CH 5x20 T 50mA 250V UL</t>
  </si>
  <si>
    <t>Міні-запобіжник CH 5x20 T 63mA 250V UL</t>
  </si>
  <si>
    <t>Міні-запобіжник CH 5x20 T 80mA 250V UL</t>
  </si>
  <si>
    <t>Міні-запобіжник CH 5x20 T 100mA 250V UL</t>
  </si>
  <si>
    <t>Міні-запобіжник CH 5x20 T 125mA 250V UL</t>
  </si>
  <si>
    <t>Міні-запобіжник CH 5x20 T 160mA 250V UL</t>
  </si>
  <si>
    <t>Міні-запобіжник CH 5x20 T 200mA 250V UL</t>
  </si>
  <si>
    <t>Міні-запобіжник CH 5x20 T 250mA 250V UL</t>
  </si>
  <si>
    <t>Міні-запобіжник CH 5x20 T 315mA 250V UL</t>
  </si>
  <si>
    <t>Міні-запобіжник CH 5x20 T 400mA 250V UL</t>
  </si>
  <si>
    <t>Міні-запобіжник CH 5x20 T 500mA 250V UL</t>
  </si>
  <si>
    <t>Міні-запобіжник CH 5x20 T 630mA 250V UL</t>
  </si>
  <si>
    <t>Міні-запобіжник CH 5x20 T 800mA 250V UL</t>
  </si>
  <si>
    <t>Міні-запобіжник CH 5x20 T 1A 250V UL</t>
  </si>
  <si>
    <t>Міні-запобіжник CH 5x20 T 1,25A 250V UL</t>
  </si>
  <si>
    <t>Міні-запобіжник CH 5x20 T 1,6A 250V UL</t>
  </si>
  <si>
    <t>Міні-запобіжник CH 5x20 T 2A 250V UL</t>
  </si>
  <si>
    <t>Міні-запобіжник CH 5x20 T 2,5A 250V UL</t>
  </si>
  <si>
    <t>Міні-запобіжник CH 5x20 T 3,15A 250V UL</t>
  </si>
  <si>
    <t>Міні-запобіжник CH 5x20 T 4A 250V UL</t>
  </si>
  <si>
    <t>Міні-запобіжник CH 5x20 T 5A 250V UL</t>
  </si>
  <si>
    <t>Міні-запобіжник CH 5x20 T 6,3A 250V UL</t>
  </si>
  <si>
    <t>Міні-запобіжник CH 5x20 T 8A 250V UL</t>
  </si>
  <si>
    <t>Міні-запобіжник CH 5x20 T 10A 250V UL</t>
  </si>
  <si>
    <t>Міні-запобіжник CH 5x20 T 12A 250V UL</t>
  </si>
  <si>
    <t>Міні-запобіжник CH 5x20 T 15A 250V UL</t>
  </si>
  <si>
    <t>Міні-запобіжник CH 6,3x32 T 32mA 250V UL</t>
  </si>
  <si>
    <t>Міні-запобіжник CH 6,3x32 T 50mA 250V UL</t>
  </si>
  <si>
    <t>Міні-запобіжник CH 6,3x32 T 63mA 250V UL</t>
  </si>
  <si>
    <t>Міні-запобіжник CH 6,3x32 T 80mA 250V UL</t>
  </si>
  <si>
    <t>Міні-запобіжник CH 6,3x32 T 100mA 250V UL</t>
  </si>
  <si>
    <t>Міні-запобіжник CH 6,3x32 T 125mA 250V UL</t>
  </si>
  <si>
    <t>Міні-запобіжник CH 6,3x32 T 160mA 250V UL</t>
  </si>
  <si>
    <t>Міні-запобіжник CH 6,3x32 T 200mA 250V UL</t>
  </si>
  <si>
    <t>Міні-запобіжник CH 6,3x32 T 250mA 250V UL</t>
  </si>
  <si>
    <t>Міні-запобіжник CH 6,3x32 T 315mA 250V UL</t>
  </si>
  <si>
    <t>Міні-запобіжник CH 6,3x32 T 400mA 250V UL</t>
  </si>
  <si>
    <t>Міні-запобіжник CH 6,3x32 T 500mA 250V UL</t>
  </si>
  <si>
    <t>Міні-запобіжник CH 6,3x32 T 630mA 250V UL</t>
  </si>
  <si>
    <t>Міні-запобіжник CH 6,3x32 T 800mA 250V UL</t>
  </si>
  <si>
    <t>Міні-запобіжник CH 6,3x32 T 1A 250V UL</t>
  </si>
  <si>
    <t>Міні-запобіжник CH 6,3x32 T 1,25A 250V UL</t>
  </si>
  <si>
    <t>Міні-запобіжник CH 6,3x32 T 1,6A 250V UL</t>
  </si>
  <si>
    <t>Міні-запобіжник CH 6,3x32 T 2A 250V UL</t>
  </si>
  <si>
    <t>Міні-запобіжник CH 6,3x32 T 2,5A 250V UL</t>
  </si>
  <si>
    <t>Міні-запобіжник CH 6,3x32 T 3,15A 250V UL</t>
  </si>
  <si>
    <t>Міні-запобіжник CH 6,3x32 T 4A 250V UL</t>
  </si>
  <si>
    <t>Міні-запобіжник CH 6,3x32 T 5A 250V UL</t>
  </si>
  <si>
    <t>Авт. вимикач ETIMAT P10 1p B  1A (10kA)</t>
  </si>
  <si>
    <t>Авт. вимикач ETIMAT P10 1p B  2A (10kA)</t>
  </si>
  <si>
    <t>Авт. вимикач ETIMAT P10 1p B  3A (10kA)</t>
  </si>
  <si>
    <t>Авт. вимикач ETIMAT P10 1p B  4A (10kA)</t>
  </si>
  <si>
    <t>Авт. вимикач ETIMAT P10 1p B  6A (10kA)</t>
  </si>
  <si>
    <t>Авт. вимикач ETIMAT P10 1p B 10A (10kA)</t>
  </si>
  <si>
    <t>Авт. вимикач ETIMAT P10 1p B 16A (10kA)</t>
  </si>
  <si>
    <t>Авт. вимикач ETIMAT P10 1p B 20A (10kA)</t>
  </si>
  <si>
    <t>Авт. вимикач ETIMAT P10 1p B 25A (10kA)</t>
  </si>
  <si>
    <t>Авт. вимикач ETIMAT P10 1p B 32A (10kA)</t>
  </si>
  <si>
    <t>Авт. вимикач ETIMAT P10 1p B 40A (10kA)</t>
  </si>
  <si>
    <t>Авт. вимикач ETIMAT P10 1p B 50A (10kA)</t>
  </si>
  <si>
    <t>Авт. вимикач ETIMAT P10 1p B 63A (10kA)</t>
  </si>
  <si>
    <t>Авт. вимикач ETIMAT P10 1p C  0,5A (10kA)</t>
  </si>
  <si>
    <t>Авт. вимикач ETIMAT P10 1p C  1A (10kA)</t>
  </si>
  <si>
    <t>Авт. вимикач ETIMAT P10 1p C  2A (10kA)</t>
  </si>
  <si>
    <t>Авт. вимикач ETIMAT P10 1p C  3A (10kA)</t>
  </si>
  <si>
    <t>Авт. вимикач ETIMAT P10 1p C  4A (10kA)</t>
  </si>
  <si>
    <t>Авт. вимикач ETIMAT P10 1p C  6A (10kA)</t>
  </si>
  <si>
    <t>Авт. вимикач ETIMAT P10 1p C 10A (10kA)</t>
  </si>
  <si>
    <t>Авт. вимикач ETIMAT P10 1p C 16A (10kA)</t>
  </si>
  <si>
    <t>Авт. вимикач ETIMAT P10 1p C 20A (10kA)</t>
  </si>
  <si>
    <t>Авт. вимикач ETIMAT P10 1p C 25A (10kA)</t>
  </si>
  <si>
    <t>Авт. вимикач ETIMAT P10 1p C 32A (10kA)</t>
  </si>
  <si>
    <t>Авт. вимикач ETIMAT P10 1p C 40A (10kA)</t>
  </si>
  <si>
    <t>Авт. вимикач ETIMAT P10 1p C 50A (10kA)</t>
  </si>
  <si>
    <t>Авт. вимикач ETIMAT P10 1p C 63A (10kA)</t>
  </si>
  <si>
    <t>Авт. вимикач ETIMAT P10 1p D  0,5A (10kA)</t>
  </si>
  <si>
    <t>Авт. вимикач ETIMAT P10 1p D  1A (10kA)</t>
  </si>
  <si>
    <t>Авт. вимикач ETIMAT P10 1p D  2A (10kA)</t>
  </si>
  <si>
    <t>Авт. вимикач ETIMAT P10 1p D  3A (10kA)</t>
  </si>
  <si>
    <t>Авт. вимикач ETIMAT P10 1p D  4A (10kA)</t>
  </si>
  <si>
    <t>Авт. вимикач ETIMAT P10 1p D  6A (10kA)</t>
  </si>
  <si>
    <t>Авт. вимикач ETIMAT P10 1p D 10A (10kA)</t>
  </si>
  <si>
    <t>Авт. вимикач ETIMAT P10 1p D 16A (10kA)</t>
  </si>
  <si>
    <t>Авт. вимикач ETIMAT P10 1p D 20A (10kA)</t>
  </si>
  <si>
    <t>Авт. вимикач ETIMAT P10 1p D 25A (10kA)</t>
  </si>
  <si>
    <t>Авт. вимикач ETIMAT P10 1p D 32A (10kA)</t>
  </si>
  <si>
    <t>Авт. вимикач ETIMAT P10 1p D 40A (10kA)</t>
  </si>
  <si>
    <t>Авт. вимикач ETIMAT P10 1p D 50A (10kA)</t>
  </si>
  <si>
    <t>Авт. вимикач ETIMAT P10 2p B  1A (10kA)</t>
  </si>
  <si>
    <t>Авт. вимикач ETIMAT P10 2p B  2A (10kA)</t>
  </si>
  <si>
    <t>Авт. вимикач ETIMAT P10 2p B  3A (10kA)</t>
  </si>
  <si>
    <t>Авт. вимикач ETIMAT P10 2p B  4A (10kA)</t>
  </si>
  <si>
    <t>Авт. вимикач ETIMAT P10 2p B  6A (10kA)</t>
  </si>
  <si>
    <t>Авт. вимикач ETIMAT P10 2p B 10A (10kA)</t>
  </si>
  <si>
    <t>Авт. вимикач ETIMAT P10 2p B 16A (10kA)</t>
  </si>
  <si>
    <t>Авт. вимикач ETIMAT P10 2p B 20A (10kA)</t>
  </si>
  <si>
    <t>Авт. вимикач ETIMAT P10 2p B 25A (10kA)</t>
  </si>
  <si>
    <t>Авт. вимикач ETIMAT P10 2p B 32A (10kA)</t>
  </si>
  <si>
    <t>Авт. вимикач ETIMAT P10 2p B 40A (10kA)</t>
  </si>
  <si>
    <t>Авт. вимикач ETIMAT P10 2p B 50A (10kA)</t>
  </si>
  <si>
    <t>Авт. вимикач ETIMAT P10 2p B 63A (10kA)</t>
  </si>
  <si>
    <t>Авт. вимикач ETIMAT P10 2p C  0,5A (10kA)</t>
  </si>
  <si>
    <t>Авт. вимикач ETIMAT P10 2p C  1A (10kA)</t>
  </si>
  <si>
    <t>Авт. вимикач ETIMAT P10 2p C  2A (10kA)</t>
  </si>
  <si>
    <t>Авт. вимикач ETIMAT P10 2p C  3A (10kA)</t>
  </si>
  <si>
    <t>Авт. вимикач ETIMAT P10 2p C  4A (10kA)</t>
  </si>
  <si>
    <t>Авт. вимикач ETIMAT P10 2p C  6A (10kA)</t>
  </si>
  <si>
    <t>Авт. вимикач ETIMAT P10 2p C 10A (10kA)</t>
  </si>
  <si>
    <t>Авт. вимикач ETIMAT P10 2p C 16A (10kA)</t>
  </si>
  <si>
    <t>Авт. вимикач ETIMAT P10 2p C 20A (10kA)</t>
  </si>
  <si>
    <t>Авт. вимикач ETIMAT P10 2p C 25A (10kA)</t>
  </si>
  <si>
    <t>Авт. вимикач ETIMAT P10 2p C 32A (10kA)</t>
  </si>
  <si>
    <t>Авт. вимикач ETIMAT P10 2p C 40A (10kA)</t>
  </si>
  <si>
    <t>Авт. вимикач ETIMAT P10 2p C 50A (10kA)</t>
  </si>
  <si>
    <t>Авт. вимикач ETIMAT P10 2p C 63A (10kA)</t>
  </si>
  <si>
    <t>Авт. вимикач ETIMAT P10 2p D  0,5A (10kA)</t>
  </si>
  <si>
    <t>Авт. вимикач ETIMAT P10 2p D  1A (10kA)</t>
  </si>
  <si>
    <t>Авт. вимикач ETIMAT P10 2p D  2A (10kA)</t>
  </si>
  <si>
    <t>Авт. вимикач ETIMAT P10 2p D  3A (10kA)</t>
  </si>
  <si>
    <t>Авт. вимикач ETIMAT P10 2p D  4A (10kA)</t>
  </si>
  <si>
    <t>Авт. вимикач ETIMAT P10 2p D  6A (10kA)</t>
  </si>
  <si>
    <t>Авт. вимикач ETIMAT P10 2p D 10A (10kA)</t>
  </si>
  <si>
    <t>Авт. вимикач ETIMAT P10 2p D 16A (10kA)</t>
  </si>
  <si>
    <t>Авт. вимикач ETIMAT P10 2p D 20A (10kA)</t>
  </si>
  <si>
    <t>Авт. вимикач ETIMAT P10 2p D 25A (10kA)</t>
  </si>
  <si>
    <t>Авт. вимикач ETIMAT P10 2p D 32A (10kA)</t>
  </si>
  <si>
    <t>Авт. вимикач ETIMAT P10 2p D 40A (10kA)</t>
  </si>
  <si>
    <t>Авт. вимикач ETIMAT P10 2p D 50A (10kA)</t>
  </si>
  <si>
    <t>Авт. вимикач ETIMAT P10 3p B  1A (10kA)</t>
  </si>
  <si>
    <t>Авт. вимикач ETIMAT P10 3p B  2A (10kA)</t>
  </si>
  <si>
    <t>Авт. вимикач ETIMAT P10 3p B  3A (10kA)</t>
  </si>
  <si>
    <t>Авт. вимикач ETIMAT P10 3p B  4A (10kA)</t>
  </si>
  <si>
    <t>Авт. вимикач ETIMAT P10 3p B  6A (10kA)</t>
  </si>
  <si>
    <t>Авт. вимикач ETIMAT P10 3p B 10A (10kA)</t>
  </si>
  <si>
    <t>Авт. вимикач ETIMAT P10 3p B 16A (10kA)</t>
  </si>
  <si>
    <t>Авт. вимикач ETIMAT P10 3p B 20A (10kA)</t>
  </si>
  <si>
    <t>Авт. вимикач ETIMAT P10 3p B 25A (10kA)</t>
  </si>
  <si>
    <t>Авт. вимикач ETIMAT P10 3p B 32A (10kA)</t>
  </si>
  <si>
    <t>Авт. вимикач ETIMAT P10 3p B 40A (10kA)</t>
  </si>
  <si>
    <t>Авт. вимикач ETIMAT P10 3p B 50A (10kA)</t>
  </si>
  <si>
    <t>Авт. вимикач ETIMAT P10 3p B 63A (10kA)</t>
  </si>
  <si>
    <t>Авт. вимикач ETIMAT P10 3p C  0,5A (10kA)</t>
  </si>
  <si>
    <t>Авт. вимикач ETIMAT P10 3p C  1A (10kA)</t>
  </si>
  <si>
    <t>Авт. вимикач ETIMAT P10 3p C  2A (10kA)</t>
  </si>
  <si>
    <t>Авт. вимикач ETIMAT P10 3p C  3A (10kA)</t>
  </si>
  <si>
    <t>Авт. вимикач ETIMAT P10 3p C  4A (10kA)</t>
  </si>
  <si>
    <t>Авт. вимикач ETIMAT P10 3p C  6A (10kA)</t>
  </si>
  <si>
    <t>Авт. вимикач ETIMAT P10 3p C 10A (10kA)</t>
  </si>
  <si>
    <t>Авт. вимикач ETIMAT P10 3p C 16A (10kA)</t>
  </si>
  <si>
    <t>Авт. вимикач ETIMAT P10 3p C 20A (10kA)</t>
  </si>
  <si>
    <t>Авт. вимикач ETIMAT P10 3p C 25A (10kA)</t>
  </si>
  <si>
    <t>Авт. вимикач ETIMAT P10 3p C 32A (10kA)</t>
  </si>
  <si>
    <t>Авт. вимикач ETIMAT P10 3p C 40A (10kA)</t>
  </si>
  <si>
    <t>Авт. вимикач ETIMAT P10 3p C 50A (10kA)</t>
  </si>
  <si>
    <t>Авт. вимикач ETIMAT P10 3p C 63A (10kA)</t>
  </si>
  <si>
    <t>Авт. вимикач ETIMAT P10 3p D  0,5A (10kA)</t>
  </si>
  <si>
    <t>Авт. вимикач ETIMAT P10 3p D  1A (10kA)</t>
  </si>
  <si>
    <t>Авт. вимикач ETIMAT P10 3p D  2A (10kA)</t>
  </si>
  <si>
    <t>Авт. вимикач ETIMAT P10 3p D  3A (10kA)</t>
  </si>
  <si>
    <t>Авт. вимикач ETIMAT P10 3p D  4A (10kA)</t>
  </si>
  <si>
    <t>Авт. вимикач ETIMAT P10 3p D  6A (10kA)</t>
  </si>
  <si>
    <t>Авт. вимикач ETIMAT P10 3p D 10A (10kA)</t>
  </si>
  <si>
    <t>Авт. вимикач ETIMAT P10 3p D 16A (10kA)</t>
  </si>
  <si>
    <t>Авт. вимикач ETIMAT P10 3p D 20A (10kA)</t>
  </si>
  <si>
    <t>Авт. вимикач ETIMAT P10 3p D 25A (10kA)</t>
  </si>
  <si>
    <t>Авт. вимикач ETIMAT P10 3p D 32A (10kA)</t>
  </si>
  <si>
    <t>Авт. вимикач ETIMAT P10 3p D 40A (10kA)</t>
  </si>
  <si>
    <t>Авт. вимикач ETIMAT P10 3p D 50A (10kA)</t>
  </si>
  <si>
    <t>Авт. вимикач ETIMAT P10 3p+N B  1A (10kA)</t>
  </si>
  <si>
    <t>Авт. вимикач ETIMAT P10 3p+N B  2A (10kA)</t>
  </si>
  <si>
    <t>Авт. вимикач ETIMAT P10 3p+N B  3A (10kA)</t>
  </si>
  <si>
    <t>Авт. вимикач ETIMAT P10 3p+N B  4A (10kA)</t>
  </si>
  <si>
    <t>Авт. вимикач ETIMAT P10 3p+N B  6A (10kA)</t>
  </si>
  <si>
    <t>Авт. вимикач ETIMAT P10 3p+N B 10A (10kA)</t>
  </si>
  <si>
    <t>Авт. вимикач ETIMAT P10 3p+N B 16A (10kA)</t>
  </si>
  <si>
    <t>Авт. вимикач ETIMAT P10 3p+N B 20A (10kA)</t>
  </si>
  <si>
    <t>Авт. вимикач ETIMAT P10 3p+N B 25A (10kA)</t>
  </si>
  <si>
    <t>Авт. вимикач ETIMAT P10 3p+N B 32A (10kA)</t>
  </si>
  <si>
    <t>Авт. вимикач ETIMAT P10 3p+N B 40A (10kA)</t>
  </si>
  <si>
    <t>Авт. вимикач ETIMAT P10 3p+N B 50A (10kA)</t>
  </si>
  <si>
    <t>Авт. вимикач ETIMAT P10 3p+N B 63A (10kA)</t>
  </si>
  <si>
    <t>Авт. вимикач ETIMAT P10 3p+N C  0,5A (10kA)</t>
  </si>
  <si>
    <t>Авт. вимикач ETIMAT P10 3p+N C  1A (10kA)</t>
  </si>
  <si>
    <t>Авт. вимикач ETIMAT P10 3p+N C  2A (10kA)</t>
  </si>
  <si>
    <t>Авт. вимикач ETIMAT P10 3p+N C  3A (10kA)</t>
  </si>
  <si>
    <t>Авт. вимикач ETIMAT P10 3p+N C  4A (10kA)</t>
  </si>
  <si>
    <t>Авт. вимикач ETIMAT P10 3p+N C  6A (10kA)</t>
  </si>
  <si>
    <t>Авт. вимикач ETIMAT P10 3p+N C 10A (10kA)</t>
  </si>
  <si>
    <t>Авт. вимикач ETIMAT P10 3p+N C 16A (10kA)</t>
  </si>
  <si>
    <t>Авт. вимикач ETIMAT P10 3p+N C 20A (10kA)</t>
  </si>
  <si>
    <t>Авт. вимикач ETIMAT P10 3p+N C 25A (10kA)</t>
  </si>
  <si>
    <t>Авт. вимикач ETIMAT P10 3p+N C 32A (10kA)</t>
  </si>
  <si>
    <t>Авт. вимикач ETIMAT P10 3p+N C 40A (10kA)</t>
  </si>
  <si>
    <t>Авт. вимикач ETIMAT P10 3p+N C 50A (10kA)</t>
  </si>
  <si>
    <t>Авт. вимикач ETIMAT P10 3p+N C 63A (10kA)</t>
  </si>
  <si>
    <t>Авт. вимикач ETIMAT P10 3p+N D  0,5A (10kA)</t>
  </si>
  <si>
    <t>Авт. вимикач ETIMAT P10 3p+N D  1A (10kA)</t>
  </si>
  <si>
    <t>Авт. вимикач ETIMAT P10 3p+N D  2A (10kA)</t>
  </si>
  <si>
    <t>Авт. вимикач ETIMAT P10 3p+N D  3A (10kA)</t>
  </si>
  <si>
    <t>Авт. вимикач ETIMAT P10 3p+N D  4A (10kA)</t>
  </si>
  <si>
    <t>Авт. вимикач ETIMAT P10 3p+N D  6A (10kA)</t>
  </si>
  <si>
    <t>Авт. вимикач ETIMAT P10 3p+N D 10A (10kA)</t>
  </si>
  <si>
    <t>Авт. вимикач ETIMAT P10 3p+N D 16A (10kA)</t>
  </si>
  <si>
    <t>Авт. вимикач ETIMAT P10 3p+N D 20A (10kA)</t>
  </si>
  <si>
    <t>Авт. вимикач ETIMAT P10 3p+N D 25A (10kA)</t>
  </si>
  <si>
    <t>Авт. вимикач ETIMAT P10 3p+N D 32A (10kA)</t>
  </si>
  <si>
    <t>Авт. вимикач ETIMAT P10 3p+N D 40A (10kA)</t>
  </si>
  <si>
    <t>Авт. вимикач ETIMAT P10 3p+N D 50A (10kA)</t>
  </si>
  <si>
    <t>Незалежний розчіплювач DA ETIMAT P10 (110-250V AC/DC)</t>
  </si>
  <si>
    <t>Незалежний розчіплювач DA ETIMAT P10 (12-60V AC/DC)</t>
  </si>
  <si>
    <t>Блокування рукоятки ETIMAT P10</t>
  </si>
  <si>
    <t>Авт. вимикач ETIMAT P10 DC 1p B  1A (10kA)</t>
  </si>
  <si>
    <t>Авт. вимикач ETIMAT P10 DC 1p B  2A (10kA)</t>
  </si>
  <si>
    <t>Авт. вимикач ETIMAT P10 DC 1p B  3A (10kA)</t>
  </si>
  <si>
    <t>Авт. вимикач ETIMAT P10 DC 1p B  4A (10kA)</t>
  </si>
  <si>
    <t>Авт. вимикач ETIMAT P10 DC 1p B  6A (10kA)</t>
  </si>
  <si>
    <t>Авт. вимикач ETIMAT P10 DC 1p B 10A (10kA)</t>
  </si>
  <si>
    <t>Авт. вимикач ETIMAT P10 DC 1p B 16A (10kA)</t>
  </si>
  <si>
    <t>Авт. вимикач ETIMAT P10 DC 1p B 20A (10kA)</t>
  </si>
  <si>
    <t>Авт. вимикач ETIMAT P10 DC 1p B 25A (10kA)</t>
  </si>
  <si>
    <t>Авт. вимикач ETIMAT P10 DC 1p B 32A (10kA)</t>
  </si>
  <si>
    <t>Авт. вимикач ETIMAT P10 DC 1p B 40A (10kA)</t>
  </si>
  <si>
    <t>Авт. вимикач ETIMAT P10 DC 1p B 50A (10kA)</t>
  </si>
  <si>
    <t>Авт. вимикач ETIMAT P10 DC 1p B 63A (10kA)</t>
  </si>
  <si>
    <t>Авт. вимикач ETIMAT P10 DC 1p C  0,5A (10kA)</t>
  </si>
  <si>
    <t>Авт. вимикач ETIMAT P10 DC 1p C  1A (10kA)</t>
  </si>
  <si>
    <t>Авт. вимикач ETIMAT P10 DC 1p C  2A (10kA)</t>
  </si>
  <si>
    <t>Авт. вимикач ETIMAT P10 DC 1p C  3A (10kA)</t>
  </si>
  <si>
    <t>Авт. вимикач ETIMAT P10 DC 1p C  4A (10kA)</t>
  </si>
  <si>
    <t>Авт. вимикач ETIMAT P10 DC 1p C  6A (10kA)</t>
  </si>
  <si>
    <t>Авт. вимикач ETIMAT P10 DC 1p C 10A (10kA)</t>
  </si>
  <si>
    <t>Авт. вимикач ETIMAT P10 DC 1p C 16A (10kA)</t>
  </si>
  <si>
    <t>Авт. вимикач ETIMAT P10 DC 1p C 20A (10kA)</t>
  </si>
  <si>
    <t>Авт. вимикач ETIMAT P10 DC 1p C 25A (10kA)</t>
  </si>
  <si>
    <t>Авт. вимикач ETIMAT P10 DC 1p C 32A (10kA)</t>
  </si>
  <si>
    <t>Авт. вимикач ETIMAT P10 DC 1p C 40A (10kA)</t>
  </si>
  <si>
    <t>Авт. вимикач ETIMAT P10 DC 1p C 50A (10kA)</t>
  </si>
  <si>
    <t>Авт. вимикач ETIMAT P10 DC 1p C 63A (10kA)</t>
  </si>
  <si>
    <t>Авт. вимикач ETIMAT P10 DC 1p K  0,5A (10kA)</t>
  </si>
  <si>
    <t>Авт. вимикач ETIMAT P10 DC 1p K  1A (10kA)</t>
  </si>
  <si>
    <t>Авт. вимикач ETIMAT P10 DC 1p K  2A (10kA)</t>
  </si>
  <si>
    <t>Авт. вимикач ETIMAT P10 DC 1p K  3A (10kA)</t>
  </si>
  <si>
    <t>Авт. вимикач ETIMAT P10 DC 1p K  4A (10kA)</t>
  </si>
  <si>
    <t>Авт. вимикач ETIMAT P10 DC 1p K  6A (10kA)</t>
  </si>
  <si>
    <t>Авт. вимикач ETIMAT P10 DC 1p K 10A (10kA)</t>
  </si>
  <si>
    <t>Авт. вимикач ETIMAT P10 DC 1p K 16A (10kA)</t>
  </si>
  <si>
    <t>Авт. вимикач ETIMAT P10 DC 1p K 20A (10kA)</t>
  </si>
  <si>
    <t>Авт. вимикач ETIMAT P10 DC 1p K 25A (10kA)</t>
  </si>
  <si>
    <t>Авт. вимикач ETIMAT P10 DC 1p K 32A (10kA)</t>
  </si>
  <si>
    <t>Авт. вимикач ETIMAT P10 DC 1p Z  0,5A (10kA)</t>
  </si>
  <si>
    <t>Авт. вимикач ETIMAT P10 DC 1p Z  1A (10kA)</t>
  </si>
  <si>
    <t>Авт. вимикач ETIMAT P10 DC 1p Z  2A (10kA)</t>
  </si>
  <si>
    <t>Авт. вимикач ETIMAT P10 DC 1p Z  3A (10kA)</t>
  </si>
  <si>
    <t>Авт. вимикач ETIMAT P10 DC 1p Z  4A (10kA)</t>
  </si>
  <si>
    <t>Авт. вимикач ETIMAT P10 DC 1p Z  6A (10kA)</t>
  </si>
  <si>
    <t>Авт. вимикач ETIMAT P10 DC 1p Z 10A (10kA)</t>
  </si>
  <si>
    <t>Авт. вимикач ETIMAT P10 DC 1p Z 16A (10kA)</t>
  </si>
  <si>
    <t>Авт. вимикач ETIMAT P10 DC 1p Z 20A (10kA)</t>
  </si>
  <si>
    <t>Авт. вимикач ETIMAT P10 DC 1p Z 25A (10kA)</t>
  </si>
  <si>
    <t>Авт. вимикач ETIMAT P10 DC 1p Z 32A (10kA)</t>
  </si>
  <si>
    <t>Авт. вимикач ETIMAT P10 DC 2p B  1A (10kA)</t>
  </si>
  <si>
    <t>Авт. вимикач ETIMAT P10 DC 2p B  2A (10kA)</t>
  </si>
  <si>
    <t>Авт. вимикач ETIMAT P10 DC 2p B  3A (10kA)</t>
  </si>
  <si>
    <t>Авт. вимикач ETIMAT P10 DC 2p B  4A (10kA)</t>
  </si>
  <si>
    <t>Авт. вимикач ETIMAT P10 DC 2p B  6A (10kA)</t>
  </si>
  <si>
    <t>Авт. вимикач ETIMAT P10 DC 2p B 10A (10kA)</t>
  </si>
  <si>
    <t>Авт. вимикач ETIMAT P10 DC 2p B 16A (10kA)</t>
  </si>
  <si>
    <t>Авт. вимикач ETIMAT P10 DC 2p B 20A (10kA)</t>
  </si>
  <si>
    <t>Авт. вимикач ETIMAT P10 DC 2p B 25A (10kA)</t>
  </si>
  <si>
    <t>Авт. вимикач ETIMAT P10 DC 2p B 32A (10kA)</t>
  </si>
  <si>
    <t>Авт. вимикач ETIMAT P10 DC 2p B 40A (10kA)</t>
  </si>
  <si>
    <t>Авт. вимикач ETIMAT P10 DC 2p B 50A (10kA)</t>
  </si>
  <si>
    <t>Авт. вимикач ETIMAT P10 DC 2p B 63A (10kA)</t>
  </si>
  <si>
    <t>Авт. вимикач ETIMAT P10 DC 2p C  0,5A (10kA)</t>
  </si>
  <si>
    <t>Авт. вимикач ETIMAT P10 DC 2p C  1A (10kA)</t>
  </si>
  <si>
    <t>Авт. вимикач ETIMAT P10 DC 2p C  2A (10kA)</t>
  </si>
  <si>
    <t>Авт. вимикач ETIMAT P10 DC 2p C  3A (10kA)</t>
  </si>
  <si>
    <t>Авт. вимикач ETIMAT P10 DC 2p C  4A (10kA)</t>
  </si>
  <si>
    <t>Авт. вимикач ETIMAT P10 DC 2p C  6A (10kA)</t>
  </si>
  <si>
    <t>Авт. вимикач ETIMAT P10 DC 2p C 10A (10kA)</t>
  </si>
  <si>
    <t>Авт. вимикач ETIMAT P10 DC 2p C 16A (10kA)</t>
  </si>
  <si>
    <t>Авт. вимикач ETIMAT P10 DC 2p C 20A (10kA)</t>
  </si>
  <si>
    <t>Авт. вимикач ETIMAT P10 DC 2p C 25A (10kA)</t>
  </si>
  <si>
    <t>Авт. вимикач ETIMAT P10 DC 2p C 32A (10kA)</t>
  </si>
  <si>
    <t>Авт. вимикач ETIMAT P10 DC 2p C 40A (10kA)</t>
  </si>
  <si>
    <t>Авт. вимикач ETIMAT P10 DC 2p C 50A (10kA)</t>
  </si>
  <si>
    <t>Авт. вимикач ETIMAT P10 DC 2p C 63A (10kA)</t>
  </si>
  <si>
    <t>Авт. вимикач ETIMAT P10 DC 2p K  0,5A (10kA)</t>
  </si>
  <si>
    <t>Авт. вимикач ETIMAT P10 DC 2p K  1A (10kA)</t>
  </si>
  <si>
    <t>Авт. вимикач ETIMAT P10 DC 2p K  2A (10kA)</t>
  </si>
  <si>
    <t>Авт. вимикач ETIMAT P10 DC 2p K  3A (10kA)</t>
  </si>
  <si>
    <t>Авт. вимикач ETIMAT P10 DC 2p K  4A (10kA)</t>
  </si>
  <si>
    <t>Авт. вимикач ETIMAT P10 DC 2p K  6A (10kA)</t>
  </si>
  <si>
    <t>Авт. вимикач ETIMAT P10 DC 2p K 10A (10kA)</t>
  </si>
  <si>
    <t>Авт. вимикач ETIMAT P10 DC 2p K 16A (10kA)</t>
  </si>
  <si>
    <t>Авт. вимикач ETIMAT P10 DC 2p K 20A (10kA)</t>
  </si>
  <si>
    <t>Авт. вимикач ETIMAT P10 DC 2p K 25A (10kA)</t>
  </si>
  <si>
    <t>Авт. вимикач ETIMAT P10 DC 2p K 32A (10kA)</t>
  </si>
  <si>
    <t>Авт. вимикач ETIMAT P10 DC 2p Z  0,5A (10kA)</t>
  </si>
  <si>
    <t>Авт. вимикач ETIMAT P10 DC 2p Z  1A (10kA)</t>
  </si>
  <si>
    <t>Авт. вимикач ETIMAT P10 DC 2p Z  2A (10kA)</t>
  </si>
  <si>
    <t>Авт. вимикач ETIMAT P10 DC 2p Z  3A (10kA)</t>
  </si>
  <si>
    <t>Авт. вимикач ETIMAT P10 DC 2p Z  4A (10kA)</t>
  </si>
  <si>
    <t>Авт. вимикач ETIMAT P10 DC 2p Z  6A (10kA)</t>
  </si>
  <si>
    <t>Авт. вимикач ETIMAT P10 DC 2p Z 10A (10kA)</t>
  </si>
  <si>
    <t>Авт. вимикач ETIMAT P10 DC 2p Z 16A (10kA)</t>
  </si>
  <si>
    <t>Авт. вимикач ETIMAT P10 DC 2p Z 20A (10kA)</t>
  </si>
  <si>
    <t>Авт. вимикач ETIMAT P10 DC 2p Z 25A (10kA)</t>
  </si>
  <si>
    <t>Авт. вимикач ETIMAT P10 DC 2p Z 32A (10kA)</t>
  </si>
  <si>
    <t>Сума в Євро з ПДВ</t>
  </si>
  <si>
    <t>Сума в грн з ПДВ</t>
  </si>
  <si>
    <t>Авт. вимикач ETIMAT 10 3p+N D 6A (10kA)</t>
  </si>
  <si>
    <t>Авт. вимикач ETIMAT 10 3p+N D 10A (10kA)</t>
  </si>
  <si>
    <t>Реле диференційне (ПЗВ) 4р EFI-P4 16/0,03 NL тип A (10kA) (полюс N зліва)</t>
  </si>
  <si>
    <t>Реле диференційне (ПЗВ) 4р EFI-P4 16/0,1 NL тип A (10kA) (полюс N зліва)</t>
  </si>
  <si>
    <t>Реле диференційне (ПЗВ) 4р EFI-P4 16/0,3 NL тип A (10kA)  (полюс N зліва)</t>
  </si>
  <si>
    <t>Реле диференційне (ПЗВ) 4р EFI-P4 25/0,03 NL тип A (10kA)  (полюс N зліва)</t>
  </si>
  <si>
    <t>Реле диференційне (ПЗВ) 4р EFI-P4 25/0,1 NL тип A (10kA) (полюс N зліва)</t>
  </si>
  <si>
    <t>Реле диференційне (ПЗВ) 4р EFI-P4 25/0,3 NL тип A (10kA) (полюс N зліва)</t>
  </si>
  <si>
    <t>Реле диференційне (ПЗВ) 4р EFI-P4 40/0,03 NL тип A (10kA) (полюс N зліва)</t>
  </si>
  <si>
    <t>Реле диференційне (ПЗВ) 4р EFI-P4 40/0,1 NL тип A (10kA) (полюс N зліва)</t>
  </si>
  <si>
    <t>Реле диференційне (ПЗВ) 4р EFI-P4 40/0,3 NL тип A (10kA) (полюс N зліва)</t>
  </si>
  <si>
    <t>Реле диференційне (ПЗВ) 4р EFI-P4 63/0,03 NL тип A (10kA) (полюс N зліва)</t>
  </si>
  <si>
    <t>Реле диференційне (ПЗВ) 4р EFI-P4 63/0,1 NL тип A (10kA) (полюс N зліва)</t>
  </si>
  <si>
    <t>Реле диференційне (ПЗВ) 4р EFI-P4 63/0,3 NL тип A (10kA) (полюс N зліва)</t>
  </si>
  <si>
    <t>Аналізатор мережі ENA33LCD (96x96мм, 85-265V AC, RS-485)</t>
  </si>
  <si>
    <t>Аналізатор мережі END20L-RS (96x96мм, 85-253V AC/90-300V DC, RS-485, 1xNO, імпульсний вихід)</t>
  </si>
  <si>
    <t>Аналізатор мережі END25-RS (96x96мм, 100-550V AC/DC, RS-485, 2xNO)</t>
  </si>
  <si>
    <t>Додатковий модуль сигналізації EDM-LS (1xNC/NO)</t>
  </si>
  <si>
    <t>Лічильник 3-фазн. 3MEM40-EVRS (40А, ІЧ порт, RS-485, EVSE)</t>
  </si>
  <si>
    <t>Лічильник 3-фазн. двонаправлений 3MEM65-BPO (65А, ІЧ порт, імпульсний вихід)</t>
  </si>
  <si>
    <t>Лічильник 3-фазн. двонаправлений 3MEM65-BT (65А, ІЧ порт, тарифний вхід)</t>
  </si>
  <si>
    <t>Лічильник 3-фазн. двонаправлений 3MEM65-BRS (65А, ІЧ порт, RS-485)</t>
  </si>
  <si>
    <t>Лічильник 3-фазн. двонаправлений 3MEM65-BMB (65А, ІЧ порт, M-bus)</t>
  </si>
  <si>
    <t>Лічильник 1-фазн. двонаправлений 1MEM40-BPO (40А, SO-імпульсний вихід)</t>
  </si>
  <si>
    <t>Лічильник 3-фазн. двонаправлений 3MEM80-BEVRSPO (80А, ІЧ порт, SO-імпульсний вихід, RS-485, NFC, EVSE)</t>
  </si>
  <si>
    <t>Лічильник 1-фазн. DEC-1 (50А, імпульсний вихід, 1мод.)</t>
  </si>
  <si>
    <t>Лічильник 3-фазн. DEC-2 (80А, імпульсний вихід, 4.5мод.)</t>
  </si>
  <si>
    <t>Лічильник 3-фазн. DEC-3 (100А, імпульсний вихід, 7мод.)</t>
  </si>
  <si>
    <t>Лічильник 1-фазн. DEC-1MOD (80А, RS-485, MODBUS RTU, імпульсний вихід, 4.5мод.)</t>
  </si>
  <si>
    <t>Лічильник 3-фазн. DEC-3MOD (100А, RS-485, MODBUS RTU, імпульсний вихід, 7мод.)</t>
  </si>
  <si>
    <t>Лічильник 3-фазн. DEC-3MOD CT (5А, з ТС, RS-485, MODBUS RTU, 7мод.)</t>
  </si>
  <si>
    <t>Лічильник 3-фазн. DEC-2 CT (6А, з ТС, 4.5мод.)</t>
  </si>
  <si>
    <t>Лічильник 1-фазн. DEC-1MP (100А, RS-485, MODBUS RTU, +мультиметр, імпульсний вихід, 1мод.)</t>
  </si>
  <si>
    <t>Лічильник 3-фазн. DEC-3MP (60А, RS-485, MODBUS RTU, +мультиметр, імпульсний вихід, 7мод.)</t>
  </si>
  <si>
    <t>Конвертер ATC-1000 (RS-232/422/485)</t>
  </si>
  <si>
    <t>Модуль живлення SUPP-06 (потрібен акумулятор AKU-12)</t>
  </si>
  <si>
    <t>Блок живлення ZIM-24 (імпульсний, 24 V DC, 30 W, 1,25 A)</t>
  </si>
  <si>
    <t>Блок живлення ZIM-24E (імпульсний, 24 V DC, 60 W, 2,5 A)</t>
  </si>
  <si>
    <t>Пластиковий щит ECH-6Gu (6мод.зовн.встан.IP65)</t>
  </si>
  <si>
    <t>Монтажна панель SB-MP32 (для SB-32)</t>
  </si>
  <si>
    <t>Монтажна панель SB-MP33 (для SB-33)</t>
  </si>
  <si>
    <t>Монтажна панель SB-MP43 (для SB-43)</t>
  </si>
  <si>
    <t>Монтажна панель SB-MP44 (для SB-44)</t>
  </si>
  <si>
    <t>Монтажна панель SB-MP63 (для SB-63)</t>
  </si>
  <si>
    <t>Монтажна панель SB-MP64 (для SB-64)</t>
  </si>
  <si>
    <t>Замок під ключ "трикутник" (без ключа)</t>
  </si>
  <si>
    <t>Шина живлення IZ 16/1F/12/L (16мм2, 1P, 0.21м, Fork, 12mod., кутова)</t>
  </si>
  <si>
    <t>Шина живлення IZ 16/1F/2L (16мм2, 1P, 0.04м, Fork, 2mod., кутова)</t>
  </si>
  <si>
    <t>Шина живлення IZ 16/1F/3L (16мм2, 1P, 0.06м, Fork, 3mod., кутова)</t>
  </si>
  <si>
    <t>Шина живлення IZ 16/1F/4L (16мм2, 1P, 0.08м, Fork, 4mod., кутова)</t>
  </si>
  <si>
    <t>Шина живлення IZ 16/1F/54/L (16мм2, 1P, 1м, Fork, 54mod., кутова)</t>
  </si>
  <si>
    <t>З'єднувальна шина ізольована IZM45-2 (2хМРЕ (до 40А) або 2хMS)</t>
  </si>
  <si>
    <t>З'єднувальна шина ізольована IZM45-3 (3хМРЕ (до 40А) або 3хMS)</t>
  </si>
  <si>
    <t>З'єднувальна шина ізольована IZM45-4 (4хМРЕ (до 40А) або 4хMS)</t>
  </si>
  <si>
    <t>З'єднувальна шина ізольована IZM45-5 (5хМРЕ (до 40А) або 5хMS)</t>
  </si>
  <si>
    <t>З'єднувальна шина ізольована IZM54-2 (2хМРЕ (до 40А)+Б.К. або 2хMS+Б.К. або 2хMSP0)</t>
  </si>
  <si>
    <t>З'єднувальна шина ізольована IZM54-3 (3хМРЕ (до 40А)+Б.К. або 3хMS+Б.К. або 3хMSP0)</t>
  </si>
  <si>
    <t>З'єднувальна шина ізольована IZM54-4 (4хМРЕ (до 40А)+Б.К. або 4хMS+Б.К. або 4хMSP0)</t>
  </si>
  <si>
    <t>З'єднувальна шина ізольована IZM54-5 (5хМРЕ (до 40А)+Б.К. або 5хMS+Б.К. або 5хMSP0)</t>
  </si>
  <si>
    <t>Контактор модульний R-R 20-02 230V AC (ручн.керув.)</t>
  </si>
  <si>
    <t>Контактор модульний R-R 20-10 230V AC (ручн.керув.)</t>
  </si>
  <si>
    <t>Контактор модульний R-R 20-10 24V AC (ручн.керув.)</t>
  </si>
  <si>
    <t>Контактор модульний RD-R 20-10 230V AC/DC (ручн.керув.)</t>
  </si>
  <si>
    <t>Контактор модульний RD-R 20-10 24V AC/DC (ручн.керув.)</t>
  </si>
  <si>
    <t>Контактор модульний R-R 20-01 230V AC (ручн.керув.)</t>
  </si>
  <si>
    <t>Контактор модульний R-R 20-01 24V AC (ручн.керув.)</t>
  </si>
  <si>
    <t>Контактор модульний RD-R 20-01 230V AC/DC (ручн.керув.)</t>
  </si>
  <si>
    <t>Контактор модульний RD-R 20-01 24V AC/DC (ручн.керув.)</t>
  </si>
  <si>
    <t>Контактор модульний R-R 20-20 230V AC (ручн.керув.)</t>
  </si>
  <si>
    <t>Контактор модульний R-R 20-20 24V AC (ручн.керув.)</t>
  </si>
  <si>
    <t>Контактор модульний RD-R 20-20 230V AC/DC (ручн.керув.)</t>
  </si>
  <si>
    <t>Контактор модульний RD-R 20-20 24V AC/DC (ручн.керув.)</t>
  </si>
  <si>
    <t>Контактор модульний R-R 20-11 230V AC (ручн.керув.)</t>
  </si>
  <si>
    <t>Контактор модульний R-R 20-11 24V AC (ручн.керув.)</t>
  </si>
  <si>
    <t>Контактор модульний RD-R 20-11 230V AC/DC (ручн.керув.)</t>
  </si>
  <si>
    <t>Контактор модульний RD-R 20-11 24V AC/DC (ручн.керув.)</t>
  </si>
  <si>
    <t>Контактор модульний R-R 20-02 24V AC (ручн.керув.)</t>
  </si>
  <si>
    <t>Контактор модульний RD-R 20-02 230V AC/DC (ручн.керув.)</t>
  </si>
  <si>
    <t>Контактор модульний RD-R 20-02 24V AC/DC (ручн.керув.)</t>
  </si>
  <si>
    <t>Контактор модульний R-R 25-40 230V AC (ручн.керув.)</t>
  </si>
  <si>
    <t>Контактор модульний R-R 25-40 24V AC (ручн.керув.)</t>
  </si>
  <si>
    <t>Контактор модульний RD-R 25-40 230V AC/DC (ручн.керув.)</t>
  </si>
  <si>
    <t>Контактор модульний RD-R 25-40 24V AC/DC (ручн.керув.)</t>
  </si>
  <si>
    <t>Контактор модульний R-R 25-31 230V AC (ручн.керув.)</t>
  </si>
  <si>
    <t>Контактор модульний R-R 25-31 24V AC (ручн.керув.)</t>
  </si>
  <si>
    <t>Контактор модульний RD-R 25-31 230V AC/DC (ручн.керув.)</t>
  </si>
  <si>
    <t>Контактор модульний RD-R 25-31 24V AC/DC (ручн.керув.)</t>
  </si>
  <si>
    <t>Контактор модульний R-R 25-22 230V AC (ручн.керув.)</t>
  </si>
  <si>
    <t>Контактор модульний R-R 25-22 24V AC (ручн.керув.)</t>
  </si>
  <si>
    <t>Контактор модульний RD-R 25-22 230V AC/DC (ручн.керув.)</t>
  </si>
  <si>
    <t>Контактор модульний RD-R 25-22 24V AC/DC (ручн.керув.)</t>
  </si>
  <si>
    <t>Контактор модульний R-R 25-04 230V AC (ручн.керув.)</t>
  </si>
  <si>
    <t>Контактор модульний R-R 25-04 24V AC (ручн.керув.)</t>
  </si>
  <si>
    <t>Контактор модульний RD-R 25-04 230V AC/DC (ручн.керув.)</t>
  </si>
  <si>
    <t>Контактор модульний RD-R 25-04 24V AC/DC (ручн.керув.)</t>
  </si>
  <si>
    <t>Контактор мініатюрний  CEC 07.01 110V AC (7A; 4kW; AC3)</t>
  </si>
  <si>
    <t>Контактор мініатюрний  CEC 07.01 230V AC (7A; 3kW; AC3)</t>
  </si>
  <si>
    <t>Контактор мініатюрний  CEC 07.01 24V AC (7A; 4kW; AC3)</t>
  </si>
  <si>
    <t>Контактор мініатюрний  CEC 07.01 24V DC (7A; 3kW; AC3)</t>
  </si>
  <si>
    <t>Контактор мініатюрний  CEC 07.10 230V AC (7A; 3kW; AC3)</t>
  </si>
  <si>
    <t>Контактор мініатюрний  CEC 07.10 24V AC (7A; 4kW; AC3)</t>
  </si>
  <si>
    <t>Контактор мініатюрний  CEC 07.10 24V DC (7A; 3kW; AC3)</t>
  </si>
  <si>
    <t>Контактор мініатюрний  CEC 07.10 400V AC (7A; 4kW; AC3)</t>
  </si>
  <si>
    <t>Контактор мініатюрний  CEC 07.4P 230V АС (7A; 4kW; AC3) 4р (4 н.в.)</t>
  </si>
  <si>
    <t>Контактор мініатюрний  CEC 07.4Р 24V DC (7A; 4kW; AC3) 4р (4 н.в.)</t>
  </si>
  <si>
    <t>Контактор мініатюрний  CEC 07.PR 230V AC (7A; 4kW; AC3) 4р (2н.в.+2н.з.)</t>
  </si>
  <si>
    <t>Контактор мініатюрний  CEC 07.PR 24V DC (7A; 4kW; AC3) 4р (2н.в.+2н.з.)</t>
  </si>
  <si>
    <t>Контактор мініатюрний  CEC 09.01-220V DC (9A; 4kW; AC3)</t>
  </si>
  <si>
    <t>Контактор мініатюрний  CEC 09.01-24V-50/60Hz (9A; 4kW; AC3)</t>
  </si>
  <si>
    <t>Контактор мініатюрний  CEC 09.01-24V DC (9A; 4kW; AC3)</t>
  </si>
  <si>
    <t>Контактор мініатюрний  CEC 09.01-48V-50/60Hz (9A; 4kW; AC3)</t>
  </si>
  <si>
    <t>Контактор мініатюрний  CEC 09.01-110V-50/60Hz (9A; 4kW; AC3)</t>
  </si>
  <si>
    <t>Контактор мініатюрний  CEC 09.01-230V-50/60Hz (9A; 4kW; AC3)</t>
  </si>
  <si>
    <t>Контактор мініатюрний  CEC 09.01-400V-50/60Hz (9A; 4kW; AC3)</t>
  </si>
  <si>
    <t>Контактор мініатюрний  CEC 09.10-24V-50/60Hz (9A; 4kW; AC3)</t>
  </si>
  <si>
    <t>Контактор мініатюрний  CEC 09.10-24V DC (9A; 4kW; AC3)</t>
  </si>
  <si>
    <t>Контактор мініатюрний  CEC 09.10-48V-50/60Hz (9A; 4kW; AC3)</t>
  </si>
  <si>
    <t>Контактор мініатюрний  CEC 09.10-110V-50/60Hz (9A; 4kW; AC3)</t>
  </si>
  <si>
    <t>Контактор мініатюрний  CEC 09.10-230V-50/60Hz (9A; 4kW; AC3)</t>
  </si>
  <si>
    <t>Контактор мініатюрний  CEC 09.10-400V-50/60Hz (9A; 4kW; AC3)</t>
  </si>
  <si>
    <t>Контактор мініатюрний  CEC 09.4P 230V АС (9A; 4kW; AC3) 4р (4 н.в.)</t>
  </si>
  <si>
    <t>Контактор мініатюрний  CEC 09.4Р 24V DC (9A; 4kW; AC3) 4р (4 н.в.)</t>
  </si>
  <si>
    <t>Контактор мініатюрний  CEC 09.PR 230V AC (9A; 4kW; AC3) 4р (2н.в.+2н.з.)</t>
  </si>
  <si>
    <t>Контактор мініатюрний  CEC 09.PR 24V DC (9A; 4kW; AC3) 4р (2н.в.+2н.з.)</t>
  </si>
  <si>
    <t>Контактор мініатюрний  CEC 12.01-24V-50/60Hz (12A; 5,5kW; AC3)</t>
  </si>
  <si>
    <t>Контактор мініатюрний  CEC 12.01-24V DC (12A; 5,5kW; AC3)</t>
  </si>
  <si>
    <t>Контактор мініатюрний  CEC 12.01-48V-50/60Hz (12A; 5,5kW; AC3)</t>
  </si>
  <si>
    <t>Контактор мініатюрний  CEC 12.01-110V-50/60Hz (12A; 5,5kW; AC3)</t>
  </si>
  <si>
    <t>Контактор мініатюрний  CEC 12.01-230V-50/60Hz (12A; 5,5kW; AC3)</t>
  </si>
  <si>
    <t>Контактор мініатюрний  CEC 12.01-400V-50/60Hz (12A; 5,5kW; AC3)</t>
  </si>
  <si>
    <t>Контактор мініатюрний  CEC 12.4P 230V АС (12A; 5,5kW; AC3) 4р (4 н.в.)</t>
  </si>
  <si>
    <t>Контактор мініатюрний  CEC 12.4Р 24V DC (12A; 5,5kW; AC3) 4р (4 н.в.)</t>
  </si>
  <si>
    <t>Контактор мініатюрний  CEC 12.PR 230V AC (12A; 5,5kW; AC3) 4р (2н.в.+2н.з.)</t>
  </si>
  <si>
    <t>Контактор мініатюрний  CEC 12.PR 24V DC (12A; 5,5kW; AC3) 4р (2н.в.+2н.з.)</t>
  </si>
  <si>
    <t>Контактор мініатюрний  CEC 16.01-24V-50/60Hz (16A; 7,5kW; AC3)</t>
  </si>
  <si>
    <t>Контактор мініатюрний  CEC 16.01-24V DC (16A; 7,5kW; AC3)</t>
  </si>
  <si>
    <t>Контактор мініатюрний  CEC 16.01-48V-50/60Hz (16A; 7,5kW; AC3)</t>
  </si>
  <si>
    <t>Контактор мініатюрний  CEC 16.01-110V-50/60Hz (16A; 7,5kW; AC3)</t>
  </si>
  <si>
    <t>Контактор мініатюрний  CEC 16.01-230V-50/60Hz (16A; 7,5kW; AC3)</t>
  </si>
  <si>
    <t>Контактор мініатюрний  CEC 16.01-400V-50/60Hz (16A; 7,5kW; AC3)</t>
  </si>
  <si>
    <t>Контактор мініатюрний  CEC 16.10-24V-50/60Hz (16A; 7,5kW; AC3)</t>
  </si>
  <si>
    <t>Контактор мініатюрний  CEC 16.10-24V DC (16A; 7,5kW; AC3)</t>
  </si>
  <si>
    <t>Контактор мініатюрний  CEC 16.10-48V-50/60Hz (16A; 7,5kW; AC3)</t>
  </si>
  <si>
    <t>Контактор мініатюрний  CEC 16.10-110V-50/60Hz (16A; 7,5kW; AC3)</t>
  </si>
  <si>
    <t>Контактор мініатюрний  CEC 16.10-230V-50/60Hz (16A; 7,5kW; AC3)</t>
  </si>
  <si>
    <t>Контактор мініатюрний  CEC 16.10-400V-50/60Hz (16A; 7,5kW; AC3)</t>
  </si>
  <si>
    <t>Контактор мініатюрний  CEC 16.4P 230V АС (16A; 7,5kW; AC3) 4р (4 н.в.)</t>
  </si>
  <si>
    <t>Контактор мініатюрний  CEC 16.4Р 24V DC (16A; 7,5kW; AC3) 4р (4 н.в.)</t>
  </si>
  <si>
    <t>Контактор мініатюрний  CEC 16.PR 230V AC (16A; 7,5kW; AC3) 4р (2н.в.+2н.з.)</t>
  </si>
  <si>
    <t>Контактор мініатюрний  CEC 16.PR 24V DC (16A; 7,5kW; AC3) 4р (2н.в.+2н.з.)</t>
  </si>
  <si>
    <t>Блок-контакт PS LAS (для LAS 16-160/LAS СО 63-125)</t>
  </si>
  <si>
    <t>Полюс 4-й P4-T LAS 63 (для LAS 16-63)</t>
  </si>
  <si>
    <t>Полюс 4-й P4-T LAS 80 (для LAS 80-125/LAS CO 63-125)</t>
  </si>
  <si>
    <t>Полюс 4-й P4-T LAS 160 (для LAS 160)</t>
  </si>
  <si>
    <t>Полюс N LAS 63 (для LAS 16-63)</t>
  </si>
  <si>
    <t>Полюс N LAS 80 (для LAS 80-125/LAS CO 63-125)</t>
  </si>
  <si>
    <t>Полюс PE LAS 63 (для LAS 16-63)</t>
  </si>
  <si>
    <t>Полюс PE LAS 80 (для LAS 80-125/LAS CO 63-125)</t>
  </si>
  <si>
    <t>Блок-контакт PS2S 160&amp;250AF (1CO, 2A/240V, для EB2S)</t>
  </si>
  <si>
    <t>Блок-контакт сигн. SS2S 160&amp;250AF (1CO, 2A/240V, для EB2S)</t>
  </si>
  <si>
    <t>Блок-контакт PS2 125-1600AF (1NC, 4A/240V)</t>
  </si>
  <si>
    <t>Блок-контакт PS2 125-1600AF (1NO, 4A/240V)</t>
  </si>
  <si>
    <t>Блок-контакт PS2 125-1600AF (1CO, 2A/240V)</t>
  </si>
  <si>
    <t>Блок-контакт сигн. SS2 125-1600AF (1NC, 4A/240V)</t>
  </si>
  <si>
    <t>Блок-контакт сигн. SS2 125-1600AF (1NO, 4A/240V)</t>
  </si>
  <si>
    <t>Блок-контакт сигн. SS2 125-1600AF (1CO, 2A/240V)</t>
  </si>
  <si>
    <t>Роздільник клем ESC-DFU/4/R (для ESC-CBC.2..16, червона)</t>
  </si>
  <si>
    <t>Марковальна табличка EO3 (201-250) паковання 200 шт</t>
  </si>
  <si>
    <t>Лампа сигнальна LED матова ECLI-22-024C-A 24V AC/DC (помаранчева)*</t>
  </si>
  <si>
    <t>Лампа сигнальна LED матова ECLI-22-024C-B 24V AC/DC (синя)*</t>
  </si>
  <si>
    <t>Лампа сигнальна LED матова ECLI-22-024C-G 24V AC/DC (зелена)*</t>
  </si>
  <si>
    <t>Лампа сигнальна LED матова ECLI-22-024C-R 24V AC/DC (червона)*</t>
  </si>
  <si>
    <t>Лампа сигнальна LED матова ECLI-22-024C-W 24V AC/DC (біла)*</t>
  </si>
  <si>
    <t>Лампа сигнальна LED матова ECLI-22-024C-Y 24V AC/DC (жовта)*</t>
  </si>
  <si>
    <t>Лампа сигнальна LED матова ECLI-22-240A-A 240V AC (помаранчева)*</t>
  </si>
  <si>
    <t>Лампа сигнальна LED матова ECLI-22-240A-B 240V AC (синя)*</t>
  </si>
  <si>
    <t>Лампа сигнальна LED матова ECLI-22-240A-G 240V AC (зелена)*</t>
  </si>
  <si>
    <t>Лампа сигнальна LED матова ECLI-22-240A-R 240V AC (червона)*</t>
  </si>
  <si>
    <t>Лампа сигнальна LED матова ECLI-22-240A-W 240V AC (біла)*</t>
  </si>
  <si>
    <t>Лампа сигнальна LED матова ECLI-22-240A-Y 240V AC (жовта)*</t>
  </si>
  <si>
    <t>Перемикач поворотн. EGS3I-NN-W (3-х поз., з фікс. з підсв. 1-0-2, 45°, безбарвний)</t>
  </si>
  <si>
    <t>Перемикач поворотн. EGS3I-SS-W (3-х поз., без фікс. з підсв. 1-0-2, 45°, безбарвний)</t>
  </si>
  <si>
    <t>Зумер EBUZ-240A (240V AC, чорний)</t>
  </si>
  <si>
    <t>Адаптер регулювання висоти HA KVL-00 3P T/B 340-370 (70-90, під 340-370, лів.+прав.)</t>
  </si>
  <si>
    <t>Адаптер регулювання висоти HA KVL-00 3P L/R 300 (70-90, під 300, лів.+прав.)</t>
  </si>
  <si>
    <t>Захисна кришка HP-DVL (для DVL і CHVL, верхня і нижня)</t>
  </si>
  <si>
    <t>Складана ручка для викочування</t>
  </si>
  <si>
    <t>Складана ручка для викочування (укорочена)</t>
  </si>
  <si>
    <t>Розшир. плата CFW300-IOADR (термістор. 1вх+ цифр. 3вих+аналог. 1вх)</t>
  </si>
  <si>
    <t>Розшир. плата CFW300-IOADR-D б.пров.(термістор. 1вх+ цифр. 3вих+аналог. 1вх)</t>
  </si>
  <si>
    <t>Розшир. плата CFW300-IOAENC (модуль подкл. енкодера)</t>
  </si>
  <si>
    <t>Розшир. плата CFW300-IOAR (цифр. 3вих+аналог. 1вх/1вих)</t>
  </si>
  <si>
    <t>Розшир. плата CFW300-IODF (3DFI/DFO)</t>
  </si>
  <si>
    <t>Розшир. плата CFW300-IODR (цифр. 4вх/3вих)</t>
  </si>
  <si>
    <t>Розшир. плата CFW500-IOAD (RS485+цифр. 6вх/4вих+аналог. 3вх./2вих.+24VDC+10VDC)</t>
  </si>
  <si>
    <t>Розшир. плата CFW500-IOD (RS485+цифр. 8вх/5вих+аналог. 1вх./1вих.+24VDC+10VDC)</t>
  </si>
  <si>
    <t>Розшир. плата CFW500-IOR (RS485+цифр. 5вх/5вих+аналог. 1вх./1вих.+24VDC+10VDC)</t>
  </si>
  <si>
    <t>Розшир. плата CFW500-IOS (RS485+цифр. 4вх/2вих+аналог. 1вх./1вих.+24VDC+10VDC)</t>
  </si>
  <si>
    <t>Розшир. плата IOA-01 (цифр. 2вх/2вих + аналог. 1вх/2вих)</t>
  </si>
  <si>
    <t>Розшир. плата IOB-01 (цифр. 2вх/2вих + аналог. 2вх/2вих)</t>
  </si>
  <si>
    <t>Розшир. плата IOC-01 (цифр. 8вх + реле. 4вих)</t>
  </si>
  <si>
    <t>Розшир. плата IOC-02 (цифр. 8вх + цифр NPN. 8вих)</t>
  </si>
  <si>
    <t>Розшир. плата IOC-03 (цифр. 8вх + цифр PNP. 7вих)</t>
  </si>
  <si>
    <t>Розшир. терм. плата IOE-01 (PTC 5вх)</t>
  </si>
  <si>
    <t>Розшир. терм. плата IOE-02 (PT100 5вх)</t>
  </si>
  <si>
    <t>Розшир. терм. плата IOE-03 (KTY84 5вх)</t>
  </si>
  <si>
    <t>Модуль підключення термістора двигуна KIT-PTC-SSW07-MOTOR</t>
  </si>
  <si>
    <t>З'єднувальний кабель для послідовного ДПК CAB-RS-08/07- 1 (1м)</t>
  </si>
  <si>
    <t>З'єднувальний кабель для послідовного ДПК CAB-RS-08/07- 2 (2м)</t>
  </si>
  <si>
    <t>З'єднувальний кабель для послідовного ДПК CAB-RS-08/07- 3 (3м)</t>
  </si>
  <si>
    <t>З'єднувальний кабель для послідовного ДПК CAB-RS-08/07- 5 (5м)</t>
  </si>
  <si>
    <t>З'єднувальний кабель для послідовного ДПК CAB-RS-08/07- 75 (75м)</t>
  </si>
  <si>
    <t>З'єднувальний кабель для послідовного ДПК CAB-RS-08/07-10 (10м)</t>
  </si>
  <si>
    <t>UN0030</t>
  </si>
  <si>
    <t>Марковання клем ESС-M-(1-100) (100 шт)</t>
  </si>
  <si>
    <t>Незалежний розчіплювач DA2 1250&amp;1600AF DC24V</t>
  </si>
  <si>
    <t>Незалежний розчіплювач DA2 125-1000AF DC24V</t>
  </si>
  <si>
    <t>Блок розподільчий  EDB-413-160A,  4p, 3L+PE/N, 160A (13 виходів)</t>
  </si>
  <si>
    <t>Блок розподільчий  EDB-4-200A-S,  4p, 3L+PE/N, 200A (11 виходів)</t>
  </si>
  <si>
    <t>Блок розподільчий  EDB-4-250A-S,  4p, 3L+PE/N, 250A (11 виходів)</t>
  </si>
  <si>
    <t>Блок розподільчий  EDB-4-400A-S,  4p, 3L+PE/N, 400A (10 виходів)</t>
  </si>
  <si>
    <t>Трифазний індикатор наявності напруги з захистом SON WTA-3G (5x20мм, Imax.=6,3А, 3х зелений LED)</t>
  </si>
  <si>
    <t>Трифазний індикатор наявності напруги з захистом SON WTA-3K (5x20мм, Imax.=6,3А, 3х кольоровий LED)</t>
  </si>
  <si>
    <t>Трифазний захисний модуль EZ WTA-3R під запобіжник 5x20мм з індикацією (5x20мм, Imax.=6,3А, 3х черв. LED)</t>
  </si>
  <si>
    <t>Вимикач 1-клавішний VHE-1-BL (чорний, IP54)</t>
  </si>
  <si>
    <t>Вимикач 2-клавішний VHE-2-BL (чорний, IP54)</t>
  </si>
  <si>
    <t>Вимикач "сходовий" VHE-3-BL (чорний, IP54)</t>
  </si>
  <si>
    <t>Кнопка "дзвоник" VHE-4-BL (чорна, IP54)</t>
  </si>
  <si>
    <t>Кнопка "світло" VHE-5-BL (чорна, IP54)</t>
  </si>
  <si>
    <t>Вимикач "перехресний" VHE-6-BL (чорний, IP54)</t>
  </si>
  <si>
    <t>Вимикач 1-клавішний із підсвічуванням VHE-1L-BL (чорний, IP54)</t>
  </si>
  <si>
    <t>Вимикач 2-клавішний із підсвічуванням VHE-2L-BL (чорний, IP54)</t>
  </si>
  <si>
    <t>Вимикач "сходовий" із підсвічуванням VHE-3L-BL (чорний, IP54)</t>
  </si>
  <si>
    <t>Кнопка "дзвоник" із підсвічуванням VHE-4L-BL (чорна, IP54)</t>
  </si>
  <si>
    <t>Розетка 1-на з з/к Schuko RHE-1sd-BL (чорн./прозора кришка, IP54)</t>
  </si>
  <si>
    <t>Розетка 2-на з з/к Schuko RHE-2sd-BL (чорн./прозора кришка, IP54)</t>
  </si>
  <si>
    <t>Розетка 3-на з з/к Schuko RHE-3sd-BL (чорн./прозора кришка, IP54)</t>
  </si>
  <si>
    <t>Вимикач 1-клавішний VHE-1-SRG (сіро-графіт., IP54)</t>
  </si>
  <si>
    <t>Вимикач 2-клавішний VHE-2-SRG (сіро-графіт., IP54)</t>
  </si>
  <si>
    <t>Вимикач "сходовий" VHE-3-SRG (сіро-графіт., IP54)</t>
  </si>
  <si>
    <t>Кнопка "дзвоник" VHE-4-SRG (сіро-графіт., IP54)</t>
  </si>
  <si>
    <t>Кнопка "світло" VHE-5-SRG (сіро-графіт., IP54)</t>
  </si>
  <si>
    <t>Вимикач "перехресний" VHE-6-SRG (сіро-графіт., IP54)</t>
  </si>
  <si>
    <t>Вимикач 1-клавішний із підсвічуванням VHE-1L-SRG (сіро-графіт., IP54)</t>
  </si>
  <si>
    <t>Вимикач 2-клавішний із підсвічуванням VHE-2L-SRG (сіро-графіт., IP54)</t>
  </si>
  <si>
    <t>Вимикач "сходовий" із підсвічуванням VHE-3L-SRG (сіро-графіт., IP54)</t>
  </si>
  <si>
    <t>Кнопка "дзвоник" із підсвічуванням VHE-4L-SRG (чорна, IP54)</t>
  </si>
  <si>
    <t>Розетка 1-на з з/к Schuko RHE-1s-SRG (сіра/графіт. кришка, IP54)</t>
  </si>
  <si>
    <t>Розетка 2-на з з/к Schuko RHE-2s-SRG (сіра/графіт. кришка, IP54)</t>
  </si>
  <si>
    <t>Розетка 3-на з з/к Schuko RHE-3s-SRG (сіра/графіт. кришка, IP54)</t>
  </si>
  <si>
    <t>Лампа сигнальна LED матова ELPI-024С-R 24V AC/DC (червона)</t>
  </si>
  <si>
    <t>Лампа сигнальна LED матова ELPI-024С-G 24V AC/DC (зелена)</t>
  </si>
  <si>
    <t>Лампа сигнальна LED матова ELPI-024С-Y 24V AC/DC (жовта)</t>
  </si>
  <si>
    <t>Лампа сигнальна LED матова ELPI-024С-B 24V AC/DC (синя)</t>
  </si>
  <si>
    <t>Лампа сигнальна LED матова ELPI-024С-A 24V AC/DC (помаранчева)</t>
  </si>
  <si>
    <t>Лампа сигнальна LED матова ELPI-024С-W 24V AC/DC (біла)</t>
  </si>
  <si>
    <t>Лампа сигнальна LED матова ELPI-240A-R 240V AC (червона)</t>
  </si>
  <si>
    <t>Лампа сигнальна LED матова ELPI-240A-G 240V AC (зелена)</t>
  </si>
  <si>
    <t>Лампа сигнальна LED матова ELPI-240A-Y 240V AC (жовта)</t>
  </si>
  <si>
    <t>Лампа сигнальна LED матова ELPI-240A-B 240V AC (синя)</t>
  </si>
  <si>
    <t>Лампа сигнальна LED матова ELPI-240A-A 240V AC (помаранчева)</t>
  </si>
  <si>
    <t>Лампа сигнальна LED матова ELPI-240A-W 240V AC (біла)</t>
  </si>
  <si>
    <t>Корпус ESB5 (Standart, 5 отворів, корпус сіро-чорний)</t>
  </si>
  <si>
    <t>Блокуючий кожух із кришкою EPS-T (основа та кришка прозорі)</t>
  </si>
  <si>
    <t>Блокуючий кожух із кришкою EPS-Y (основа жовта, кришка прозора)</t>
  </si>
  <si>
    <t>Захисний кожух (стопор) EPS-EM (жовтий)</t>
  </si>
  <si>
    <t>Зумер EBUZ-L-024C (24V DC, 60dB, червоний LED - блимаючий)</t>
  </si>
  <si>
    <t>Перегородка ECMEDIA-PART з вбудованою одинарною розеткою (для ECG)</t>
  </si>
  <si>
    <t>Щит пласт. зовнішн. вик. ECT24PO MEDIA/EMPTY (пустий, білі дверцята)</t>
  </si>
  <si>
    <t>Щит пласт. зовнішн. вик. ECT24PO MEDIA (4xRJ, розетка 230V, білі дверцята)</t>
  </si>
  <si>
    <t>Щит пласт. зовнішн. вик. ECT36PO MEDIA/EMPTY (пустий, білі дверцята)</t>
  </si>
  <si>
    <t>Щит пласт. зовнішн. вик. ECT36PO MEDIA (4xRJ, розетка 230V, білі дверцята)</t>
  </si>
  <si>
    <t>Щит пласт. внутрішн. вик. ECM24PO MEDIA/EMPTY (пустий, білі дверцята)</t>
  </si>
  <si>
    <t>Щит пласт. внутрішн. вик. ECM24PO MEDIA (4xRJ, розетка 230V, білі дверцята)</t>
  </si>
  <si>
    <t>Щит пласт. внутрішн. вик. ECM36PO MEDIA/EMPTY (пустий, білі дверцята)</t>
  </si>
  <si>
    <t>Щит пласт. внутрішн. вик. ECM36PO MEDIA (4xRJ, розетка 230V, білі дверцята)</t>
  </si>
  <si>
    <t>Щит пласт. зовнішн. вик. ECT 2x18PO MEDIA/EMPTY (пустий, білі дверцята)</t>
  </si>
  <si>
    <t>Щит пласт. зовнішн. вик. ECT 2x18PO MEDIA (8xRJ, розетка 230В, білі дверцята)</t>
  </si>
  <si>
    <t>Щит пласт. внутрішн. вик. ECM 2x18PO MEDIA/EMPTY (пустий, білі дверцята)</t>
  </si>
  <si>
    <t>Щит пласт. внутрішн. вик. ECM 2x18PO MEDIA (8xRJ, розетка 230V, білі дверцята)</t>
  </si>
  <si>
    <t>Щит пласт. зовнішн. вик. ECT 3x18PO MEDIA/EMPTY (пустий, білі дверцята)</t>
  </si>
  <si>
    <t>Щит пласт. зовнішн. вик. ECT 3x18PO MEDIA-MOD/EMPTY (DIN_18 мод., білі дверцята)</t>
  </si>
  <si>
    <t>Щит пласт. зовнішн. вик. ECT 3x18PO MEDIA (8xRJ, розетка 230V, білі дверцята)</t>
  </si>
  <si>
    <t>Щит пласт. зовнішн. вик. ECT 3x18PO MEDIA-MOD (DIN_18 мод., 8xRJ, розетка 230V, білі дверцята)</t>
  </si>
  <si>
    <t>Щит пласт. внутрішн. вик. ECM 3x18PO MEDIA/EMPTY (пустий, білі дверцята)</t>
  </si>
  <si>
    <t>Щит пласт. внутрішн. вик. ECM 3x18PO MEDIA-MOD/EMPTY (DIN_18 мод., білі дверцята)</t>
  </si>
  <si>
    <t>Щит пласт. внутрішн. вик. ECT 3x18PO MEDIA (8xRJ, розетка 230V, білі дверцята)</t>
  </si>
  <si>
    <t>Щит пласт. внутрішн. вик. ECT 3x18PO MEDIA-MOD (DIN_18 мод., 8xRJ, розетка 230V, білі дверцята)</t>
  </si>
  <si>
    <t>Додаткова розетка ECMEDIA-SCH (макс 2 шт.) (для ECG)</t>
  </si>
  <si>
    <t>Монтажна панель ERP 24-PM (для ERP MEDIA, EB2S 160 3p+24мод.)</t>
  </si>
  <si>
    <t>Перф. монтажна панель PM2x12RJ (для 4хRJ + 3x розет. 230V)</t>
  </si>
  <si>
    <t>Перф. монтажна панель PM3x12RJ (для 4хRJ + 3x розет. 230V)</t>
  </si>
  <si>
    <t>Перф. монтажна панель PM2x18RJ (для 8хRJ + 4x розет. 230V)</t>
  </si>
  <si>
    <t>Перф. монтажна панель PM3x18RJ (для 8хRJ + 4x розет. 230V)</t>
  </si>
  <si>
    <t>Перф. монтажна панель PM2x12G (для 3-х розет. 230V)</t>
  </si>
  <si>
    <t>Перф. монтажна панель PM3x12G (для 3-х розет. 230V)</t>
  </si>
  <si>
    <t>Перф. монтажна панель PM2x18G (для 4-х розет. 230V)</t>
  </si>
  <si>
    <t>Перф. монтажна панель PM3x18G (для 4-х розет. 230V)</t>
  </si>
  <si>
    <t>Розетка оптоволоконна EDN-96003-APC-S</t>
  </si>
  <si>
    <t>Оптоволоконна вилка EDK-29221-02-APC (кабель 2м)</t>
  </si>
  <si>
    <t>Корпус EDN-9310-01-APC (для 2-х оптоволоконн. розеток)</t>
  </si>
  <si>
    <t>Адаптер метал. EAN-25184 (для 1x RJ на шину DIN)</t>
  </si>
  <si>
    <t>Адаптер метал. EAN-25185 (для 2x RJ на шину DIN)</t>
  </si>
  <si>
    <t>Адаптер метал. ETN-PM8 (для 8-и RJ на монт.панель)</t>
  </si>
  <si>
    <t>Корпус EDN-93705 (для 6-ти RJ)</t>
  </si>
  <si>
    <t>Роз'єм EDN-93502-RJ45-1 (RJ45, категорія UTP 5e)</t>
  </si>
  <si>
    <t>Розетка EGN-1BS/00 (накладна 230V з ЗК Schuko)</t>
  </si>
  <si>
    <t>Роз'єднувач  KVL 00 1P Telecom 160A (Клеми M12-M12, 250V DC)</t>
  </si>
  <si>
    <t>Роз'єднувач  KVL 00 1P Telecom 160A (Клеми M12-M12, 250V DC, з індикацією)</t>
  </si>
  <si>
    <t>Тримач шин POP 100/185</t>
  </si>
  <si>
    <t>Захисна кришка клем ZP 3X2/10HA (подвійна)</t>
  </si>
  <si>
    <t>Монтажний комплект SPD 2x3 3x300 (для з'єднання двух SL 3)</t>
  </si>
  <si>
    <t>З'єднувач DP 3x2 (6) (для з'єднання двух SL 3)</t>
  </si>
  <si>
    <t>2.5 Диф. автоматичні вимикачі KZS-1M (з захистом від підвищеної напруги)</t>
  </si>
  <si>
    <t>Роз'єднувач PCF 8 1P 20A 400V AC</t>
  </si>
  <si>
    <t>Роз'єднувач PCF 10 1P+N 32A 690V AC</t>
  </si>
  <si>
    <t>Запобіжник NH-000/gG 2A 400V KOMBI</t>
  </si>
  <si>
    <t>Запобіжник NH-000/gG 4A 400V KOMBI</t>
  </si>
  <si>
    <t>Запобіжник NH-000/gG 6A 400V KOMBI</t>
  </si>
  <si>
    <t>Запобіжник NH-000/gG 10A 400V KOMBI</t>
  </si>
  <si>
    <t>Запобіжник NH-000/gG 16A 400V KOMBI</t>
  </si>
  <si>
    <t>Запобіжник NH-000/gG 20A 400V KOMBI</t>
  </si>
  <si>
    <t>Запобіжник NH-000/gG 25A 400V KOMBI</t>
  </si>
  <si>
    <t>Запобіжник NH-000/gG 32A 400V KOMBI</t>
  </si>
  <si>
    <t>Запобіжник NH-000/gG 35A 400V KOMBI</t>
  </si>
  <si>
    <t>Запобіжник NH-000/gG 40A 400V KOMBI</t>
  </si>
  <si>
    <t>Запобіжник NH-000/gG 50A 400V KOMBI</t>
  </si>
  <si>
    <t>Запобіжник NH-000/gG 63A 400V KOMBI</t>
  </si>
  <si>
    <t>Запобіжник NH-000/gG 80A 400V KOMBI</t>
  </si>
  <si>
    <t>Запобіжник NH-000/gG 100A 400V KOMBI</t>
  </si>
  <si>
    <t>Запобіжник NH-00/gG 125A 400V KOMBI</t>
  </si>
  <si>
    <t>Запобіжник NH-00/gG 160A 400V KOMBI</t>
  </si>
  <si>
    <t>Запобіжник NH-1/gG 200A 400V KOMBI</t>
  </si>
  <si>
    <t>Запобіжник NH-1/gG 224A 400V KOMBI</t>
  </si>
  <si>
    <t>Запобіжник NH-1/gG 250A 400V KOMBI</t>
  </si>
  <si>
    <t>Запобіжник NH-1/gG 63A 400V KOMBI</t>
  </si>
  <si>
    <t>Запобіжник NH-1/gG 80A 400V KOMBI</t>
  </si>
  <si>
    <t>Запобіжник NH-1/gG 100A 400V KOMBI</t>
  </si>
  <si>
    <t>Запобіжник NH-1/gG 125A 400V KOMBI</t>
  </si>
  <si>
    <t>Запобіжник NH-1/gG 160A 400V KOMBI</t>
  </si>
  <si>
    <t>Запобіжник NH-2/gG 280A 400V KOMBI</t>
  </si>
  <si>
    <t>Запобіжник NH-2/gG 300A 400V KOMBI</t>
  </si>
  <si>
    <t>Запобіжник NH-2/gG 315A 400V KOMBI</t>
  </si>
  <si>
    <t>Запобіжник NH-2/gG 355A 400V KOMBI</t>
  </si>
  <si>
    <t>Запобіжник NH-2/gG 400A 400V KOMBI</t>
  </si>
  <si>
    <t>Запобіжник NH-3/gG 425A 400V KOMBI</t>
  </si>
  <si>
    <t>Запобіжник NH-3/gG 500A 400V KOMBI</t>
  </si>
  <si>
    <t>Запобіжник NH-3/gG 560A 400V KOMBI</t>
  </si>
  <si>
    <t>Запобіжник NH-3/gG 630A 400V KOMBI</t>
  </si>
  <si>
    <t xml:space="preserve">26.4 Запобіжники NH (характеристика gL/gG , 120kA, 400V) </t>
  </si>
  <si>
    <t>26.5 Запобіжники NH (характеристика gTr, 100kA, 400V)</t>
  </si>
  <si>
    <t>26.6 Тримачі запобіжників NH</t>
  </si>
  <si>
    <t>26.7 Аксесуари до тримачів запобіжників NH</t>
  </si>
  <si>
    <t>Запобіжник  M0UQ1/16A/1000V aR</t>
  </si>
  <si>
    <t xml:space="preserve">Запобіжник  M0UQ1/25A/1000V aR </t>
  </si>
  <si>
    <t xml:space="preserve">Запобіжник  M0UQ1/32A/1000V aR </t>
  </si>
  <si>
    <t xml:space="preserve">Запобіжник  M0UQ1/40A/1000V aR </t>
  </si>
  <si>
    <t xml:space="preserve">Запобіжник  M0UQ1/50A/1000V aR </t>
  </si>
  <si>
    <t xml:space="preserve">Запобіжник  M0UQ1/63A/1000V aR </t>
  </si>
  <si>
    <t xml:space="preserve">Запобіжник  M0UQ1/80A/1000V aR </t>
  </si>
  <si>
    <t xml:space="preserve">Запобіжник  M0UQ1/100A/1000V aR </t>
  </si>
  <si>
    <t xml:space="preserve">Запобіжник  M0UQ1/125A/1000V aR </t>
  </si>
  <si>
    <t xml:space="preserve">Запобіжник  M0UQ1/160A/1000V aR </t>
  </si>
  <si>
    <t xml:space="preserve">Захисна кришка клем CCEM150 </t>
  </si>
  <si>
    <t xml:space="preserve">Захисна кришка клем CCEM180 </t>
  </si>
  <si>
    <t xml:space="preserve">Захисна кришка клем CCEM300 </t>
  </si>
  <si>
    <t>Розчіплювач мінімальної напруги NA2 125-630AF DC200-240V</t>
  </si>
  <si>
    <t>Незалежний розчіплювач DA2 125-1000AF DC200-240V</t>
  </si>
  <si>
    <t>Незалежний розчіплювач DA2S 160&amp;250AF DC24V (для EB2S)</t>
  </si>
  <si>
    <t>Запобіжник CH/P 22x58  gG 125A 400V (з ударником)</t>
  </si>
  <si>
    <t>Запобіжник CH/P 14x51 aM  2A 500V (з ударником)</t>
  </si>
  <si>
    <t>Запобіжник CH/P 14x51 aM  4A 500V (з ударником)</t>
  </si>
  <si>
    <t>Запобіжник CH/P 14x51 aM  6A 500V (з ударником)</t>
  </si>
  <si>
    <t>Запобіжник CH/P 14x51 aM  8A 500V (з ударником)</t>
  </si>
  <si>
    <t>Запобіжник CH/P 14x51 aM 10A 500V (з ударником)</t>
  </si>
  <si>
    <t>Запобіжник CH/P 14x51 aM 12A 500V (з ударником)</t>
  </si>
  <si>
    <t>Запобіжник CH/P 14x51 aM 16A 500V (з ударником)</t>
  </si>
  <si>
    <t>Запобіжник CH/P 14x51 aM 20A 500V (з ударником)</t>
  </si>
  <si>
    <t>Запобіжник CH/P 14x51 aM 25A 500V (з ударником)</t>
  </si>
  <si>
    <t>Запобіжник CH/P 14x51 aM 32A 500V (з ударником)</t>
  </si>
  <si>
    <t>Запобіжник CH/P 14x51 aM 40A 690V (з ударником)</t>
  </si>
  <si>
    <t>Запобіжник CH/P 14x51 aM 50A 400V (з ударником)</t>
  </si>
  <si>
    <t>Запобіжник CH/P 22x58 aM   6A 690V (з ударником)</t>
  </si>
  <si>
    <t>Запобіжник CH/P 22x58 aM   8A 690V (з ударником)</t>
  </si>
  <si>
    <t>Запобіжник CH/P 22x58 aM  10A 690V (з ударником)</t>
  </si>
  <si>
    <t>Запобіжник CH/P 22x58 aM  12A 690V (з ударником)</t>
  </si>
  <si>
    <t>Запобіжник CH/P 22x58 aM  16A 690V (з ударником)</t>
  </si>
  <si>
    <t>Запобіжник CH/P 22x58 aM  20A 690V (з ударником)</t>
  </si>
  <si>
    <t>Запобіжник CH/P 22x58 aM  25A 690V (з ударником)</t>
  </si>
  <si>
    <t>Запобіжник CH/P 22x58 aM  32A 690V (з ударником)</t>
  </si>
  <si>
    <t>Запобіжник CH/P 22x58 aM  40A 690V (з ударником)</t>
  </si>
  <si>
    <t>Запобіжник CH/P 22x58 aM  50A 690V (з ударником)</t>
  </si>
  <si>
    <t>Запобіжник CH/P 22x58 aM  63A 690V (з ударником)</t>
  </si>
  <si>
    <t>Запобіжник CH/P 22x58 aM  80A 690V (з ударником)</t>
  </si>
  <si>
    <t>Запобіжник CH/P 22x58 aM 100A 500V (з ударником)</t>
  </si>
  <si>
    <t>Запобіжник CH/P 22x58 aM 125A 400V (з ударником)</t>
  </si>
  <si>
    <t>32.2 ETIPOWER EPL/EPH (Повітряні автоматичні вимикачі)</t>
  </si>
  <si>
    <t>32. ETIPOWER  (Повітряні автоматичні вимикачі)</t>
  </si>
  <si>
    <t>2.6 Диф. автоматичні вимикачі KZS-1M UNI (універсальне підключення)</t>
  </si>
  <si>
    <t>2.7 Диф. автоматичні вимикачі KZS-2M</t>
  </si>
  <si>
    <t>2.8 Диф. автоматичні вимикачі KZS-4M</t>
  </si>
  <si>
    <t>2.9 Диф. автоматичні вимикачі KZS-AFDD</t>
  </si>
  <si>
    <t>17.5 Аксесуари до LAS, LAS CO/P, LA,  LA CO, LA MO CO</t>
  </si>
  <si>
    <t>36.2 EV Charging Station (Зарядн.станції для електромобілів)</t>
  </si>
  <si>
    <t>17. ETISWITCH - LAS/CO/P, LA/CO, LA MO CO (Вимикачі/перемикачі/роз'єднувачі навантаження)</t>
  </si>
  <si>
    <t>32.1 ETIPOWER EP (Повітряні автоматичні вимикачі)</t>
  </si>
  <si>
    <t>Диф. авт. вимикач KZS-1M-DN 1M B 6/0,03 тип A (6kA, з захист. від підвищеної напруги)</t>
  </si>
  <si>
    <t>Диф. авт. вимикач KZS-1M-DN 1M B 10/0,03 тип A (6kA, з захист. від підвищеної напруги)</t>
  </si>
  <si>
    <t>Диф. авт. вимикач KZS-1M-DN 1M B 13/0,03 тип A (6kA, з захист. від підвищеної напруги)</t>
  </si>
  <si>
    <t>Диф. авт. вимикач KZS-1M-DN 1M B 16/0,03 тип A (6kA, з захист. від підвищеної напруги)</t>
  </si>
  <si>
    <t>Диф. авт. вимикач KZS-1M-DN 1M B 20/0,03 тип A (6kA, з захист. від підвищеної напруги)</t>
  </si>
  <si>
    <t>Диф. авт. вимикач KZS-1M-DN 1M B 25/0,03 тип A (6kA, з захист. від підвищеної напруги)</t>
  </si>
  <si>
    <t>Диф. авт. вимикач KZS-1M-DN 1M C 6/0,03 тип A (6kA, з захист. від підвищеної напруги)</t>
  </si>
  <si>
    <t>Диф. авт. вимикач KZS-1M-DN 1M C 10/0,03 тип A (6kA, з захист. від підвищеної напруги)</t>
  </si>
  <si>
    <t>Диф. авт. вимикач KZS-1M-DN 1M C 13/0,03 тип A (6kA, з захист. від підвищеної напруги)</t>
  </si>
  <si>
    <t>Диф. авт. вимикач KZS-1M-DN 1M C 16/0,03 тип A (6kA, з захист. від підвищеної напруги)</t>
  </si>
  <si>
    <t>Диф. авт. вимикач KZS-1M-DN 1M C 20/0,03 тип A (6kA, з захист. від підвищеної напруги)</t>
  </si>
  <si>
    <t>Диф. авт. вимикач KZS-1M-DN 1M C 25/0,03 тип A (6kA, з захист. від підвищеної напруги)</t>
  </si>
  <si>
    <t>Диф. авт. вимикач KZS-AFDD 3M2p C 6/0,03 тип A (10kA, з захистом від дугов. замик.)</t>
  </si>
  <si>
    <t>Диф. авт. вимикач KZS-AFDD 3M2p C 10/0,03 тип A (10kA, з захистом від дугов. замик.)</t>
  </si>
  <si>
    <t>Диф. авт. вимикач KZS-AFDD 3M2p C 16/0,03 тип A (10kA, з захистом від дугов. замик.)</t>
  </si>
  <si>
    <t>Диф. авт. вимикач KZS-AFDD 3M2p C 25/0,03 тип A (10kA, з захистом від дугов. замик.)</t>
  </si>
  <si>
    <t>Диф. авт. вимикач KZS-AFDD 3M2p C 20/0,03 тип A (10kA, з захистом від дугов. замик.)</t>
  </si>
  <si>
    <t>Диф. авт. вимикач KZS-AFDD 3M2p C 32/0,03 тип A (10kA, з захистом від дугов. замик.)</t>
  </si>
  <si>
    <t>Сутінкове реле PZS 230V (1x16A_AC1)</t>
  </si>
  <si>
    <t>Реле контролю спожив. струму PRI-51/2 (0,2..2A) (1x8A_AC1)</t>
  </si>
  <si>
    <t>9.5 Щити зовнішн. розподільчі ACT IP40 IK07</t>
  </si>
  <si>
    <t>Електронн.таймер затримки TOD-100-100-240 AC/DC (10-100с  затримка вимик.)</t>
  </si>
  <si>
    <t>14.1 - ETICON - CE, CEC, CEM (Силові контактори_АС3 та аксесуари до них)</t>
  </si>
  <si>
    <t>14. ETICON - CE, CEC, CEM та CES  (Силові контактори_АС3)</t>
  </si>
  <si>
    <t>14.2 - ETICON - CES (Силові контактори_АС3 та аксесуари до них)</t>
  </si>
  <si>
    <t>Марковання клем ES-M-(blank), ES-NU1051S (біла, 100 шт)</t>
  </si>
  <si>
    <t>Клемник PT-30/34x10 (для шин до 30мм, діапазон 34*34*10мм)</t>
  </si>
  <si>
    <t>Перетворювач частоти CFW500 F 77P0, 380V 77_61A/45_30kW (ДТ)</t>
  </si>
  <si>
    <t>Перетворювач частоти CFW500 F 88P0, 380V 88_73A/45_37kW (ДТ)</t>
  </si>
  <si>
    <t>Перетворювач частоти CFW500 F 0105, 380V 105_88А/55_45kW (ДТ)</t>
  </si>
  <si>
    <t>Перетворювач частоти CFW500 G 0142, 380V 142_115А/75_55kW</t>
  </si>
  <si>
    <t>Перетворювач частоти CFW500 G 0180, 380V 180_142А/110_75kW</t>
  </si>
  <si>
    <t>Перетворювач частоти CFW500 G 0211, 380V 211_180А/132_110kW</t>
  </si>
  <si>
    <t>Перетворювач частоти CFW500 G 0142, 380V 142_115А/75_55kW (ДТ)</t>
  </si>
  <si>
    <t>Перетворювач частоти CFW500 G 0180, 380V 180_142А/110_75kW (ДТ)</t>
  </si>
  <si>
    <t>Перетворювач частоти CFW500 G 0211, 380V 211_180А/132_110kW (ДТ)</t>
  </si>
  <si>
    <t>Генератор GSEm 2800 SB (2,5кВт, однофазний, ручний старт, бензиновий)</t>
  </si>
  <si>
    <t>Генератор GSEm 3001 SB (2,8кВт, однофазний, ручний старт, бензиновий)</t>
  </si>
  <si>
    <t>Генератор GSEm 5000 SB (5кВт, однофазний, ручний старт, бензиновий)</t>
  </si>
  <si>
    <t>EN0000549</t>
  </si>
  <si>
    <t>Адаптер USB MK3-USB (для підключення інверторів MultiPlus до ПК та смартфону)</t>
  </si>
  <si>
    <t>EN0000557</t>
  </si>
  <si>
    <t>EN0000546</t>
  </si>
  <si>
    <t>EN0000547</t>
  </si>
  <si>
    <t>EN0000537</t>
  </si>
  <si>
    <t>﻿﻿﻿EN0000543</t>
  </si>
  <si>
    <t>Інвертор Phoenix 12-0250 VE.Direct (250VA/200W/пік.400W, 12VDC/230VAC)</t>
  </si>
  <si>
    <t>﻿﻿﻿EN0000544</t>
  </si>
  <si>
    <t>Інвертор Phoenix 12-0375 VE.Direct (375VA/300W/пік.700W, 12VDC/230VAC)</t>
  </si>
  <si>
    <t>EN0000545</t>
  </si>
  <si>
    <t>Інвертор Phoenix 12-0500 VE.Direct (500VA/400W/пік.900W, 12VDC/230VAC)</t>
  </si>
  <si>
    <t>EN0000535</t>
  </si>
  <si>
    <t>Інвертор Phoenix 12-0800 VE.Direct (800VA/650W/пік.1500W, 12VDC/230VAC)</t>
  </si>
  <si>
    <t>EN0000536</t>
  </si>
  <si>
    <t>Інвертор Phoenix 12-1200 VE.Direct (1200VA/1000W/пік.2200W, 12VDC/230VAC)</t>
  </si>
  <si>
    <t>EP0010357</t>
  </si>
  <si>
    <t>Акумулятор 065Ah_MWLG  65-12EV (GEL)</t>
  </si>
  <si>
    <t>EP0010358</t>
  </si>
  <si>
    <t>Акумулятор 065Ah_MWP  65-12V (AGM)</t>
  </si>
  <si>
    <t>EP0010359</t>
  </si>
  <si>
    <t>Акумулятор 075Ah_MWP  75-12V (AGM)</t>
  </si>
  <si>
    <t>EP0010353</t>
  </si>
  <si>
    <t>Акумулятор 090Ah_MWL  90-12V (AGM)</t>
  </si>
  <si>
    <t>EP0010356</t>
  </si>
  <si>
    <t>Акумулятор 100Ah_MWL 100-12V (AGM)</t>
  </si>
  <si>
    <t>EP0010354</t>
  </si>
  <si>
    <t>Акумулятор 120Ah_MWL 120-12V (AGM)</t>
  </si>
  <si>
    <t>EP0010355</t>
  </si>
  <si>
    <t>Акумулятор 150Ah_MWL 150-12V (AGM)</t>
  </si>
  <si>
    <t>EP0010428</t>
  </si>
  <si>
    <t>Акумулятор 200Ah_MWP 200-12V (AGM)</t>
  </si>
  <si>
    <t xml:space="preserve">36.3 Генератори REM Power </t>
  </si>
  <si>
    <t>Інвертор MultiPlus 12-0500-020 (500VA/430W/пік.900W, 12VDC/230VAC, з зарядним)</t>
  </si>
  <si>
    <t>Інвертор MultiPlus 12-0800-035 (800VA/700W/пік.1600W, 12VDC/230VAC, з зарядним)</t>
  </si>
  <si>
    <t>36.4 Інвертори Victron</t>
  </si>
  <si>
    <t>Адаптер Bluetooth монітор. VE.Bus Smart Dongle (для підкл. MultiPlus до смартфону)</t>
  </si>
  <si>
    <t>Адаптер Bluetooth монитор. VE.Direct BT Smart Dongle (для підкл. VE.Direct до смартфону)</t>
  </si>
  <si>
    <t>36.5 Акумулятори MW</t>
  </si>
  <si>
    <t>36.1 GREEN PROTECT (Компоненти для захисту фотоелектричних систем)</t>
  </si>
  <si>
    <t>36. GREEN PROTECT (Компоненти для захисту фотоелектричних систем та різне)</t>
  </si>
  <si>
    <t>Генератор GSEm 1950 SBI (1,8кВт, інверторний, 1-фазн., ручний старт, бензиновий)</t>
  </si>
  <si>
    <t>Генератор GSEm 2000 SBI (1,8кВт, інверторний, 1-фазн., ручний старт, бензиновий)</t>
  </si>
  <si>
    <t>Генератор GSEm 4001 SBI (3,6кВт, інверторний, 1-фазн., ручний старт, бензиновий)</t>
  </si>
  <si>
    <t>Генератор GSEm 4000 SBI (3,5кВт, інверторний, 1-фазн., E-Start, бензиновий)</t>
  </si>
  <si>
    <t>Реле контролю спожив. струму PRI-51/0.1-10 (0,1..10A) (1x8A_AC1)</t>
  </si>
  <si>
    <t>Обмежувач перенапруги ETITEC M T12 950/12,5 4Y</t>
  </si>
  <si>
    <t>Обмежувач перенапруги ETITEC M T12 950/12,5 4Y RC</t>
  </si>
  <si>
    <t>Обмежувач перенапруги ETITEC M T2 950/20 4Y</t>
  </si>
  <si>
    <t>Обмежувач перенапруги ETITEC M T2 950/20 4Y RC</t>
  </si>
  <si>
    <t>Запобіжник NH-00/gG 6A 800V KOMBI</t>
  </si>
  <si>
    <t>Запобіжник NH-00/gG 10A 800V KOMBI</t>
  </si>
  <si>
    <t>Запобіжник NH-00/gG 16A 800V KOMBI</t>
  </si>
  <si>
    <t>Запобіжник NH-00/gG 20A 800V KOMBI</t>
  </si>
  <si>
    <t>Запобіжник NH-00/gG 25A 800V KOMBI</t>
  </si>
  <si>
    <t>Запобіжник NH-00/gG 35A 800V KOMBI</t>
  </si>
  <si>
    <t>Запобіжник NH-00/gG 40A 800V KOMBI</t>
  </si>
  <si>
    <t>Запобіжник NH-00/gG 50A 800V KOMBI</t>
  </si>
  <si>
    <t>Запобіжник NH-00/gG 63A 800V KOMBI</t>
  </si>
  <si>
    <t>Запобіжник NH-1/gG 200A 800V KOMBI</t>
  </si>
  <si>
    <t>Запобіжник NH-2/gG 80A 800V KOMBI</t>
  </si>
  <si>
    <t>Запобіжник NH-2/gG 100A 800V KOMBI</t>
  </si>
  <si>
    <t>Запобіжник NH-2/gG 125A 800V KOMBI</t>
  </si>
  <si>
    <t>Запобіжник NH-2/gG 160A 800V KOMBI</t>
  </si>
  <si>
    <t>Запобіжник NH-2/gG 200A 800V KOMBI</t>
  </si>
  <si>
    <t>Запобіжник NH-2/gG 250A 800V KOMBI</t>
  </si>
  <si>
    <t>Запобіжник NH-3C/gG_800V 200A KOMBI</t>
  </si>
  <si>
    <t>Запобіжник NH-3C/gG_800V 250A KOMBI</t>
  </si>
  <si>
    <t>Запобіжник NH-3/gG_800V 160A KOMBI</t>
  </si>
  <si>
    <t>Запобіжник NH-3/gG_800V 200A KOMBI</t>
  </si>
  <si>
    <t>Запобіжник NH-3/gG_800V 250A KOMBI</t>
  </si>
  <si>
    <t>Запобіжник NH-3/gG_800V 315A</t>
  </si>
  <si>
    <t>Запобіжник NH-3/gG_800V 355A</t>
  </si>
  <si>
    <t>Запобіжник NH-3/gG_800V 400A</t>
  </si>
  <si>
    <t>35.4 Запобіжники NH 800V (gS &amp; gG)</t>
  </si>
  <si>
    <t>Генератор GSEm 4500 SBI (3,4кВт, інверторн., 1-фазн., E-Start, бензин., дистанц. запуск)</t>
  </si>
  <si>
    <t>Генератор GSEm 8000 TBE (7,2кВт, одно/трифазний, E-Start, бензиновий)</t>
  </si>
  <si>
    <t>Генератор GSEm 6500 SBE (6кВт, однофазний, E-Start, бензиновий)</t>
  </si>
  <si>
    <t>Генератор GSEm 5000 SBE (5кВт, однофазний, E-Start, бензиновий)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</si>
</sst>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-* #,##0.00\ &quot;€&quot;_-;\-* #,##0.00\ &quot;€&quot;_-;_-* &quot;-&quot;??\ &quot;€&quot;_-;_-@_-"/>
  </numFmts>
  <fonts count="10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 Cyr"/>
      <charset val="204"/>
    </font>
    <font>
      <b/>
      <sz val="13"/>
      <color indexed="12"/>
      <name val="Minion Pro"/>
      <family val="1"/>
    </font>
    <font>
      <b/>
      <sz val="14"/>
      <color indexed="10"/>
      <name val="Arial"/>
      <family val="2"/>
      <charset val="204"/>
    </font>
    <font>
      <b/>
      <sz val="8"/>
      <color indexed="20"/>
      <name val="Arial"/>
      <family val="2"/>
      <charset val="204"/>
    </font>
    <font>
      <b/>
      <sz val="11"/>
      <color indexed="20"/>
      <name val="Minion Pro"/>
      <family val="1"/>
    </font>
    <font>
      <sz val="10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Verdana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2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indexed="8"/>
      <name val="Courier New"/>
      <family val="3"/>
    </font>
    <font>
      <sz val="10"/>
      <color indexed="8"/>
      <name val="MS Sans Serif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8"/>
      <color rgb="FF000000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81"/>
      <name val="Tahoma"/>
      <family val="2"/>
      <charset val="204"/>
    </font>
    <font>
      <i/>
      <sz val="8"/>
      <name val="Verdan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color rgb="FFFF0000"/>
      <name val="Arial Nova"/>
      <family val="2"/>
    </font>
    <font>
      <sz val="12"/>
      <name val="宋体"/>
      <charset val="134"/>
    </font>
    <font>
      <u/>
      <sz val="11"/>
      <color theme="1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65"/>
        <bgColor indexed="14"/>
      </patternFill>
    </fill>
    <fill>
      <patternFill patternType="solid">
        <fgColor indexed="52"/>
        <bgColor indexed="14"/>
      </patternFill>
    </fill>
    <fill>
      <patternFill patternType="solid">
        <fgColor indexed="34"/>
        <bgColor indexed="1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dashed">
        <color indexed="14"/>
      </left>
      <right style="dashed">
        <color indexed="14"/>
      </right>
      <top style="dashed">
        <color indexed="14"/>
      </top>
      <bottom style="dashed">
        <color indexed="1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1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14"/>
      </left>
      <right/>
      <top style="dashed">
        <color indexed="14"/>
      </top>
      <bottom style="dashed">
        <color indexed="1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14"/>
      </left>
      <right/>
      <top style="dashed">
        <color indexed="14"/>
      </top>
      <bottom/>
      <diagonal/>
    </border>
    <border>
      <left/>
      <right style="dashed">
        <color indexed="14"/>
      </right>
      <top style="dashed">
        <color indexed="14"/>
      </top>
      <bottom/>
      <diagonal/>
    </border>
    <border>
      <left style="dashed">
        <color indexed="14"/>
      </left>
      <right/>
      <top/>
      <bottom style="dashed">
        <color indexed="14"/>
      </bottom>
      <diagonal/>
    </border>
    <border>
      <left/>
      <right style="dashed">
        <color indexed="14"/>
      </right>
      <top/>
      <bottom style="dashed">
        <color indexed="1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56">
    <xf numFmtId="0" fontId="0" fillId="0" borderId="0"/>
    <xf numFmtId="0" fontId="17" fillId="0" borderId="0"/>
    <xf numFmtId="0" fontId="21" fillId="0" borderId="0"/>
    <xf numFmtId="0" fontId="17" fillId="0" borderId="0"/>
    <xf numFmtId="0" fontId="9" fillId="0" borderId="0">
      <alignment horizontal="left"/>
    </xf>
    <xf numFmtId="0" fontId="9" fillId="0" borderId="0">
      <alignment horizontal="left"/>
    </xf>
    <xf numFmtId="0" fontId="8" fillId="0" borderId="0"/>
    <xf numFmtId="0" fontId="7" fillId="0" borderId="0"/>
    <xf numFmtId="0" fontId="25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10" applyNumberFormat="0" applyAlignment="0" applyProtection="0"/>
    <xf numFmtId="0" fontId="35" fillId="14" borderId="11" applyNumberFormat="0" applyAlignment="0" applyProtection="0"/>
    <xf numFmtId="0" fontId="36" fillId="14" borderId="10" applyNumberFormat="0" applyAlignment="0" applyProtection="0"/>
    <xf numFmtId="0" fontId="37" fillId="0" borderId="12" applyNumberFormat="0" applyFill="0" applyAlignment="0" applyProtection="0"/>
    <xf numFmtId="0" fontId="38" fillId="15" borderId="13" applyNumberFormat="0" applyAlignment="0" applyProtection="0"/>
    <xf numFmtId="0" fontId="39" fillId="0" borderId="0" applyNumberFormat="0" applyFill="0" applyBorder="0" applyAlignment="0" applyProtection="0"/>
    <xf numFmtId="0" fontId="26" fillId="16" borderId="1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42" fillId="40" borderId="0" applyNumberFormat="0" applyBorder="0" applyAlignment="0" applyProtection="0"/>
    <xf numFmtId="9" fontId="26" fillId="0" borderId="0" applyFont="0" applyFill="0" applyBorder="0" applyAlignment="0" applyProtection="0"/>
    <xf numFmtId="0" fontId="43" fillId="0" borderId="0" applyFill="0" applyProtection="0"/>
    <xf numFmtId="0" fontId="4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45" fillId="0" borderId="0"/>
    <xf numFmtId="0" fontId="47" fillId="0" borderId="0"/>
    <xf numFmtId="0" fontId="50" fillId="0" borderId="0"/>
    <xf numFmtId="0" fontId="26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9" fontId="46" fillId="0" borderId="0" applyFont="0" applyFill="0" applyBorder="0" applyAlignment="0" applyProtection="0"/>
    <xf numFmtId="9" fontId="45" fillId="0" borderId="0"/>
    <xf numFmtId="9" fontId="45" fillId="0" borderId="0" applyFont="0" applyFill="0" applyBorder="0" applyAlignment="0" applyProtection="0"/>
    <xf numFmtId="0" fontId="51" fillId="0" borderId="0"/>
    <xf numFmtId="0" fontId="45" fillId="0" borderId="0"/>
    <xf numFmtId="0" fontId="55" fillId="0" borderId="22" applyNumberFormat="0" applyFill="0" applyAlignment="0" applyProtection="0"/>
    <xf numFmtId="0" fontId="47" fillId="0" borderId="0"/>
    <xf numFmtId="0" fontId="53" fillId="0" borderId="0"/>
    <xf numFmtId="165" fontId="44" fillId="0" borderId="0" applyFont="0" applyFill="0" applyBorder="0" applyAlignment="0" applyProtection="0"/>
    <xf numFmtId="0" fontId="26" fillId="0" borderId="0"/>
    <xf numFmtId="0" fontId="26" fillId="0" borderId="0"/>
    <xf numFmtId="0" fontId="44" fillId="0" borderId="0"/>
    <xf numFmtId="0" fontId="56" fillId="0" borderId="0"/>
    <xf numFmtId="0" fontId="54" fillId="0" borderId="0" applyNumberFormat="0" applyFill="0" applyBorder="0" applyAlignment="0" applyProtection="0"/>
    <xf numFmtId="0" fontId="26" fillId="0" borderId="0"/>
    <xf numFmtId="0" fontId="45" fillId="0" borderId="0"/>
    <xf numFmtId="0" fontId="26" fillId="0" borderId="0"/>
    <xf numFmtId="0" fontId="45" fillId="0" borderId="0"/>
    <xf numFmtId="0" fontId="3" fillId="0" borderId="0"/>
    <xf numFmtId="0" fontId="3" fillId="0" borderId="0"/>
    <xf numFmtId="0" fontId="44" fillId="0" borderId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10" applyNumberFormat="0" applyAlignment="0" applyProtection="0"/>
    <xf numFmtId="0" fontId="66" fillId="14" borderId="11" applyNumberFormat="0" applyAlignment="0" applyProtection="0"/>
    <xf numFmtId="0" fontId="67" fillId="14" borderId="10" applyNumberFormat="0" applyAlignment="0" applyProtection="0"/>
    <xf numFmtId="0" fontId="68" fillId="0" borderId="12" applyNumberFormat="0" applyFill="0" applyAlignment="0" applyProtection="0"/>
    <xf numFmtId="0" fontId="69" fillId="15" borderId="13" applyNumberFormat="0" applyAlignment="0" applyProtection="0"/>
    <xf numFmtId="0" fontId="70" fillId="0" borderId="0" applyNumberFormat="0" applyFill="0" applyBorder="0" applyAlignment="0" applyProtection="0"/>
    <xf numFmtId="0" fontId="57" fillId="16" borderId="14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73" fillId="40" borderId="0" applyNumberFormat="0" applyBorder="0" applyAlignment="0" applyProtection="0"/>
    <xf numFmtId="0" fontId="74" fillId="0" borderId="0"/>
    <xf numFmtId="9" fontId="7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10" borderId="0" applyNumberFormat="0" applyBorder="0" applyAlignment="0" applyProtection="0"/>
    <xf numFmtId="0" fontId="80" fillId="11" borderId="0" applyNumberFormat="0" applyBorder="0" applyAlignment="0" applyProtection="0"/>
    <xf numFmtId="0" fontId="81" fillId="12" borderId="0" applyNumberFormat="0" applyBorder="0" applyAlignment="0" applyProtection="0"/>
    <xf numFmtId="0" fontId="82" fillId="13" borderId="10" applyNumberFormat="0" applyAlignment="0" applyProtection="0"/>
    <xf numFmtId="0" fontId="83" fillId="14" borderId="11" applyNumberFormat="0" applyAlignment="0" applyProtection="0"/>
    <xf numFmtId="0" fontId="84" fillId="14" borderId="10" applyNumberFormat="0" applyAlignment="0" applyProtection="0"/>
    <xf numFmtId="0" fontId="85" fillId="0" borderId="12" applyNumberFormat="0" applyFill="0" applyAlignment="0" applyProtection="0"/>
    <xf numFmtId="0" fontId="86" fillId="15" borderId="13" applyNumberFormat="0" applyAlignment="0" applyProtection="0"/>
    <xf numFmtId="0" fontId="87" fillId="0" borderId="0" applyNumberFormat="0" applyFill="0" applyBorder="0" applyAlignment="0" applyProtection="0"/>
    <xf numFmtId="0" fontId="74" fillId="16" borderId="14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15" applyNumberFormat="0" applyFill="0" applyAlignment="0" applyProtection="0"/>
    <xf numFmtId="0" fontId="90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90" fillId="40" borderId="0" applyNumberFormat="0" applyBorder="0" applyAlignment="0" applyProtection="0"/>
    <xf numFmtId="0" fontId="91" fillId="0" borderId="0" applyFill="0" applyProtection="0"/>
    <xf numFmtId="0" fontId="48" fillId="0" borderId="0"/>
    <xf numFmtId="0" fontId="74" fillId="0" borderId="0"/>
    <xf numFmtId="0" fontId="48" fillId="0" borderId="0"/>
    <xf numFmtId="0" fontId="48" fillId="0" borderId="0"/>
    <xf numFmtId="0" fontId="48" fillId="0" borderId="0"/>
    <xf numFmtId="9" fontId="3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0" fontId="52" fillId="0" borderId="0"/>
    <xf numFmtId="0" fontId="17" fillId="0" borderId="0"/>
    <xf numFmtId="0" fontId="92" fillId="0" borderId="0"/>
    <xf numFmtId="0" fontId="9" fillId="0" borderId="0"/>
    <xf numFmtId="0" fontId="44" fillId="0" borderId="0"/>
    <xf numFmtId="0" fontId="93" fillId="0" borderId="0"/>
    <xf numFmtId="0" fontId="94" fillId="0" borderId="0"/>
    <xf numFmtId="0" fontId="95" fillId="0" borderId="0"/>
    <xf numFmtId="0" fontId="4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0" borderId="0"/>
    <xf numFmtId="0" fontId="4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0" borderId="0"/>
    <xf numFmtId="0" fontId="4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44" fillId="0" borderId="0"/>
    <xf numFmtId="0" fontId="2" fillId="0" borderId="0"/>
    <xf numFmtId="0" fontId="2" fillId="0" borderId="0"/>
    <xf numFmtId="0" fontId="102" fillId="0" borderId="0">
      <alignment vertical="center"/>
    </xf>
    <xf numFmtId="0" fontId="103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5" fillId="0" borderId="0"/>
    <xf numFmtId="0" fontId="1" fillId="0" borderId="0"/>
  </cellStyleXfs>
  <cellXfs count="138">
    <xf numFmtId="0" fontId="0" fillId="0" borderId="0" xfId="0"/>
    <xf numFmtId="0" fontId="18" fillId="3" borderId="1" xfId="5" applyFont="1" applyFill="1" applyBorder="1" applyAlignment="1" applyProtection="1">
      <alignment horizontal="center" vertical="center"/>
      <protection locked="0"/>
    </xf>
    <xf numFmtId="1" fontId="9" fillId="0" borderId="0" xfId="5" applyNumberFormat="1" applyProtection="1">
      <alignment horizontal="left"/>
      <protection hidden="1"/>
    </xf>
    <xf numFmtId="0" fontId="10" fillId="0" borderId="0" xfId="5" applyFont="1" applyAlignment="1" applyProtection="1">
      <alignment horizontal="center" vertical="top"/>
      <protection hidden="1"/>
    </xf>
    <xf numFmtId="0" fontId="9" fillId="0" borderId="0" xfId="5" applyProtection="1">
      <alignment horizontal="left"/>
      <protection hidden="1"/>
    </xf>
    <xf numFmtId="0" fontId="11" fillId="2" borderId="1" xfId="5" applyFont="1" applyFill="1" applyBorder="1" applyAlignment="1" applyProtection="1">
      <alignment horizontal="center" vertical="center"/>
      <protection hidden="1"/>
    </xf>
    <xf numFmtId="4" fontId="18" fillId="4" borderId="1" xfId="4" applyNumberFormat="1" applyFont="1" applyFill="1" applyBorder="1" applyAlignment="1" applyProtection="1">
      <alignment horizontal="center" vertical="center" wrapText="1"/>
      <protection hidden="1"/>
    </xf>
    <xf numFmtId="0" fontId="18" fillId="4" borderId="1" xfId="4" applyFont="1" applyFill="1" applyBorder="1" applyAlignment="1" applyProtection="1">
      <alignment horizontal="center" vertical="center" wrapText="1"/>
      <protection hidden="1"/>
    </xf>
    <xf numFmtId="1" fontId="10" fillId="0" borderId="0" xfId="5" applyNumberFormat="1" applyFont="1" applyProtection="1">
      <alignment horizontal="left"/>
      <protection hidden="1"/>
    </xf>
    <xf numFmtId="0" fontId="10" fillId="0" borderId="0" xfId="5" applyFont="1" applyProtection="1">
      <alignment horizontal="left"/>
      <protection hidden="1"/>
    </xf>
    <xf numFmtId="0" fontId="15" fillId="0" borderId="0" xfId="5" applyFont="1" applyProtection="1">
      <alignment horizontal="left"/>
      <protection hidden="1"/>
    </xf>
    <xf numFmtId="0" fontId="9" fillId="0" borderId="0" xfId="4" applyAlignment="1" applyProtection="1">
      <protection hidden="1"/>
    </xf>
    <xf numFmtId="0" fontId="0" fillId="0" borderId="0" xfId="0" applyProtection="1">
      <protection hidden="1"/>
    </xf>
    <xf numFmtId="4" fontId="9" fillId="0" borderId="3" xfId="5" applyNumberFormat="1" applyBorder="1" applyAlignment="1" applyProtection="1">
      <alignment horizontal="center" vertical="center"/>
      <protection hidden="1"/>
    </xf>
    <xf numFmtId="9" fontId="16" fillId="0" borderId="3" xfId="5" applyNumberFormat="1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4" fontId="22" fillId="0" borderId="3" xfId="5" applyNumberFormat="1" applyFont="1" applyBorder="1" applyAlignment="1" applyProtection="1">
      <alignment horizontal="center" vertical="center"/>
      <protection hidden="1"/>
    </xf>
    <xf numFmtId="9" fontId="23" fillId="0" borderId="3" xfId="5" applyNumberFormat="1" applyFont="1" applyBorder="1" applyAlignment="1" applyProtection="1">
      <alignment horizontal="center" vertical="center"/>
      <protection hidden="1"/>
    </xf>
    <xf numFmtId="4" fontId="9" fillId="0" borderId="0" xfId="5" applyNumberFormat="1" applyProtection="1">
      <alignment horizontal="left"/>
      <protection hidden="1"/>
    </xf>
    <xf numFmtId="4" fontId="10" fillId="0" borderId="0" xfId="5" applyNumberFormat="1" applyFont="1" applyAlignment="1" applyProtection="1">
      <alignment horizontal="center" vertical="top"/>
      <protection hidden="1"/>
    </xf>
    <xf numFmtId="4" fontId="0" fillId="0" borderId="0" xfId="0" applyNumberFormat="1" applyProtection="1">
      <protection hidden="1"/>
    </xf>
    <xf numFmtId="4" fontId="19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9" fontId="13" fillId="6" borderId="3" xfId="5" applyNumberFormat="1" applyFont="1" applyFill="1" applyBorder="1" applyAlignment="1" applyProtection="1">
      <alignment horizontal="center" vertical="center"/>
      <protection hidden="1"/>
    </xf>
    <xf numFmtId="1" fontId="24" fillId="7" borderId="3" xfId="4" applyNumberFormat="1" applyFont="1" applyFill="1" applyBorder="1" applyAlignment="1">
      <alignment horizontal="center" vertical="top"/>
    </xf>
    <xf numFmtId="0" fontId="10" fillId="5" borderId="17" xfId="4" applyFont="1" applyFill="1" applyBorder="1" applyAlignment="1" applyProtection="1">
      <alignment horizontal="center" vertical="top"/>
      <protection hidden="1"/>
    </xf>
    <xf numFmtId="0" fontId="10" fillId="5" borderId="18" xfId="4" applyFont="1" applyFill="1" applyBorder="1" applyAlignment="1" applyProtection="1">
      <alignment horizontal="left" vertical="top"/>
      <protection hidden="1"/>
    </xf>
    <xf numFmtId="4" fontId="9" fillId="6" borderId="3" xfId="5" applyNumberFormat="1" applyFill="1" applyBorder="1" applyAlignment="1" applyProtection="1">
      <alignment horizontal="center" vertical="center"/>
      <protection hidden="1"/>
    </xf>
    <xf numFmtId="0" fontId="11" fillId="0" borderId="3" xfId="0" applyFont="1" applyBorder="1" applyProtection="1">
      <protection hidden="1"/>
    </xf>
    <xf numFmtId="1" fontId="24" fillId="7" borderId="4" xfId="4" applyNumberFormat="1" applyFont="1" applyFill="1" applyBorder="1" applyAlignment="1">
      <alignment horizontal="center" vertical="top"/>
    </xf>
    <xf numFmtId="1" fontId="24" fillId="7" borderId="2" xfId="4" applyNumberFormat="1" applyFont="1" applyFill="1" applyBorder="1" applyAlignment="1">
      <alignment horizontal="center" vertical="top"/>
    </xf>
    <xf numFmtId="0" fontId="11" fillId="0" borderId="21" xfId="0" applyFont="1" applyBorder="1" applyProtection="1">
      <protection hidden="1"/>
    </xf>
    <xf numFmtId="0" fontId="18" fillId="4" borderId="20" xfId="4" applyFont="1" applyFill="1" applyBorder="1" applyAlignment="1" applyProtection="1">
      <alignment vertical="center"/>
      <protection hidden="1"/>
    </xf>
    <xf numFmtId="0" fontId="18" fillId="2" borderId="20" xfId="5" applyFont="1" applyFill="1" applyBorder="1" applyAlignment="1" applyProtection="1">
      <alignment vertical="center"/>
      <protection hidden="1"/>
    </xf>
    <xf numFmtId="1" fontId="24" fillId="9" borderId="3" xfId="4" applyNumberFormat="1" applyFont="1" applyFill="1" applyBorder="1" applyAlignment="1">
      <alignment horizontal="center" vertical="top"/>
    </xf>
    <xf numFmtId="1" fontId="24" fillId="8" borderId="3" xfId="4" applyNumberFormat="1" applyFont="1" applyFill="1" applyBorder="1" applyAlignment="1">
      <alignment horizontal="center" vertical="top"/>
    </xf>
    <xf numFmtId="4" fontId="22" fillId="9" borderId="3" xfId="4" applyNumberFormat="1" applyFont="1" applyFill="1" applyBorder="1" applyAlignment="1" applyProtection="1">
      <alignment horizontal="center" vertical="top"/>
      <protection hidden="1"/>
    </xf>
    <xf numFmtId="4" fontId="22" fillId="9" borderId="3" xfId="5" applyNumberFormat="1" applyFont="1" applyFill="1" applyBorder="1" applyAlignment="1" applyProtection="1">
      <alignment horizontal="center" vertical="center"/>
      <protection hidden="1"/>
    </xf>
    <xf numFmtId="9" fontId="23" fillId="9" borderId="3" xfId="5" applyNumberFormat="1" applyFont="1" applyFill="1" applyBorder="1" applyAlignment="1" applyProtection="1">
      <alignment horizontal="center" vertical="center"/>
      <protection hidden="1"/>
    </xf>
    <xf numFmtId="0" fontId="20" fillId="0" borderId="0" xfId="4" applyFont="1" applyAlignment="1" applyProtection="1">
      <alignment horizontal="center" vertical="center" wrapText="1"/>
      <protection hidden="1"/>
    </xf>
    <xf numFmtId="0" fontId="10" fillId="5" borderId="18" xfId="4" applyFont="1" applyFill="1" applyBorder="1" applyAlignment="1" applyProtection="1">
      <alignment horizontal="center" vertical="center" wrapText="1"/>
      <protection hidden="1"/>
    </xf>
    <xf numFmtId="4" fontId="10" fillId="5" borderId="18" xfId="4" applyNumberFormat="1" applyFont="1" applyFill="1" applyBorder="1" applyAlignment="1" applyProtection="1">
      <alignment horizontal="center" vertical="center" wrapText="1"/>
      <protection hidden="1"/>
    </xf>
    <xf numFmtId="4" fontId="10" fillId="5" borderId="19" xfId="4" applyNumberFormat="1" applyFont="1" applyFill="1" applyBorder="1" applyAlignment="1" applyProtection="1">
      <alignment horizontal="center" vertical="center" wrapText="1"/>
      <protection hidden="1"/>
    </xf>
    <xf numFmtId="0" fontId="10" fillId="5" borderId="18" xfId="4" applyFont="1" applyFill="1" applyBorder="1" applyAlignment="1" applyProtection="1">
      <alignment horizontal="center" vertical="center"/>
      <protection hidden="1"/>
    </xf>
    <xf numFmtId="1" fontId="24" fillId="0" borderId="3" xfId="4" applyNumberFormat="1" applyFont="1" applyBorder="1" applyAlignment="1">
      <alignment horizontal="center" vertical="top"/>
    </xf>
    <xf numFmtId="4" fontId="22" fillId="0" borderId="3" xfId="4" applyNumberFormat="1" applyFont="1" applyBorder="1" applyAlignment="1" applyProtection="1">
      <alignment horizontal="center" vertical="top"/>
      <protection hidden="1"/>
    </xf>
    <xf numFmtId="4" fontId="14" fillId="0" borderId="0" xfId="4" applyNumberFormat="1" applyFont="1" applyAlignment="1" applyProtection="1">
      <alignment horizontal="center" vertical="center" wrapText="1"/>
      <protection locked="0"/>
    </xf>
    <xf numFmtId="9" fontId="13" fillId="0" borderId="3" xfId="5" applyNumberFormat="1" applyFont="1" applyBorder="1" applyAlignment="1" applyProtection="1">
      <alignment horizontal="center" vertical="center"/>
      <protection hidden="1"/>
    </xf>
    <xf numFmtId="0" fontId="96" fillId="41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2" fillId="9" borderId="3" xfId="4" applyFont="1" applyFill="1" applyBorder="1" applyAlignment="1" applyProtection="1">
      <alignment vertical="top" wrapText="1"/>
      <protection hidden="1"/>
    </xf>
    <xf numFmtId="4" fontId="18" fillId="2" borderId="1" xfId="5" applyNumberFormat="1" applyFont="1" applyFill="1" applyBorder="1" applyAlignment="1" applyProtection="1">
      <alignment horizontal="center" vertical="center"/>
      <protection hidden="1"/>
    </xf>
    <xf numFmtId="4" fontId="97" fillId="2" borderId="1" xfId="5" applyNumberFormat="1" applyFont="1" applyFill="1" applyBorder="1" applyAlignment="1" applyProtection="1">
      <alignment horizontal="center" vertical="center"/>
      <protection hidden="1"/>
    </xf>
    <xf numFmtId="0" fontId="10" fillId="5" borderId="17" xfId="4" applyFont="1" applyFill="1" applyBorder="1" applyAlignment="1" applyProtection="1">
      <alignment horizontal="center" vertical="center"/>
      <protection hidden="1"/>
    </xf>
    <xf numFmtId="0" fontId="11" fillId="41" borderId="21" xfId="0" applyFont="1" applyFill="1" applyBorder="1" applyAlignment="1">
      <alignment vertical="center"/>
    </xf>
    <xf numFmtId="4" fontId="9" fillId="6" borderId="21" xfId="5" applyNumberFormat="1" applyFill="1" applyBorder="1" applyAlignment="1" applyProtection="1">
      <alignment horizontal="center" vertical="center"/>
      <protection hidden="1"/>
    </xf>
    <xf numFmtId="0" fontId="18" fillId="4" borderId="20" xfId="4" applyFont="1" applyFill="1" applyBorder="1" applyAlignment="1" applyProtection="1">
      <alignment horizontal="center" vertical="center"/>
      <protection hidden="1"/>
    </xf>
    <xf numFmtId="1" fontId="11" fillId="0" borderId="6" xfId="5" applyNumberFormat="1" applyFont="1" applyBorder="1" applyAlignment="1" applyProtection="1">
      <alignment vertical="center"/>
      <protection hidden="1"/>
    </xf>
    <xf numFmtId="1" fontId="24" fillId="42" borderId="3" xfId="4" applyNumberFormat="1" applyFont="1" applyFill="1" applyBorder="1" applyAlignment="1">
      <alignment horizontal="center" vertical="top"/>
    </xf>
    <xf numFmtId="0" fontId="22" fillId="42" borderId="3" xfId="4" applyFont="1" applyFill="1" applyBorder="1" applyAlignment="1" applyProtection="1">
      <alignment vertical="top" wrapText="1"/>
      <protection hidden="1"/>
    </xf>
    <xf numFmtId="4" fontId="22" fillId="42" borderId="3" xfId="5" applyNumberFormat="1" applyFont="1" applyFill="1" applyBorder="1" applyAlignment="1" applyProtection="1">
      <alignment horizontal="center" vertical="center"/>
      <protection hidden="1"/>
    </xf>
    <xf numFmtId="9" fontId="23" fillId="42" borderId="3" xfId="5" applyNumberFormat="1" applyFont="1" applyFill="1" applyBorder="1" applyAlignment="1" applyProtection="1">
      <alignment horizontal="center" vertical="center"/>
      <protection hidden="1"/>
    </xf>
    <xf numFmtId="4" fontId="22" fillId="0" borderId="3" xfId="4" applyNumberFormat="1" applyFont="1" applyBorder="1" applyAlignment="1" applyProtection="1">
      <alignment horizontal="center" vertical="center" wrapText="1"/>
      <protection hidden="1"/>
    </xf>
    <xf numFmtId="0" fontId="9" fillId="0" borderId="0" xfId="5" applyAlignment="1" applyProtection="1">
      <alignment horizontal="center" vertical="top"/>
      <protection hidden="1"/>
    </xf>
    <xf numFmtId="1" fontId="18" fillId="0" borderId="6" xfId="5" applyNumberFormat="1" applyFont="1" applyBorder="1" applyAlignment="1" applyProtection="1">
      <alignment vertical="center"/>
      <protection hidden="1"/>
    </xf>
    <xf numFmtId="4" fontId="9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5" borderId="18" xfId="4" applyFill="1" applyBorder="1" applyAlignment="1" applyProtection="1">
      <alignment horizontal="center" vertical="center" wrapText="1"/>
      <protection hidden="1"/>
    </xf>
    <xf numFmtId="4" fontId="9" fillId="6" borderId="16" xfId="5" applyNumberFormat="1" applyFill="1" applyBorder="1" applyAlignment="1" applyProtection="1">
      <alignment horizontal="center" vertical="center"/>
      <protection hidden="1"/>
    </xf>
    <xf numFmtId="4" fontId="22" fillId="0" borderId="3" xfId="4" applyNumberFormat="1" applyFont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1" fontId="11" fillId="0" borderId="0" xfId="5" applyNumberFormat="1" applyFont="1" applyAlignment="1" applyProtection="1">
      <alignment vertical="center"/>
      <protection hidden="1"/>
    </xf>
    <xf numFmtId="0" fontId="11" fillId="0" borderId="2" xfId="0" applyFont="1" applyBorder="1" applyProtection="1">
      <protection hidden="1"/>
    </xf>
    <xf numFmtId="4" fontId="9" fillId="0" borderId="0" xfId="4" applyNumberFormat="1" applyAlignment="1" applyProtection="1">
      <protection hidden="1"/>
    </xf>
    <xf numFmtId="4" fontId="22" fillId="8" borderId="3" xfId="4" applyNumberFormat="1" applyFont="1" applyFill="1" applyBorder="1" applyAlignment="1" applyProtection="1">
      <alignment horizontal="center" vertical="center"/>
      <protection hidden="1"/>
    </xf>
    <xf numFmtId="0" fontId="11" fillId="2" borderId="20" xfId="5" applyFont="1" applyFill="1" applyBorder="1" applyAlignment="1" applyProtection="1">
      <alignment horizontal="center" vertical="center"/>
      <protection hidden="1"/>
    </xf>
    <xf numFmtId="0" fontId="20" fillId="0" borderId="0" xfId="4" applyFont="1" applyAlignment="1" applyProtection="1">
      <alignment vertical="center" wrapText="1"/>
      <protection hidden="1"/>
    </xf>
    <xf numFmtId="0" fontId="20" fillId="0" borderId="5" xfId="4" applyFont="1" applyBorder="1" applyAlignment="1" applyProtection="1">
      <alignment vertical="center" wrapText="1"/>
      <protection hidden="1"/>
    </xf>
    <xf numFmtId="4" fontId="22" fillId="9" borderId="3" xfId="4" applyNumberFormat="1" applyFont="1" applyFill="1" applyBorder="1" applyAlignment="1" applyProtection="1">
      <alignment horizontal="center" vertical="center"/>
      <protection hidden="1"/>
    </xf>
    <xf numFmtId="0" fontId="22" fillId="42" borderId="3" xfId="0" applyFont="1" applyFill="1" applyBorder="1" applyAlignment="1" applyProtection="1">
      <alignment horizontal="center"/>
      <protection hidden="1"/>
    </xf>
    <xf numFmtId="0" fontId="22" fillId="42" borderId="3" xfId="0" applyFont="1" applyFill="1" applyBorder="1" applyProtection="1">
      <protection hidden="1"/>
    </xf>
    <xf numFmtId="0" fontId="96" fillId="0" borderId="3" xfId="0" applyFont="1" applyBorder="1" applyAlignment="1">
      <alignment vertical="center"/>
    </xf>
    <xf numFmtId="2" fontId="9" fillId="0" borderId="0" xfId="5" applyNumberFormat="1" applyAlignment="1" applyProtection="1">
      <alignment horizontal="center" vertical="center"/>
      <protection hidden="1"/>
    </xf>
    <xf numFmtId="2" fontId="10" fillId="0" borderId="0" xfId="5" applyNumberFormat="1" applyFont="1" applyAlignment="1" applyProtection="1">
      <alignment horizontal="center" vertical="center"/>
      <protection hidden="1"/>
    </xf>
    <xf numFmtId="2" fontId="10" fillId="5" borderId="18" xfId="4" applyNumberFormat="1" applyFont="1" applyFill="1" applyBorder="1" applyAlignment="1" applyProtection="1">
      <alignment horizontal="center" vertical="center" wrapText="1"/>
      <protection hidden="1"/>
    </xf>
    <xf numFmtId="2" fontId="9" fillId="6" borderId="3" xfId="5" applyNumberFormat="1" applyFill="1" applyBorder="1" applyAlignment="1" applyProtection="1">
      <alignment horizontal="center" vertical="center"/>
      <protection hidden="1"/>
    </xf>
    <xf numFmtId="2" fontId="22" fillId="42" borderId="3" xfId="5" applyNumberFormat="1" applyFont="1" applyFill="1" applyBorder="1" applyAlignment="1" applyProtection="1">
      <alignment horizontal="center" vertical="center"/>
      <protection hidden="1"/>
    </xf>
    <xf numFmtId="2" fontId="22" fillId="42" borderId="3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22" fillId="0" borderId="3" xfId="4" applyFont="1" applyBorder="1" applyAlignment="1" applyProtection="1">
      <alignment vertical="top" wrapText="1"/>
      <protection hidden="1"/>
    </xf>
    <xf numFmtId="0" fontId="22" fillId="43" borderId="3" xfId="4" applyFont="1" applyFill="1" applyBorder="1" applyAlignment="1" applyProtection="1">
      <alignment vertical="top" wrapText="1"/>
      <protection hidden="1"/>
    </xf>
    <xf numFmtId="0" fontId="22" fillId="8" borderId="3" xfId="4" applyFont="1" applyFill="1" applyBorder="1" applyAlignment="1" applyProtection="1">
      <alignment vertical="top" wrapText="1"/>
      <protection hidden="1"/>
    </xf>
    <xf numFmtId="0" fontId="0" fillId="8" borderId="0" xfId="0" applyFill="1" applyProtection="1">
      <protection hidden="1"/>
    </xf>
    <xf numFmtId="4" fontId="22" fillId="0" borderId="4" xfId="4" applyNumberFormat="1" applyFont="1" applyBorder="1" applyAlignment="1" applyProtection="1">
      <alignment horizontal="center" vertical="center"/>
      <protection hidden="1"/>
    </xf>
    <xf numFmtId="4" fontId="22" fillId="8" borderId="4" xfId="4" applyNumberFormat="1" applyFont="1" applyFill="1" applyBorder="1" applyAlignment="1" applyProtection="1">
      <alignment horizontal="center" vertical="center"/>
      <protection hidden="1"/>
    </xf>
    <xf numFmtId="4" fontId="9" fillId="0" borderId="4" xfId="5" applyNumberFormat="1" applyBorder="1" applyAlignment="1" applyProtection="1">
      <alignment horizontal="center" vertical="center"/>
      <protection hidden="1"/>
    </xf>
    <xf numFmtId="4" fontId="22" fillId="0" borderId="2" xfId="4" applyNumberFormat="1" applyFont="1" applyBorder="1" applyAlignment="1" applyProtection="1">
      <alignment horizontal="center" vertical="center"/>
      <protection hidden="1"/>
    </xf>
    <xf numFmtId="4" fontId="22" fillId="0" borderId="27" xfId="4" applyNumberFormat="1" applyFont="1" applyBorder="1" applyAlignment="1" applyProtection="1">
      <alignment horizontal="center" vertical="center"/>
      <protection hidden="1"/>
    </xf>
    <xf numFmtId="4" fontId="9" fillId="0" borderId="2" xfId="5" applyNumberFormat="1" applyBorder="1" applyAlignment="1" applyProtection="1">
      <alignment horizontal="center" vertical="center"/>
      <protection hidden="1"/>
    </xf>
    <xf numFmtId="4" fontId="22" fillId="8" borderId="2" xfId="4" applyNumberFormat="1" applyFont="1" applyFill="1" applyBorder="1" applyAlignment="1" applyProtection="1">
      <alignment horizontal="center" vertical="center"/>
      <protection hidden="1"/>
    </xf>
    <xf numFmtId="4" fontId="9" fillId="6" borderId="2" xfId="5" applyNumberFormat="1" applyFill="1" applyBorder="1" applyAlignment="1" applyProtection="1">
      <alignment horizontal="center" vertical="center"/>
      <protection hidden="1"/>
    </xf>
    <xf numFmtId="4" fontId="9" fillId="0" borderId="27" xfId="5" applyNumberFormat="1" applyBorder="1" applyAlignment="1" applyProtection="1">
      <alignment horizontal="center" vertical="center"/>
      <protection hidden="1"/>
    </xf>
    <xf numFmtId="2" fontId="22" fillId="0" borderId="3" xfId="0" applyNumberFormat="1" applyFont="1" applyBorder="1" applyAlignment="1" applyProtection="1">
      <alignment horizontal="center" vertical="center"/>
      <protection hidden="1"/>
    </xf>
    <xf numFmtId="4" fontId="22" fillId="0" borderId="16" xfId="4" applyNumberFormat="1" applyFont="1" applyBorder="1" applyAlignment="1" applyProtection="1">
      <alignment horizontal="center" vertical="center"/>
      <protection hidden="1"/>
    </xf>
    <xf numFmtId="1" fontId="24" fillId="9" borderId="4" xfId="4" applyNumberFormat="1" applyFont="1" applyFill="1" applyBorder="1" applyAlignment="1">
      <alignment horizontal="center" vertical="top"/>
    </xf>
    <xf numFmtId="0" fontId="22" fillId="9" borderId="4" xfId="4" applyFont="1" applyFill="1" applyBorder="1" applyAlignment="1" applyProtection="1">
      <alignment vertical="top" wrapText="1"/>
      <protection hidden="1"/>
    </xf>
    <xf numFmtId="1" fontId="24" fillId="0" borderId="2" xfId="4" applyNumberFormat="1" applyFont="1" applyBorder="1" applyAlignment="1">
      <alignment horizontal="center" vertical="top"/>
    </xf>
    <xf numFmtId="0" fontId="22" fillId="0" borderId="2" xfId="4" applyFont="1" applyBorder="1" applyAlignment="1" applyProtection="1">
      <alignment vertical="top" wrapText="1"/>
      <protection hidden="1"/>
    </xf>
    <xf numFmtId="0" fontId="22" fillId="0" borderId="16" xfId="4" applyFont="1" applyBorder="1" applyAlignment="1" applyProtection="1">
      <alignment vertical="top" wrapText="1"/>
      <protection hidden="1"/>
    </xf>
    <xf numFmtId="0" fontId="22" fillId="0" borderId="3" xfId="0" applyFont="1" applyBorder="1" applyAlignment="1" applyProtection="1">
      <alignment horizontal="center"/>
      <protection hidden="1"/>
    </xf>
    <xf numFmtId="0" fontId="22" fillId="0" borderId="3" xfId="0" applyFont="1" applyBorder="1" applyProtection="1">
      <protection hidden="1"/>
    </xf>
    <xf numFmtId="4" fontId="9" fillId="0" borderId="16" xfId="5" applyNumberFormat="1" applyBorder="1" applyAlignment="1" applyProtection="1">
      <alignment horizontal="center" vertical="center"/>
      <protection hidden="1"/>
    </xf>
    <xf numFmtId="0" fontId="96" fillId="41" borderId="4" xfId="0" applyFont="1" applyFill="1" applyBorder="1" applyAlignment="1">
      <alignment vertical="center"/>
    </xf>
    <xf numFmtId="0" fontId="22" fillId="43" borderId="4" xfId="4" applyFont="1" applyFill="1" applyBorder="1" applyAlignment="1" applyProtection="1">
      <alignment vertical="top" wrapText="1"/>
      <protection hidden="1"/>
    </xf>
    <xf numFmtId="0" fontId="11" fillId="0" borderId="21" xfId="0" applyFont="1" applyBorder="1" applyAlignment="1">
      <alignment vertical="center"/>
    </xf>
    <xf numFmtId="2" fontId="22" fillId="42" borderId="3" xfId="4" applyNumberFormat="1" applyFont="1" applyFill="1" applyBorder="1" applyAlignment="1" applyProtection="1">
      <alignment horizontal="center" vertical="center"/>
      <protection hidden="1"/>
    </xf>
    <xf numFmtId="0" fontId="11" fillId="0" borderId="28" xfId="0" applyFont="1" applyBorder="1" applyAlignment="1">
      <alignment vertical="center"/>
    </xf>
    <xf numFmtId="4" fontId="22" fillId="9" borderId="2" xfId="4" applyNumberFormat="1" applyFont="1" applyFill="1" applyBorder="1" applyAlignment="1" applyProtection="1">
      <alignment horizontal="center" vertical="center"/>
      <protection hidden="1"/>
    </xf>
    <xf numFmtId="4" fontId="22" fillId="42" borderId="3" xfId="4" applyNumberFormat="1" applyFont="1" applyFill="1" applyBorder="1" applyAlignment="1" applyProtection="1">
      <alignment horizontal="center" vertical="center"/>
      <protection hidden="1"/>
    </xf>
    <xf numFmtId="1" fontId="24" fillId="7" borderId="29" xfId="4" applyNumberFormat="1" applyFont="1" applyFill="1" applyBorder="1" applyAlignment="1">
      <alignment horizontal="center" vertical="top"/>
    </xf>
    <xf numFmtId="4" fontId="22" fillId="0" borderId="2" xfId="5" applyNumberFormat="1" applyFont="1" applyBorder="1" applyAlignment="1" applyProtection="1">
      <alignment horizontal="center" vertical="center"/>
      <protection hidden="1"/>
    </xf>
    <xf numFmtId="9" fontId="23" fillId="0" borderId="2" xfId="5" applyNumberFormat="1" applyFont="1" applyBorder="1" applyAlignment="1" applyProtection="1">
      <alignment horizontal="center" vertical="center"/>
      <protection hidden="1"/>
    </xf>
    <xf numFmtId="4" fontId="22" fillId="0" borderId="2" xfId="4" applyNumberFormat="1" applyFont="1" applyBorder="1" applyAlignment="1" applyProtection="1">
      <alignment horizontal="center" vertical="top"/>
      <protection hidden="1"/>
    </xf>
    <xf numFmtId="0" fontId="22" fillId="0" borderId="29" xfId="4" applyFont="1" applyBorder="1" applyAlignment="1" applyProtection="1">
      <alignment vertical="top" wrapText="1"/>
      <protection hidden="1"/>
    </xf>
    <xf numFmtId="4" fontId="22" fillId="0" borderId="29" xfId="4" applyNumberFormat="1" applyFont="1" applyBorder="1" applyAlignment="1" applyProtection="1">
      <alignment horizontal="center" vertical="center"/>
      <protection hidden="1"/>
    </xf>
    <xf numFmtId="4" fontId="22" fillId="0" borderId="29" xfId="4" applyNumberFormat="1" applyFont="1" applyBorder="1" applyAlignment="1" applyProtection="1">
      <alignment horizontal="center" vertical="top"/>
      <protection hidden="1"/>
    </xf>
    <xf numFmtId="4" fontId="22" fillId="0" borderId="29" xfId="5" applyNumberFormat="1" applyFont="1" applyBorder="1" applyAlignment="1" applyProtection="1">
      <alignment horizontal="center" vertical="center"/>
      <protection hidden="1"/>
    </xf>
    <xf numFmtId="9" fontId="23" fillId="0" borderId="29" xfId="5" applyNumberFormat="1" applyFont="1" applyBorder="1" applyAlignment="1" applyProtection="1">
      <alignment horizontal="center" vertical="center"/>
      <protection hidden="1"/>
    </xf>
    <xf numFmtId="4" fontId="14" fillId="0" borderId="3" xfId="4" applyNumberFormat="1" applyFont="1" applyBorder="1" applyAlignment="1" applyProtection="1">
      <alignment horizontal="center" vertical="center" wrapText="1"/>
      <protection locked="0"/>
    </xf>
    <xf numFmtId="0" fontId="20" fillId="0" borderId="0" xfId="4" applyFont="1" applyAlignment="1" applyProtection="1">
      <alignment horizontal="center" vertical="center" wrapText="1"/>
      <protection hidden="1"/>
    </xf>
    <xf numFmtId="0" fontId="20" fillId="0" borderId="5" xfId="4" applyFont="1" applyBorder="1" applyAlignment="1" applyProtection="1">
      <alignment horizontal="center" vertical="center" wrapText="1"/>
      <protection hidden="1"/>
    </xf>
    <xf numFmtId="4" fontId="101" fillId="2" borderId="23" xfId="0" applyNumberFormat="1" applyFont="1" applyFill="1" applyBorder="1" applyAlignment="1" applyProtection="1">
      <alignment horizontal="center" vertical="top" wrapText="1"/>
      <protection hidden="1"/>
    </xf>
    <xf numFmtId="4" fontId="101" fillId="2" borderId="24" xfId="0" applyNumberFormat="1" applyFont="1" applyFill="1" applyBorder="1" applyAlignment="1" applyProtection="1">
      <alignment horizontal="center" vertical="top" wrapText="1"/>
      <protection hidden="1"/>
    </xf>
    <xf numFmtId="4" fontId="101" fillId="2" borderId="25" xfId="0" applyNumberFormat="1" applyFont="1" applyFill="1" applyBorder="1" applyAlignment="1" applyProtection="1">
      <alignment horizontal="center" vertical="top" wrapText="1"/>
      <protection hidden="1"/>
    </xf>
    <xf numFmtId="4" fontId="101" fillId="2" borderId="26" xfId="0" applyNumberFormat="1" applyFont="1" applyFill="1" applyBorder="1" applyAlignment="1" applyProtection="1">
      <alignment horizontal="center" vertical="top" wrapText="1"/>
      <protection hidden="1"/>
    </xf>
    <xf numFmtId="10" fontId="14" fillId="0" borderId="3" xfId="4" applyNumberFormat="1" applyFont="1" applyBorder="1" applyAlignment="1" applyProtection="1">
      <alignment horizontal="center" vertical="center" wrapText="1"/>
      <protection locked="0"/>
    </xf>
    <xf numFmtId="1" fontId="11" fillId="0" borderId="6" xfId="5" applyNumberFormat="1" applyFont="1" applyBorder="1" applyAlignment="1" applyProtection="1">
      <alignment horizontal="center" vertical="center"/>
      <protection hidden="1"/>
    </xf>
    <xf numFmtId="0" fontId="20" fillId="0" borderId="3" xfId="4" applyFont="1" applyBorder="1" applyAlignment="1" applyProtection="1">
      <alignment horizontal="center" vertical="center" wrapText="1"/>
      <protection hidden="1"/>
    </xf>
  </cellXfs>
  <cellStyles count="256">
    <cellStyle name="20% - Accent1 2" xfId="167"/>
    <cellStyle name="20% - Accent2 2" xfId="171"/>
    <cellStyle name="20% - Accent3 2" xfId="175"/>
    <cellStyle name="20% - Accent4 2" xfId="179"/>
    <cellStyle name="20% - Accent5 2" xfId="183"/>
    <cellStyle name="20% - Accent6 2" xfId="187"/>
    <cellStyle name="20% - Акцент1 2" xfId="34"/>
    <cellStyle name="20% - Акцент1 2 2" xfId="124"/>
    <cellStyle name="20% - Акцент2 2" xfId="38"/>
    <cellStyle name="20% - Акцент2 2 2" xfId="128"/>
    <cellStyle name="20% - Акцент3 2" xfId="42"/>
    <cellStyle name="20% - Акцент3 2 2" xfId="132"/>
    <cellStyle name="20% - Акцент4 2" xfId="46"/>
    <cellStyle name="20% - Акцент4 2 2" xfId="136"/>
    <cellStyle name="20% - Акцент5 2" xfId="50"/>
    <cellStyle name="20% - Акцент5 2 2" xfId="140"/>
    <cellStyle name="20% - Акцент6 2" xfId="54"/>
    <cellStyle name="20% - Акцент6 2 2" xfId="144"/>
    <cellStyle name="40% - Accent1 2" xfId="168"/>
    <cellStyle name="40% - Accent2 2" xfId="172"/>
    <cellStyle name="40% - Accent3 2" xfId="176"/>
    <cellStyle name="40% - Accent4 2" xfId="180"/>
    <cellStyle name="40% - Accent5 2" xfId="184"/>
    <cellStyle name="40% - Accent6 2" xfId="188"/>
    <cellStyle name="40% - Акцент1 2" xfId="35"/>
    <cellStyle name="40% - Акцент1 2 2" xfId="125"/>
    <cellStyle name="40% - Акцент2 2" xfId="39"/>
    <cellStyle name="40% - Акцент2 2 2" xfId="129"/>
    <cellStyle name="40% - Акцент3 2" xfId="43"/>
    <cellStyle name="40% - Акцент3 2 2" xfId="133"/>
    <cellStyle name="40% - Акцент4 2" xfId="47"/>
    <cellStyle name="40% - Акцент4 2 2" xfId="137"/>
    <cellStyle name="40% - Акцент5 2" xfId="51"/>
    <cellStyle name="40% - Акцент5 2 2" xfId="141"/>
    <cellStyle name="40% - Акцент6 2" xfId="55"/>
    <cellStyle name="40% - Акцент6 2 2" xfId="145"/>
    <cellStyle name="60% - Accent1 2" xfId="169"/>
    <cellStyle name="60% - Accent2 2" xfId="173"/>
    <cellStyle name="60% - Accent3 2" xfId="177"/>
    <cellStyle name="60% - Accent4 2" xfId="181"/>
    <cellStyle name="60% - Accent5 2" xfId="185"/>
    <cellStyle name="60% - Accent6 2" xfId="189"/>
    <cellStyle name="60% - Акцент1 2" xfId="36"/>
    <cellStyle name="60% - Акцент1 2 2" xfId="126"/>
    <cellStyle name="60% - Акцент2 2" xfId="40"/>
    <cellStyle name="60% - Акцент2 2 2" xfId="130"/>
    <cellStyle name="60% - Акцент3 2" xfId="44"/>
    <cellStyle name="60% - Акцент3 2 2" xfId="134"/>
    <cellStyle name="60% - Акцент4 2" xfId="48"/>
    <cellStyle name="60% - Акцент4 2 2" xfId="138"/>
    <cellStyle name="60% - Акцент5 2" xfId="52"/>
    <cellStyle name="60% - Акцент5 2 2" xfId="142"/>
    <cellStyle name="60% - Акцент6 2" xfId="56"/>
    <cellStyle name="60% - Акцент6 2 2" xfId="146"/>
    <cellStyle name="Accent1 2" xfId="166"/>
    <cellStyle name="Accent2 2" xfId="170"/>
    <cellStyle name="Accent3 2" xfId="174"/>
    <cellStyle name="Accent4 2" xfId="178"/>
    <cellStyle name="Accent5 2" xfId="182"/>
    <cellStyle name="Accent6 2" xfId="186"/>
    <cellStyle name="AutoFormat Options" xfId="64"/>
    <cellStyle name="AutoFormat Options 2" xfId="86"/>
    <cellStyle name="Bad 2" xfId="155"/>
    <cellStyle name="Calculation 2" xfId="159"/>
    <cellStyle name="Check Cell 2" xfId="161"/>
    <cellStyle name="Euro" xfId="103"/>
    <cellStyle name="Explanatory Text 2" xfId="164"/>
    <cellStyle name="Good 2" xfId="154"/>
    <cellStyle name="Heading 1 2" xfId="150"/>
    <cellStyle name="Heading 2 2" xfId="151"/>
    <cellStyle name="Heading 3" xfId="87"/>
    <cellStyle name="Heading 3 2" xfId="152"/>
    <cellStyle name="Heading 4 2" xfId="153"/>
    <cellStyle name="Input 2" xfId="157"/>
    <cellStyle name="Linked Cell 2" xfId="160"/>
    <cellStyle name="Navadno 2" xfId="91"/>
    <cellStyle name="Navadno 2 2" xfId="96"/>
    <cellStyle name="Navadno 2 3" xfId="98"/>
    <cellStyle name="Navadno 3" xfId="97"/>
    <cellStyle name="Neutral 2" xfId="156"/>
    <cellStyle name="Normal 2" xfId="99"/>
    <cellStyle name="Normal 2 2" xfId="191"/>
    <cellStyle name="Normal 2 3" xfId="192"/>
    <cellStyle name="Normal 2 4" xfId="147"/>
    <cellStyle name="Normal 3" xfId="193"/>
    <cellStyle name="Normal 4" xfId="190"/>
    <cellStyle name="Normal 4 3" xfId="207"/>
    <cellStyle name="Normal 5" xfId="194"/>
    <cellStyle name="Normal 5 2" xfId="195"/>
    <cellStyle name="Normal 6" xfId="206"/>
    <cellStyle name="Normale_Foglio1" xfId="201"/>
    <cellStyle name="normálne 2" xfId="65"/>
    <cellStyle name="normálne 3" xfId="66"/>
    <cellStyle name="normálne_GAIA" xfId="88"/>
    <cellStyle name="normální 10" xfId="67"/>
    <cellStyle name="normální 12" xfId="68"/>
    <cellStyle name="normální 13" xfId="69"/>
    <cellStyle name="normální 14" xfId="70"/>
    <cellStyle name="normální 15" xfId="71"/>
    <cellStyle name="normální 16" xfId="72"/>
    <cellStyle name="normální 2" xfId="73"/>
    <cellStyle name="normální 3" xfId="74"/>
    <cellStyle name="normální 4" xfId="75"/>
    <cellStyle name="normální 5" xfId="76"/>
    <cellStyle name="normální 6" xfId="77"/>
    <cellStyle name="normální 7" xfId="78"/>
    <cellStyle name="normální 8" xfId="79"/>
    <cellStyle name="normální 9" xfId="80"/>
    <cellStyle name="normální_K1" xfId="81"/>
    <cellStyle name="Normalny_Arkusz1" xfId="89"/>
    <cellStyle name="Note 2" xfId="163"/>
    <cellStyle name="Output 2" xfId="158"/>
    <cellStyle name="Percent 2" xfId="148"/>
    <cellStyle name="percentá 2" xfId="82"/>
    <cellStyle name="TableStyleLight1" xfId="83"/>
    <cellStyle name="Title 2" xfId="149"/>
    <cellStyle name="Total 2" xfId="165"/>
    <cellStyle name="Warning Text 2" xfId="162"/>
    <cellStyle name="Акцент1 2" xfId="33"/>
    <cellStyle name="Акцент1 2 2" xfId="123"/>
    <cellStyle name="Акцент2 2" xfId="37"/>
    <cellStyle name="Акцент2 2 2" xfId="127"/>
    <cellStyle name="Акцент3 2" xfId="41"/>
    <cellStyle name="Акцент3 2 2" xfId="131"/>
    <cellStyle name="Акцент4 2" xfId="45"/>
    <cellStyle name="Акцент4 2 2" xfId="135"/>
    <cellStyle name="Акцент5 2" xfId="49"/>
    <cellStyle name="Акцент5 2 2" xfId="139"/>
    <cellStyle name="Акцент6 2" xfId="53"/>
    <cellStyle name="Акцент6 2 2" xfId="143"/>
    <cellStyle name="Ввод  2" xfId="24"/>
    <cellStyle name="Ввод  2 2" xfId="114"/>
    <cellStyle name="Вывод 2" xfId="25"/>
    <cellStyle name="Вывод 2 2" xfId="115"/>
    <cellStyle name="Вычисление 2" xfId="26"/>
    <cellStyle name="Вычисление 2 2" xfId="116"/>
    <cellStyle name="Гиперссылка 2" xfId="95"/>
    <cellStyle name="Гіперпосилання 2" xfId="250"/>
    <cellStyle name="Денежный 2" xfId="90"/>
    <cellStyle name="Денежный 2 2" xfId="104"/>
    <cellStyle name="Заголовок 1 2" xfId="17"/>
    <cellStyle name="Заголовок 1 2 2" xfId="107"/>
    <cellStyle name="Заголовок 2 2" xfId="18"/>
    <cellStyle name="Заголовок 2 2 2" xfId="108"/>
    <cellStyle name="Заголовок 3 2" xfId="19"/>
    <cellStyle name="Заголовок 3 2 2" xfId="109"/>
    <cellStyle name="Заголовок 4 2" xfId="20"/>
    <cellStyle name="Заголовок 4 2 2" xfId="110"/>
    <cellStyle name="Звичайний 2" xfId="208"/>
    <cellStyle name="Звичайний 3" xfId="247"/>
    <cellStyle name="Звичайний 4" xfId="248"/>
    <cellStyle name="Звичайний 5" xfId="251"/>
    <cellStyle name="Звичайний 6" xfId="253"/>
    <cellStyle name="Звичайний 7" xfId="254"/>
    <cellStyle name="Итог 2" xfId="32"/>
    <cellStyle name="Итог 2 2" xfId="122"/>
    <cellStyle name="Контрольная ячейка 2" xfId="28"/>
    <cellStyle name="Контрольная ячейка 2 2" xfId="118"/>
    <cellStyle name="Название 2" xfId="16"/>
    <cellStyle name="Название 2 2" xfId="106"/>
    <cellStyle name="Нейтральный 2" xfId="23"/>
    <cellStyle name="Нейтральный 2 2" xfId="113"/>
    <cellStyle name="Обычный" xfId="0" builtinId="0"/>
    <cellStyle name="Обычный 10" xfId="204"/>
    <cellStyle name="Обычный 10 2" xfId="245"/>
    <cellStyle name="Обычный 10 3" xfId="226"/>
    <cellStyle name="Обычный 11" xfId="205"/>
    <cellStyle name="Обычный 11 2" xfId="246"/>
    <cellStyle name="Обычный 11 3" xfId="227"/>
    <cellStyle name="Обычный 2" xfId="1"/>
    <cellStyle name="Обычный 2 2" xfId="8"/>
    <cellStyle name="Обычный 2 2 2" xfId="58"/>
    <cellStyle name="Обычный 2 2 3" xfId="92"/>
    <cellStyle name="Обычный 2 3" xfId="197"/>
    <cellStyle name="Обычный 2 3 2" xfId="244"/>
    <cellStyle name="Обычный 2 3 3" xfId="225"/>
    <cellStyle name="Обычный 2 4" xfId="203"/>
    <cellStyle name="Обычный 2 5" xfId="202"/>
    <cellStyle name="Обычный 2 6" xfId="102"/>
    <cellStyle name="Обычный 2 7" xfId="63"/>
    <cellStyle name="Обычный 3" xfId="2"/>
    <cellStyle name="Обычный 3 2" xfId="6"/>
    <cellStyle name="Обычный 3 2 2" xfId="12"/>
    <cellStyle name="Обычный 3 2 2 2" xfId="233"/>
    <cellStyle name="Обычный 3 2 2 3" xfId="214"/>
    <cellStyle name="Обычный 3 2 3" xfId="93"/>
    <cellStyle name="Обычный 3 2 4" xfId="229"/>
    <cellStyle name="Обычный 3 2 5" xfId="210"/>
    <cellStyle name="Обычный 3 3" xfId="11"/>
    <cellStyle name="Обычный 3 3 2" xfId="100"/>
    <cellStyle name="Обычный 3 3 2 2" xfId="241"/>
    <cellStyle name="Обычный 3 3 2 3" xfId="222"/>
    <cellStyle name="Обычный 3 3 3" xfId="232"/>
    <cellStyle name="Обычный 3 3 4" xfId="213"/>
    <cellStyle name="Обычный 3 4" xfId="15"/>
    <cellStyle name="Обычный 3 5" xfId="59"/>
    <cellStyle name="Обычный 3 6" xfId="85"/>
    <cellStyle name="Обычный 3 6 2" xfId="239"/>
    <cellStyle name="Обычный 3 6 3" xfId="220"/>
    <cellStyle name="Обычный 3 7" xfId="228"/>
    <cellStyle name="Обычный 3 8" xfId="209"/>
    <cellStyle name="Обычный 4" xfId="3"/>
    <cellStyle name="Обычный 4 2" xfId="60"/>
    <cellStyle name="Обычный 4 2 2" xfId="236"/>
    <cellStyle name="Обычный 4 2 3" xfId="217"/>
    <cellStyle name="Обычный 4 3" xfId="105"/>
    <cellStyle name="Обычный 4 4" xfId="255"/>
    <cellStyle name="Обычный 5" xfId="7"/>
    <cellStyle name="Обычный 5 2" xfId="13"/>
    <cellStyle name="Обычный 5 2 2" xfId="234"/>
    <cellStyle name="Обычный 5 2 3" xfId="215"/>
    <cellStyle name="Обычный 5 3" xfId="200"/>
    <cellStyle name="Обычный 5 4" xfId="230"/>
    <cellStyle name="Обычный 5 5" xfId="211"/>
    <cellStyle name="Обычный 6" xfId="10"/>
    <cellStyle name="Обычный 6 2" xfId="101"/>
    <cellStyle name="Обычный 6 2 2" xfId="242"/>
    <cellStyle name="Обычный 6 2 3" xfId="223"/>
    <cellStyle name="Обычный 7" xfId="9"/>
    <cellStyle name="Обычный 7 2" xfId="94"/>
    <cellStyle name="Обычный 7 2 2" xfId="240"/>
    <cellStyle name="Обычный 7 2 3" xfId="221"/>
    <cellStyle name="Обычный 7 3" xfId="231"/>
    <cellStyle name="Обычный 7 4" xfId="212"/>
    <cellStyle name="Обычный 8" xfId="14"/>
    <cellStyle name="Обычный 8 2" xfId="235"/>
    <cellStyle name="Обычный 8 3" xfId="216"/>
    <cellStyle name="Обычный 9" xfId="61"/>
    <cellStyle name="Обычный 9 2" xfId="237"/>
    <cellStyle name="Обычный 9 3" xfId="218"/>
    <cellStyle name="Обычный_Лист1" xfId="4"/>
    <cellStyle name="Обычный_Прайс-лист ETI UKRAINE 01.04.09" xfId="5"/>
    <cellStyle name="Плохой 2" xfId="22"/>
    <cellStyle name="Плохой 2 2" xfId="112"/>
    <cellStyle name="Пояснение 2" xfId="31"/>
    <cellStyle name="Пояснение 2 2" xfId="121"/>
    <cellStyle name="Примечание 2" xfId="30"/>
    <cellStyle name="Примечание 2 2" xfId="120"/>
    <cellStyle name="Процентный 2" xfId="57"/>
    <cellStyle name="Процентный 2 2" xfId="196"/>
    <cellStyle name="Процентный 2 2 2" xfId="243"/>
    <cellStyle name="Процентный 2 2 3" xfId="224"/>
    <cellStyle name="Процентный 2 3" xfId="84"/>
    <cellStyle name="Процентный 3" xfId="198"/>
    <cellStyle name="Процентный 4" xfId="62"/>
    <cellStyle name="Процентный 4 2" xfId="238"/>
    <cellStyle name="Процентный 4 3" xfId="219"/>
    <cellStyle name="Связанная ячейка 2" xfId="27"/>
    <cellStyle name="Связанная ячейка 2 2" xfId="117"/>
    <cellStyle name="Стиль 1" xfId="199"/>
    <cellStyle name="Текст предупреждения 2" xfId="29"/>
    <cellStyle name="Текст предупреждения 2 2" xfId="119"/>
    <cellStyle name="Фінансовий 2" xfId="252"/>
    <cellStyle name="Хороший 2" xfId="21"/>
    <cellStyle name="Хороший 2 2" xfId="111"/>
    <cellStyle name="常规_WORX Gaden Tools Benchmarks20050325" xfId="2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459927</xdr:colOff>
      <xdr:row>1</xdr:row>
      <xdr:rowOff>39105</xdr:rowOff>
    </xdr:from>
    <xdr:to>
      <xdr:col>1</xdr:col>
      <xdr:colOff>4743451</xdr:colOff>
      <xdr:row>5</xdr:row>
      <xdr:rowOff>9524</xdr:rowOff>
    </xdr:to>
    <xdr:grpSp>
      <xdr:nvGrpSpPr>
        <xdr:cNvPr id="38" name="Группа 1">
          <a:extLst>
            <a:ext uri="{FF2B5EF4-FFF2-40B4-BE49-F238E27FC236}">
              <a16:creationId xmlns:a16="http://schemas.microsoft.com/office/drawing/2014/main" id="{133CC981-4DCE-4750-91A4-DA99F46EF192}"/>
            </a:ext>
          </a:extLst>
        </xdr:cNvPr>
        <xdr:cNvGrpSpPr>
          <a:grpSpLocks/>
        </xdr:cNvGrpSpPr>
      </xdr:nvGrpSpPr>
      <xdr:grpSpPr bwMode="auto">
        <a:xfrm>
          <a:off x="1328607" y="244845"/>
          <a:ext cx="4283524" cy="717179"/>
          <a:chOff x="1649375" y="335077"/>
          <a:chExt cx="3409378" cy="440378"/>
        </a:xfrm>
      </xdr:grpSpPr>
      <xdr:sp macro="" textlink="">
        <xdr:nvSpPr>
          <xdr:cNvPr id="41" name="Text Box 3">
            <a:extLst>
              <a:ext uri="{FF2B5EF4-FFF2-40B4-BE49-F238E27FC236}">
                <a16:creationId xmlns:a16="http://schemas.microsoft.com/office/drawing/2014/main" id="{1CCE29B3-3B8B-4F9E-8215-E6394860BA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9375" y="340804"/>
            <a:ext cx="1885103" cy="43465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ru-RU" sz="800" b="1" i="0" u="none" strike="noStrike" baseline="0">
                <a:solidFill>
                  <a:srgbClr val="808080"/>
                </a:solidFill>
                <a:latin typeface="Verdana"/>
                <a:ea typeface="Verdana"/>
                <a:cs typeface="Verdana"/>
              </a:rPr>
              <a:t>ТОВ "ETI Україна"</a:t>
            </a:r>
            <a:r>
              <a:rPr lang="ru-RU" sz="800" b="0" i="0" u="none" strike="noStrike" baseline="0">
                <a:solidFill>
                  <a:srgbClr val="808080"/>
                </a:solidFill>
                <a:latin typeface="Verdana"/>
                <a:ea typeface="Verdana"/>
                <a:cs typeface="Verdana"/>
              </a:rPr>
              <a:t>                                                                                       04128 м.Київ, вул. Ак. Туполєва 19                                                                   тел.: +38 (044) 494-21-80                                                                       факс: +38 (044) 494-21-82</a:t>
            </a:r>
          </a:p>
          <a:p>
            <a:pPr algn="l" rtl="0">
              <a:defRPr sz="1000"/>
            </a:pPr>
            <a:r>
              <a:rPr lang="ru-RU" sz="800" b="1" i="0" u="none" strike="noStrike" baseline="0">
                <a:solidFill>
                  <a:srgbClr val="808080"/>
                </a:solidFill>
                <a:latin typeface="Verdana"/>
                <a:ea typeface="Verdana"/>
                <a:cs typeface="Verdana"/>
              </a:rPr>
              <a:t>www.eti.ua</a:t>
            </a:r>
            <a:r>
              <a:rPr lang="ru-RU" sz="800" b="0" i="0" u="none" strike="noStrike" baseline="0">
                <a:solidFill>
                  <a:srgbClr val="808080"/>
                </a:solidFill>
                <a:latin typeface="Verdana"/>
                <a:ea typeface="Verdana"/>
                <a:cs typeface="Verdana"/>
              </a:rPr>
              <a:t>  </a:t>
            </a:r>
            <a:r>
              <a:rPr lang="en-US" sz="800" b="1" i="0" u="none" strike="noStrike" baseline="0">
                <a:solidFill>
                  <a:srgbClr val="808080"/>
                </a:solidFill>
                <a:latin typeface="Verdana"/>
                <a:ea typeface="Verdana"/>
                <a:cs typeface="Verdana"/>
              </a:rPr>
              <a:t>zakaz</a:t>
            </a:r>
            <a:r>
              <a:rPr lang="ru-RU" sz="800" b="1" i="0" u="none" strike="noStrike" baseline="0">
                <a:solidFill>
                  <a:srgbClr val="808080"/>
                </a:solidFill>
                <a:latin typeface="Verdana"/>
                <a:ea typeface="Verdana"/>
                <a:cs typeface="Verdana"/>
              </a:rPr>
              <a:t>@eti.ua</a:t>
            </a:r>
          </a:p>
        </xdr:txBody>
      </xdr:sp>
      <xdr:sp macro="" textlink="">
        <xdr:nvSpPr>
          <xdr:cNvPr id="42" name="Text Box 3">
            <a:extLst>
              <a:ext uri="{FF2B5EF4-FFF2-40B4-BE49-F238E27FC236}">
                <a16:creationId xmlns:a16="http://schemas.microsoft.com/office/drawing/2014/main" id="{F703AB37-DAE1-402D-A4D0-112FE703EB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9586" y="335077"/>
            <a:ext cx="1789167" cy="42325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ru-RU" sz="700" b="0" i="0" u="none" strike="noStrike" baseline="0">
                <a:solidFill>
                  <a:srgbClr val="3FB8CD"/>
                </a:solidFill>
                <a:latin typeface="Verdana"/>
                <a:ea typeface="Verdana"/>
                <a:cs typeface="Verdana"/>
              </a:rPr>
              <a:t>Для відкриття прайсу натисніть цифру "</a:t>
            </a:r>
            <a:r>
              <a:rPr lang="ru-RU" sz="700" b="0" i="0" u="none" strike="noStrike" baseline="0">
                <a:solidFill>
                  <a:srgbClr val="FF0000"/>
                </a:solidFill>
                <a:latin typeface="Verdana"/>
                <a:ea typeface="Verdana"/>
                <a:cs typeface="Verdana"/>
              </a:rPr>
              <a:t>2</a:t>
            </a:r>
            <a:r>
              <a:rPr lang="ru-RU" sz="700" b="0" i="0" u="none" strike="noStrike" baseline="0">
                <a:solidFill>
                  <a:srgbClr val="3FB8CD"/>
                </a:solidFill>
                <a:latin typeface="Verdana"/>
                <a:ea typeface="Verdana"/>
                <a:cs typeface="Verdana"/>
              </a:rPr>
              <a:t>" в лівому верхньому кутку, для повного відкриття всіх груп натисніть цифру "</a:t>
            </a:r>
            <a:r>
              <a:rPr lang="ru-RU" sz="700" b="0" i="0" u="none" strike="noStrike" baseline="0">
                <a:solidFill>
                  <a:srgbClr val="FF0000"/>
                </a:solidFill>
                <a:latin typeface="Verdana"/>
                <a:ea typeface="Verdana"/>
                <a:cs typeface="Verdana"/>
              </a:rPr>
              <a:t>3</a:t>
            </a:r>
            <a:r>
              <a:rPr lang="ru-RU" sz="700" b="0" i="0" u="none" strike="noStrike" baseline="0">
                <a:solidFill>
                  <a:srgbClr val="3FB8CD"/>
                </a:solidFill>
                <a:latin typeface="Verdana"/>
                <a:ea typeface="Verdana"/>
                <a:cs typeface="Verdana"/>
              </a:rPr>
              <a:t>".  Для відкриття однієї групи натисніть "</a:t>
            </a:r>
            <a:r>
              <a:rPr lang="ru-RU" sz="700" b="0" i="0" u="none" strike="noStrike" baseline="0">
                <a:solidFill>
                  <a:srgbClr val="FF0000"/>
                </a:solidFill>
                <a:latin typeface="Verdana"/>
                <a:ea typeface="Verdana"/>
                <a:cs typeface="Verdana"/>
              </a:rPr>
              <a:t>+</a:t>
            </a:r>
            <a:r>
              <a:rPr lang="ru-RU" sz="700" b="0" i="0" u="none" strike="noStrike" baseline="0">
                <a:solidFill>
                  <a:srgbClr val="3FB8CD"/>
                </a:solidFill>
                <a:latin typeface="Verdana"/>
                <a:ea typeface="Verdana"/>
                <a:cs typeface="Verdana"/>
              </a:rPr>
              <a:t>" зліва від потрібної групи. Щоб закрити всі активні групи  натисніть цифру "</a:t>
            </a:r>
            <a:r>
              <a:rPr lang="ru-RU" sz="700" b="0" i="0" u="none" strike="noStrike" baseline="0">
                <a:solidFill>
                  <a:srgbClr val="FF0000"/>
                </a:solidFill>
                <a:latin typeface="Verdana"/>
                <a:ea typeface="Verdana"/>
                <a:cs typeface="Verdana"/>
              </a:rPr>
              <a:t>1</a:t>
            </a:r>
            <a:r>
              <a:rPr lang="ru-RU" sz="700" b="0" i="0" u="none" strike="noStrike" baseline="0">
                <a:solidFill>
                  <a:srgbClr val="3FB8CD"/>
                </a:solidFill>
                <a:latin typeface="Verdana"/>
                <a:ea typeface="Verdana"/>
                <a:cs typeface="Verdana"/>
              </a:rPr>
              <a:t>" в лівому верхньому кутку.</a:t>
            </a:r>
          </a:p>
        </xdr:txBody>
      </xdr:sp>
    </xdr:grpSp>
    <xdr:clientData/>
  </xdr:twoCellAnchor>
  <xdr:twoCellAnchor editAs="oneCell">
    <xdr:from>
      <xdr:col>0</xdr:col>
      <xdr:colOff>123825</xdr:colOff>
      <xdr:row>0</xdr:row>
      <xdr:rowOff>171450</xdr:rowOff>
    </xdr:from>
    <xdr:to>
      <xdr:col>1</xdr:col>
      <xdr:colOff>217546</xdr:colOff>
      <xdr:row>5</xdr:row>
      <xdr:rowOff>16027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F01455D4-D1C8-46DE-800C-1511E5219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71450"/>
          <a:ext cx="941446" cy="797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4143375</xdr:colOff>
      <xdr:row>1</xdr:row>
      <xdr:rowOff>199782</xdr:rowOff>
    </xdr:from>
    <xdr:to>
      <xdr:col>2</xdr:col>
      <xdr:colOff>49931</xdr:colOff>
      <xdr:row>5</xdr:row>
      <xdr:rowOff>17382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B41558F-DFCA-4099-9F59-596C6E5BAF47}"/>
            </a:ext>
          </a:extLst>
        </xdr:cNvPr>
        <xdr:cNvSpPr txBox="1">
          <a:spLocks noChangeArrowheads="1"/>
        </xdr:cNvSpPr>
      </xdr:nvSpPr>
      <xdr:spPr bwMode="auto">
        <a:xfrm>
          <a:off x="4914900" y="399807"/>
          <a:ext cx="992906" cy="64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ru-RU" sz="700" b="1" i="0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Ціни вказані в прайс-листі є індикативними</a:t>
          </a:r>
          <a:r>
            <a:rPr lang="en-US" sz="700" b="1" i="0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 </a:t>
          </a:r>
          <a:r>
            <a:rPr lang="ru-RU" sz="700" b="1" i="0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і не є комерційною пропозицією.</a:t>
          </a:r>
        </a:p>
      </xdr:txBody>
    </xdr:sp>
    <xdr:clientData/>
  </xdr:twoCellAnchor>
  <xdr:twoCellAnchor editAs="oneCell">
    <xdr:from>
      <xdr:col>0</xdr:col>
      <xdr:colOff>146050</xdr:colOff>
      <xdr:row>1</xdr:row>
      <xdr:rowOff>6350</xdr:rowOff>
    </xdr:from>
    <xdr:to>
      <xdr:col>1</xdr:col>
      <xdr:colOff>315971</xdr:colOff>
      <xdr:row>4</xdr:row>
      <xdr:rowOff>70002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5633AEB6-7E08-42A8-B99A-AD71AB069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" y="209550"/>
          <a:ext cx="976371" cy="793902"/>
        </a:xfrm>
        <a:prstGeom prst="rect">
          <a:avLst/>
        </a:prstGeom>
      </xdr:spPr>
    </xdr:pic>
    <xdr:clientData/>
  </xdr:twoCellAnchor>
  <xdr:twoCellAnchor>
    <xdr:from>
      <xdr:col>1</xdr:col>
      <xdr:colOff>533400</xdr:colOff>
      <xdr:row>1</xdr:row>
      <xdr:rowOff>88900</xdr:rowOff>
    </xdr:from>
    <xdr:to>
      <xdr:col>1</xdr:col>
      <xdr:colOff>2757187</xdr:colOff>
      <xdr:row>4</xdr:row>
      <xdr:rowOff>69009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336CE400-FEFE-4605-BB45-57AFE64AC34E}"/>
            </a:ext>
          </a:extLst>
        </xdr:cNvPr>
        <xdr:cNvSpPr txBox="1">
          <a:spLocks noChangeArrowheads="1"/>
        </xdr:cNvSpPr>
      </xdr:nvSpPr>
      <xdr:spPr bwMode="auto">
        <a:xfrm>
          <a:off x="1339850" y="292100"/>
          <a:ext cx="2223787" cy="71035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ТОВ "ETI Україна"</a:t>
          </a:r>
          <a:r>
            <a:rPr lang="ru-RU" sz="800" b="0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                                                                                       04128 м.Київ, вул. Ак. Туполєва 19                                                                   тел.: +38 (044) 494-21-80                                                                       факс: +38 (044) 494-21-82</a:t>
          </a:r>
        </a:p>
        <a:p>
          <a:pPr algn="l" rtl="0">
            <a:defRPr sz="1000"/>
          </a:pPr>
          <a:r>
            <a:rPr lang="ru-RU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www.eti.ua</a:t>
          </a:r>
          <a:r>
            <a:rPr lang="ru-RU" sz="800" b="0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  </a:t>
          </a:r>
          <a:r>
            <a:rPr lang="en-US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zakaz</a:t>
          </a:r>
          <a:r>
            <a:rPr lang="ru-RU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@eti.ua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177800</xdr:rowOff>
    </xdr:from>
    <xdr:to>
      <xdr:col>1</xdr:col>
      <xdr:colOff>315971</xdr:colOff>
      <xdr:row>4</xdr:row>
      <xdr:rowOff>19202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80FF7FDA-35C0-4236-BE0E-FE3843509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" y="177800"/>
          <a:ext cx="976371" cy="793902"/>
        </a:xfrm>
        <a:prstGeom prst="rect">
          <a:avLst/>
        </a:prstGeom>
      </xdr:spPr>
    </xdr:pic>
    <xdr:clientData/>
  </xdr:twoCellAnchor>
  <xdr:twoCellAnchor>
    <xdr:from>
      <xdr:col>1</xdr:col>
      <xdr:colOff>533400</xdr:colOff>
      <xdr:row>1</xdr:row>
      <xdr:rowOff>57150</xdr:rowOff>
    </xdr:from>
    <xdr:to>
      <xdr:col>1</xdr:col>
      <xdr:colOff>2757187</xdr:colOff>
      <xdr:row>4</xdr:row>
      <xdr:rowOff>18209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69D1899-48DD-45C2-936B-1E42014F8157}"/>
            </a:ext>
          </a:extLst>
        </xdr:cNvPr>
        <xdr:cNvSpPr txBox="1">
          <a:spLocks noChangeArrowheads="1"/>
        </xdr:cNvSpPr>
      </xdr:nvSpPr>
      <xdr:spPr bwMode="auto">
        <a:xfrm>
          <a:off x="1339850" y="260350"/>
          <a:ext cx="2223787" cy="71035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ТОВ "ETI Україна"</a:t>
          </a:r>
          <a:r>
            <a:rPr lang="ru-RU" sz="800" b="0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                                                                                       04128 м.Київ, вул. Ак. Туполєва 19                                                                   тел.: +38 (044) 494-21-80                                                                       факс: +38 (044) 494-21-82</a:t>
          </a:r>
        </a:p>
        <a:p>
          <a:pPr algn="l" rtl="0">
            <a:defRPr sz="1000"/>
          </a:pPr>
          <a:r>
            <a:rPr lang="ru-RU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www.eti.ua</a:t>
          </a:r>
          <a:r>
            <a:rPr lang="ru-RU" sz="800" b="0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  </a:t>
          </a:r>
          <a:r>
            <a:rPr lang="en-US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zakaz</a:t>
          </a:r>
          <a:r>
            <a:rPr lang="ru-RU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@eti.ua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</xdr:row>
      <xdr:rowOff>0</xdr:rowOff>
    </xdr:from>
    <xdr:to>
      <xdr:col>1</xdr:col>
      <xdr:colOff>347721</xdr:colOff>
      <xdr:row>4</xdr:row>
      <xdr:rowOff>44602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F6F63A8-4435-4E09-B18D-E5F39E2FD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203200"/>
          <a:ext cx="976371" cy="793902"/>
        </a:xfrm>
        <a:prstGeom prst="rect">
          <a:avLst/>
        </a:prstGeom>
      </xdr:spPr>
    </xdr:pic>
    <xdr:clientData/>
  </xdr:twoCellAnchor>
  <xdr:twoCellAnchor>
    <xdr:from>
      <xdr:col>1</xdr:col>
      <xdr:colOff>565150</xdr:colOff>
      <xdr:row>1</xdr:row>
      <xdr:rowOff>82550</xdr:rowOff>
    </xdr:from>
    <xdr:to>
      <xdr:col>1</xdr:col>
      <xdr:colOff>2788937</xdr:colOff>
      <xdr:row>4</xdr:row>
      <xdr:rowOff>43609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F16E29E-32F7-46C1-97FD-78B731639C19}"/>
            </a:ext>
          </a:extLst>
        </xdr:cNvPr>
        <xdr:cNvSpPr txBox="1">
          <a:spLocks noChangeArrowheads="1"/>
        </xdr:cNvSpPr>
      </xdr:nvSpPr>
      <xdr:spPr bwMode="auto">
        <a:xfrm>
          <a:off x="1371600" y="285750"/>
          <a:ext cx="2223787" cy="71035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ТОВ "ETI Україна"</a:t>
          </a:r>
          <a:r>
            <a:rPr lang="ru-RU" sz="800" b="0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                                                                                       04128 м.Київ, вул. Ак. Туполєва 19                                                                   тел.: +38 (044) 494-21-80                                                                       факс: +38 (044) 494-21-82</a:t>
          </a:r>
        </a:p>
        <a:p>
          <a:pPr algn="l" rtl="0">
            <a:defRPr sz="1000"/>
          </a:pPr>
          <a:r>
            <a:rPr lang="ru-RU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www.eti.ua</a:t>
          </a:r>
          <a:r>
            <a:rPr lang="ru-RU" sz="800" b="0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  </a:t>
          </a:r>
          <a:r>
            <a:rPr lang="en-US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zakaz</a:t>
          </a:r>
          <a:r>
            <a:rPr lang="ru-RU" sz="800" b="1" i="0" u="none" strike="noStrik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@eti.ua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9889"/>
  <sheetViews>
    <sheetView showGridLines="0" tabSelected="1" zoomScaleNormal="100" workbookViewId="0">
      <pane ySplit="10" topLeftCell="A11" activePane="bottomLeft" state="frozen"/>
      <selection pane="bottomLeft"/>
    </sheetView>
  </sheetViews>
  <sheetFormatPr defaultColWidth="8.6640625" defaultRowHeight="13.2" outlineLevelRow="2"/>
  <cols>
    <col min="1" max="1" width="12.6640625" style="16" customWidth="1"/>
    <col min="2" max="2" width="73.6640625" style="12" customWidth="1"/>
    <col min="3" max="3" width="10.6640625" style="70" customWidth="1"/>
    <col min="4" max="4" width="7.6640625" style="12" customWidth="1"/>
    <col min="5" max="5" width="12.33203125" style="12" customWidth="1"/>
    <col min="6" max="6" width="7" style="12" bestFit="1" customWidth="1"/>
    <col min="7" max="7" width="12.33203125" style="12" customWidth="1"/>
    <col min="8" max="16384" width="8.6640625" style="12"/>
  </cols>
  <sheetData>
    <row r="1" spans="1:7" s="4" customFormat="1" ht="16.2" customHeight="1">
      <c r="A1" s="2"/>
      <c r="B1" s="3"/>
      <c r="C1" s="64"/>
      <c r="D1" s="3"/>
      <c r="F1" s="76"/>
      <c r="G1" s="76"/>
    </row>
    <row r="2" spans="1:7" s="4" customFormat="1" ht="9.75" customHeight="1">
      <c r="A2" s="2"/>
      <c r="B2" s="3"/>
      <c r="C2" s="64"/>
      <c r="D2" s="3"/>
      <c r="E2" s="129" t="s">
        <v>724</v>
      </c>
      <c r="F2" s="130"/>
      <c r="G2" s="128">
        <v>42</v>
      </c>
    </row>
    <row r="3" spans="1:7" s="4" customFormat="1" ht="18" customHeight="1">
      <c r="A3" s="2"/>
      <c r="B3" s="3"/>
      <c r="E3" s="129"/>
      <c r="F3" s="130"/>
      <c r="G3" s="128"/>
    </row>
    <row r="4" spans="1:7" s="4" customFormat="1" ht="24" customHeight="1">
      <c r="A4" s="2"/>
      <c r="B4" s="3"/>
      <c r="C4" s="40"/>
      <c r="D4" s="76"/>
      <c r="E4" s="76"/>
    </row>
    <row r="5" spans="1:7" s="4" customFormat="1" ht="7.5" customHeight="1">
      <c r="A5" s="2"/>
      <c r="B5" s="3"/>
      <c r="C5" s="64"/>
      <c r="D5" s="3"/>
      <c r="E5" s="40"/>
      <c r="F5" s="40"/>
      <c r="G5" s="40"/>
    </row>
    <row r="6" spans="1:7" s="4" customFormat="1" ht="18.75" customHeight="1">
      <c r="A6" s="58"/>
      <c r="B6" s="58"/>
      <c r="C6" s="65"/>
      <c r="D6" s="58"/>
      <c r="E6" s="58"/>
      <c r="F6" s="71"/>
      <c r="G6" s="71"/>
    </row>
    <row r="7" spans="1:7" s="4" customFormat="1" ht="27.75" customHeight="1">
      <c r="A7" s="5" t="s">
        <v>31</v>
      </c>
      <c r="B7" s="57" t="s">
        <v>32</v>
      </c>
      <c r="C7" s="6" t="s">
        <v>726</v>
      </c>
      <c r="D7" s="6" t="s">
        <v>402</v>
      </c>
      <c r="E7" s="7" t="s">
        <v>727</v>
      </c>
      <c r="F7" s="131" t="s">
        <v>725</v>
      </c>
      <c r="G7" s="132"/>
    </row>
    <row r="8" spans="1:7" s="4" customFormat="1" ht="18.75" customHeight="1">
      <c r="A8" s="75">
        <v>1910032</v>
      </c>
      <c r="B8" s="34" t="str">
        <f>VLOOKUP(A8,A12:G68522,2,FALSE)</f>
        <v>Авт. вимикач ETIMAT S4 1p C 25A (4,5 kA)</v>
      </c>
      <c r="C8" s="66">
        <f>VLOOKUP(A8,A12:G69060,3,FALSE)</f>
        <v>2.9</v>
      </c>
      <c r="D8" s="22" t="str">
        <f>VLOOKUP(A8,A12:G69060,4,FALSE)</f>
        <v>Так</v>
      </c>
      <c r="E8" s="22">
        <f>VLOOKUP(A8,A12:G69060,5,FALSE)</f>
        <v>121.8</v>
      </c>
      <c r="F8" s="133"/>
      <c r="G8" s="134"/>
    </row>
    <row r="9" spans="1:7" s="9" customFormat="1" ht="13.2" customHeight="1" thickBot="1">
      <c r="A9" s="8"/>
      <c r="B9" s="3"/>
      <c r="C9" s="64"/>
      <c r="D9" s="3"/>
    </row>
    <row r="10" spans="1:7" ht="20.399999999999999">
      <c r="A10" s="54" t="s">
        <v>0</v>
      </c>
      <c r="B10" s="44" t="s">
        <v>32</v>
      </c>
      <c r="C10" s="67" t="s">
        <v>728</v>
      </c>
      <c r="D10" s="42" t="s">
        <v>402</v>
      </c>
      <c r="E10" s="41" t="s">
        <v>727</v>
      </c>
      <c r="F10" s="44" t="s">
        <v>389</v>
      </c>
      <c r="G10" s="43" t="s">
        <v>414</v>
      </c>
    </row>
    <row r="11" spans="1:7" ht="12.45" customHeight="1" collapsed="1">
      <c r="A11" s="55" t="s">
        <v>276</v>
      </c>
      <c r="B11" s="56"/>
      <c r="C11" s="68"/>
      <c r="D11" s="28"/>
      <c r="E11" s="28"/>
      <c r="F11" s="24"/>
      <c r="G11" s="28"/>
    </row>
    <row r="12" spans="1:7" ht="12.45" hidden="1" customHeight="1" outlineLevel="1">
      <c r="A12" s="32" t="s">
        <v>277</v>
      </c>
      <c r="B12" s="72"/>
      <c r="C12" s="13"/>
      <c r="D12" s="13"/>
      <c r="E12" s="13"/>
      <c r="F12" s="48">
        <v>0</v>
      </c>
      <c r="G12" s="13"/>
    </row>
    <row r="13" spans="1:7" ht="12.45" hidden="1" customHeight="1" outlineLevel="2">
      <c r="A13" s="35">
        <v>2171314</v>
      </c>
      <c r="B13" s="51" t="s">
        <v>352</v>
      </c>
      <c r="C13" s="69">
        <v>3.3</v>
      </c>
      <c r="D13" s="46" t="s">
        <v>710</v>
      </c>
      <c r="E13" s="17">
        <f t="shared" ref="E13:E40" si="0">C13*$G$2</f>
        <v>138.6</v>
      </c>
      <c r="F13" s="18">
        <f t="shared" ref="F13:F40" si="1">$F$12</f>
        <v>0</v>
      </c>
      <c r="G13" s="17">
        <f t="shared" ref="G13:G40" si="2">E13-E13*F13</f>
        <v>138.6</v>
      </c>
    </row>
    <row r="14" spans="1:7" ht="12.45" hidden="1" customHeight="1" outlineLevel="2">
      <c r="A14" s="35">
        <v>2171316</v>
      </c>
      <c r="B14" s="51" t="s">
        <v>353</v>
      </c>
      <c r="C14" s="69">
        <v>3.1</v>
      </c>
      <c r="D14" s="46" t="s">
        <v>710</v>
      </c>
      <c r="E14" s="17">
        <f t="shared" si="0"/>
        <v>130.20000000000002</v>
      </c>
      <c r="F14" s="18">
        <f t="shared" si="1"/>
        <v>0</v>
      </c>
      <c r="G14" s="17">
        <f t="shared" si="2"/>
        <v>130.20000000000002</v>
      </c>
    </row>
    <row r="15" spans="1:7" ht="12.45" hidden="1" customHeight="1" outlineLevel="2">
      <c r="A15" s="35">
        <v>2171317</v>
      </c>
      <c r="B15" s="51" t="s">
        <v>354</v>
      </c>
      <c r="C15" s="69">
        <v>3.2</v>
      </c>
      <c r="D15" s="46" t="s">
        <v>710</v>
      </c>
      <c r="E15" s="17">
        <f t="shared" si="0"/>
        <v>134.4</v>
      </c>
      <c r="F15" s="18">
        <f t="shared" si="1"/>
        <v>0</v>
      </c>
      <c r="G15" s="17">
        <f t="shared" si="2"/>
        <v>134.4</v>
      </c>
    </row>
    <row r="16" spans="1:7" ht="12.45" hidden="1" customHeight="1" outlineLevel="2">
      <c r="A16" s="35">
        <v>2171318</v>
      </c>
      <c r="B16" s="51" t="s">
        <v>355</v>
      </c>
      <c r="C16" s="69">
        <v>3.3</v>
      </c>
      <c r="D16" s="46" t="s">
        <v>710</v>
      </c>
      <c r="E16" s="17">
        <f t="shared" si="0"/>
        <v>138.6</v>
      </c>
      <c r="F16" s="18">
        <f t="shared" si="1"/>
        <v>0</v>
      </c>
      <c r="G16" s="17">
        <f t="shared" si="2"/>
        <v>138.6</v>
      </c>
    </row>
    <row r="17" spans="1:7" ht="12.45" hidden="1" customHeight="1" outlineLevel="2">
      <c r="A17" s="35">
        <v>2171319</v>
      </c>
      <c r="B17" s="51" t="s">
        <v>356</v>
      </c>
      <c r="C17" s="69">
        <v>3.4</v>
      </c>
      <c r="D17" s="46" t="s">
        <v>710</v>
      </c>
      <c r="E17" s="17">
        <f t="shared" si="0"/>
        <v>142.79999999999998</v>
      </c>
      <c r="F17" s="18">
        <f t="shared" si="1"/>
        <v>0</v>
      </c>
      <c r="G17" s="17">
        <f t="shared" si="2"/>
        <v>142.79999999999998</v>
      </c>
    </row>
    <row r="18" spans="1:7" ht="12.45" hidden="1" customHeight="1" outlineLevel="2">
      <c r="A18" s="35">
        <v>2175318</v>
      </c>
      <c r="B18" s="51" t="s">
        <v>357</v>
      </c>
      <c r="C18" s="69">
        <v>11.6</v>
      </c>
      <c r="D18" s="46" t="s">
        <v>710</v>
      </c>
      <c r="E18" s="17">
        <f t="shared" si="0"/>
        <v>487.2</v>
      </c>
      <c r="F18" s="18">
        <f t="shared" si="1"/>
        <v>0</v>
      </c>
      <c r="G18" s="17">
        <f t="shared" si="2"/>
        <v>487.2</v>
      </c>
    </row>
    <row r="19" spans="1:7" ht="12.45" hidden="1" customHeight="1" outlineLevel="2">
      <c r="A19" s="35">
        <v>2175319</v>
      </c>
      <c r="B19" s="51" t="s">
        <v>358</v>
      </c>
      <c r="C19" s="69">
        <v>11.8</v>
      </c>
      <c r="D19" s="46" t="s">
        <v>710</v>
      </c>
      <c r="E19" s="17">
        <f t="shared" si="0"/>
        <v>495.6</v>
      </c>
      <c r="F19" s="18">
        <f t="shared" si="1"/>
        <v>0</v>
      </c>
      <c r="G19" s="17">
        <f t="shared" si="2"/>
        <v>495.6</v>
      </c>
    </row>
    <row r="20" spans="1:7" ht="12.45" hidden="1" customHeight="1" outlineLevel="2">
      <c r="A20" s="35">
        <v>2175320</v>
      </c>
      <c r="B20" s="51" t="s">
        <v>359</v>
      </c>
      <c r="C20" s="69">
        <v>12.6</v>
      </c>
      <c r="D20" s="46" t="s">
        <v>710</v>
      </c>
      <c r="E20" s="17">
        <f t="shared" si="0"/>
        <v>529.19999999999993</v>
      </c>
      <c r="F20" s="18">
        <f t="shared" si="1"/>
        <v>0</v>
      </c>
      <c r="G20" s="17">
        <f t="shared" si="2"/>
        <v>529.19999999999993</v>
      </c>
    </row>
    <row r="21" spans="1:7" ht="12.45" hidden="1" customHeight="1" outlineLevel="2">
      <c r="A21" s="35">
        <v>2181312</v>
      </c>
      <c r="B21" s="51" t="s">
        <v>33</v>
      </c>
      <c r="C21" s="69">
        <v>3.3</v>
      </c>
      <c r="D21" s="46" t="s">
        <v>710</v>
      </c>
      <c r="E21" s="17">
        <f t="shared" si="0"/>
        <v>138.6</v>
      </c>
      <c r="F21" s="18">
        <f t="shared" si="1"/>
        <v>0</v>
      </c>
      <c r="G21" s="17">
        <f t="shared" si="2"/>
        <v>138.6</v>
      </c>
    </row>
    <row r="22" spans="1:7" ht="12.45" hidden="1" customHeight="1" outlineLevel="2">
      <c r="A22" s="35">
        <v>2181314</v>
      </c>
      <c r="B22" s="51" t="s">
        <v>34</v>
      </c>
      <c r="C22" s="69">
        <v>3.2</v>
      </c>
      <c r="D22" s="46" t="s">
        <v>710</v>
      </c>
      <c r="E22" s="17">
        <f t="shared" si="0"/>
        <v>134.4</v>
      </c>
      <c r="F22" s="18">
        <f t="shared" si="1"/>
        <v>0</v>
      </c>
      <c r="G22" s="17">
        <f t="shared" si="2"/>
        <v>134.4</v>
      </c>
    </row>
    <row r="23" spans="1:7" ht="12.45" hidden="1" customHeight="1" outlineLevel="2">
      <c r="A23" s="35">
        <v>2181316</v>
      </c>
      <c r="B23" s="51" t="s">
        <v>35</v>
      </c>
      <c r="C23" s="69">
        <v>3</v>
      </c>
      <c r="D23" s="46" t="s">
        <v>710</v>
      </c>
      <c r="E23" s="17">
        <f t="shared" si="0"/>
        <v>126</v>
      </c>
      <c r="F23" s="18">
        <f t="shared" si="1"/>
        <v>0</v>
      </c>
      <c r="G23" s="17">
        <f t="shared" si="2"/>
        <v>126</v>
      </c>
    </row>
    <row r="24" spans="1:7" ht="12.45" hidden="1" customHeight="1" outlineLevel="2">
      <c r="A24" s="35">
        <v>2181317</v>
      </c>
      <c r="B24" s="51" t="s">
        <v>36</v>
      </c>
      <c r="C24" s="69">
        <v>3.1</v>
      </c>
      <c r="D24" s="46" t="s">
        <v>710</v>
      </c>
      <c r="E24" s="17">
        <f t="shared" si="0"/>
        <v>130.20000000000002</v>
      </c>
      <c r="F24" s="18">
        <f t="shared" si="1"/>
        <v>0</v>
      </c>
      <c r="G24" s="17">
        <f t="shared" si="2"/>
        <v>130.20000000000002</v>
      </c>
    </row>
    <row r="25" spans="1:7" ht="12.45" hidden="1" customHeight="1" outlineLevel="2">
      <c r="A25" s="35">
        <v>2181321</v>
      </c>
      <c r="B25" s="51" t="s">
        <v>40</v>
      </c>
      <c r="C25" s="69">
        <v>6.7</v>
      </c>
      <c r="D25" s="46" t="s">
        <v>710</v>
      </c>
      <c r="E25" s="17">
        <f t="shared" si="0"/>
        <v>281.40000000000003</v>
      </c>
      <c r="F25" s="18">
        <f t="shared" si="1"/>
        <v>0</v>
      </c>
      <c r="G25" s="17">
        <f t="shared" si="2"/>
        <v>281.40000000000003</v>
      </c>
    </row>
    <row r="26" spans="1:7" ht="12.45" hidden="1" customHeight="1" outlineLevel="2">
      <c r="A26" s="35">
        <v>2181322</v>
      </c>
      <c r="B26" s="51" t="s">
        <v>41</v>
      </c>
      <c r="C26" s="69">
        <v>6.8</v>
      </c>
      <c r="D26" s="46" t="s">
        <v>710</v>
      </c>
      <c r="E26" s="17">
        <f t="shared" si="0"/>
        <v>285.59999999999997</v>
      </c>
      <c r="F26" s="18">
        <f t="shared" si="1"/>
        <v>0</v>
      </c>
      <c r="G26" s="17">
        <f t="shared" si="2"/>
        <v>285.59999999999997</v>
      </c>
    </row>
    <row r="27" spans="1:7" ht="12.45" hidden="1" customHeight="1" outlineLevel="2">
      <c r="A27" s="35">
        <v>2186314</v>
      </c>
      <c r="B27" s="51" t="s">
        <v>43</v>
      </c>
      <c r="C27" s="69">
        <v>7.2</v>
      </c>
      <c r="D27" s="46" t="s">
        <v>710</v>
      </c>
      <c r="E27" s="17">
        <f t="shared" si="0"/>
        <v>302.40000000000003</v>
      </c>
      <c r="F27" s="18">
        <f t="shared" si="1"/>
        <v>0</v>
      </c>
      <c r="G27" s="17">
        <f t="shared" si="2"/>
        <v>302.40000000000003</v>
      </c>
    </row>
    <row r="28" spans="1:7" ht="12.45" hidden="1" customHeight="1" outlineLevel="2">
      <c r="A28" s="35">
        <v>2186316</v>
      </c>
      <c r="B28" s="51" t="s">
        <v>44</v>
      </c>
      <c r="C28" s="69">
        <v>6.9</v>
      </c>
      <c r="D28" s="46" t="s">
        <v>710</v>
      </c>
      <c r="E28" s="17">
        <f t="shared" si="0"/>
        <v>289.8</v>
      </c>
      <c r="F28" s="18">
        <f t="shared" si="1"/>
        <v>0</v>
      </c>
      <c r="G28" s="17">
        <f t="shared" si="2"/>
        <v>289.8</v>
      </c>
    </row>
    <row r="29" spans="1:7" ht="12.45" hidden="1" customHeight="1" outlineLevel="2">
      <c r="A29" s="35">
        <v>2186317</v>
      </c>
      <c r="B29" s="51" t="s">
        <v>45</v>
      </c>
      <c r="C29" s="69">
        <v>7.5</v>
      </c>
      <c r="D29" s="46" t="s">
        <v>710</v>
      </c>
      <c r="E29" s="17">
        <f t="shared" si="0"/>
        <v>315</v>
      </c>
      <c r="F29" s="18">
        <f t="shared" si="1"/>
        <v>0</v>
      </c>
      <c r="G29" s="17">
        <f t="shared" si="2"/>
        <v>315</v>
      </c>
    </row>
    <row r="30" spans="1:7" ht="12.45" hidden="1" customHeight="1" outlineLevel="2">
      <c r="A30" s="35">
        <v>2186318</v>
      </c>
      <c r="B30" s="51" t="s">
        <v>46</v>
      </c>
      <c r="C30" s="69">
        <v>7.4</v>
      </c>
      <c r="D30" s="46" t="s">
        <v>710</v>
      </c>
      <c r="E30" s="17">
        <f t="shared" si="0"/>
        <v>310.8</v>
      </c>
      <c r="F30" s="18">
        <f t="shared" si="1"/>
        <v>0</v>
      </c>
      <c r="G30" s="17">
        <f t="shared" si="2"/>
        <v>310.8</v>
      </c>
    </row>
    <row r="31" spans="1:7" ht="12.45" hidden="1" customHeight="1" outlineLevel="2">
      <c r="A31" s="35">
        <v>2186319</v>
      </c>
      <c r="B31" s="51" t="s">
        <v>47</v>
      </c>
      <c r="C31" s="69">
        <v>8.3000000000000007</v>
      </c>
      <c r="D31" s="46" t="s">
        <v>710</v>
      </c>
      <c r="E31" s="17">
        <f t="shared" si="0"/>
        <v>348.6</v>
      </c>
      <c r="F31" s="18">
        <f t="shared" si="1"/>
        <v>0</v>
      </c>
      <c r="G31" s="17">
        <f t="shared" si="2"/>
        <v>348.6</v>
      </c>
    </row>
    <row r="32" spans="1:7" ht="12.45" hidden="1" customHeight="1" outlineLevel="2">
      <c r="A32" s="35">
        <v>2186322</v>
      </c>
      <c r="B32" s="51" t="s">
        <v>50</v>
      </c>
      <c r="C32" s="69">
        <v>13.4</v>
      </c>
      <c r="D32" s="46" t="s">
        <v>710</v>
      </c>
      <c r="E32" s="17">
        <f t="shared" si="0"/>
        <v>562.80000000000007</v>
      </c>
      <c r="F32" s="18">
        <f t="shared" si="1"/>
        <v>0</v>
      </c>
      <c r="G32" s="17">
        <f t="shared" si="2"/>
        <v>562.80000000000007</v>
      </c>
    </row>
    <row r="33" spans="1:7" ht="12.45" hidden="1" customHeight="1" outlineLevel="2">
      <c r="A33" s="35">
        <v>2185314</v>
      </c>
      <c r="B33" s="51" t="s">
        <v>52</v>
      </c>
      <c r="C33" s="69">
        <v>10.4</v>
      </c>
      <c r="D33" s="46" t="s">
        <v>710</v>
      </c>
      <c r="E33" s="17">
        <f t="shared" si="0"/>
        <v>436.8</v>
      </c>
      <c r="F33" s="18">
        <f t="shared" si="1"/>
        <v>0</v>
      </c>
      <c r="G33" s="17">
        <f t="shared" si="2"/>
        <v>436.8</v>
      </c>
    </row>
    <row r="34" spans="1:7" ht="12.45" hidden="1" customHeight="1" outlineLevel="2">
      <c r="A34" s="35">
        <v>2185316</v>
      </c>
      <c r="B34" s="51" t="s">
        <v>53</v>
      </c>
      <c r="C34" s="69">
        <v>10.199999999999999</v>
      </c>
      <c r="D34" s="46" t="s">
        <v>710</v>
      </c>
      <c r="E34" s="17">
        <f t="shared" si="0"/>
        <v>428.4</v>
      </c>
      <c r="F34" s="18">
        <f t="shared" si="1"/>
        <v>0</v>
      </c>
      <c r="G34" s="17">
        <f t="shared" si="2"/>
        <v>428.4</v>
      </c>
    </row>
    <row r="35" spans="1:7" ht="12.45" hidden="1" customHeight="1" outlineLevel="2">
      <c r="A35" s="35">
        <v>2185317</v>
      </c>
      <c r="B35" s="51" t="s">
        <v>54</v>
      </c>
      <c r="C35" s="69">
        <v>10.5</v>
      </c>
      <c r="D35" s="46" t="s">
        <v>710</v>
      </c>
      <c r="E35" s="17">
        <f t="shared" si="0"/>
        <v>441</v>
      </c>
      <c r="F35" s="18">
        <f t="shared" si="1"/>
        <v>0</v>
      </c>
      <c r="G35" s="17">
        <f t="shared" si="2"/>
        <v>441</v>
      </c>
    </row>
    <row r="36" spans="1:7" ht="12.45" hidden="1" customHeight="1" outlineLevel="2">
      <c r="A36" s="35">
        <v>2185318</v>
      </c>
      <c r="B36" s="51" t="s">
        <v>55</v>
      </c>
      <c r="C36" s="69">
        <v>10.5</v>
      </c>
      <c r="D36" s="46" t="s">
        <v>710</v>
      </c>
      <c r="E36" s="17">
        <f t="shared" si="0"/>
        <v>441</v>
      </c>
      <c r="F36" s="18">
        <f t="shared" si="1"/>
        <v>0</v>
      </c>
      <c r="G36" s="17">
        <f t="shared" si="2"/>
        <v>441</v>
      </c>
    </row>
    <row r="37" spans="1:7" ht="12.45" hidden="1" customHeight="1" outlineLevel="2">
      <c r="A37" s="35">
        <v>2185319</v>
      </c>
      <c r="B37" s="51" t="s">
        <v>56</v>
      </c>
      <c r="C37" s="69">
        <v>11.7</v>
      </c>
      <c r="D37" s="46" t="s">
        <v>710</v>
      </c>
      <c r="E37" s="17">
        <f t="shared" si="0"/>
        <v>491.4</v>
      </c>
      <c r="F37" s="18">
        <f t="shared" si="1"/>
        <v>0</v>
      </c>
      <c r="G37" s="17">
        <f t="shared" si="2"/>
        <v>491.4</v>
      </c>
    </row>
    <row r="38" spans="1:7" ht="12.45" hidden="1" customHeight="1" outlineLevel="2">
      <c r="A38" s="35">
        <v>2185320</v>
      </c>
      <c r="B38" s="51" t="s">
        <v>57</v>
      </c>
      <c r="C38" s="69">
        <v>12.7</v>
      </c>
      <c r="D38" s="46" t="s">
        <v>710</v>
      </c>
      <c r="E38" s="17">
        <f t="shared" si="0"/>
        <v>533.4</v>
      </c>
      <c r="F38" s="18">
        <f t="shared" si="1"/>
        <v>0</v>
      </c>
      <c r="G38" s="17">
        <f t="shared" si="2"/>
        <v>533.4</v>
      </c>
    </row>
    <row r="39" spans="1:7" ht="12.45" hidden="1" customHeight="1" outlineLevel="2">
      <c r="A39" s="35">
        <v>2185321</v>
      </c>
      <c r="B39" s="51" t="s">
        <v>58</v>
      </c>
      <c r="C39" s="69">
        <v>19.3</v>
      </c>
      <c r="D39" s="46" t="s">
        <v>710</v>
      </c>
      <c r="E39" s="17">
        <f t="shared" si="0"/>
        <v>810.6</v>
      </c>
      <c r="F39" s="18">
        <f t="shared" si="1"/>
        <v>0</v>
      </c>
      <c r="G39" s="17">
        <f t="shared" si="2"/>
        <v>810.6</v>
      </c>
    </row>
    <row r="40" spans="1:7" ht="12.45" hidden="1" customHeight="1" outlineLevel="2">
      <c r="A40" s="35">
        <v>2185322</v>
      </c>
      <c r="B40" s="51" t="s">
        <v>59</v>
      </c>
      <c r="C40" s="69">
        <v>19.399999999999999</v>
      </c>
      <c r="D40" s="46" t="s">
        <v>710</v>
      </c>
      <c r="E40" s="17">
        <f t="shared" si="0"/>
        <v>814.8</v>
      </c>
      <c r="F40" s="18">
        <f t="shared" si="1"/>
        <v>0</v>
      </c>
      <c r="G40" s="17">
        <f t="shared" si="2"/>
        <v>814.8</v>
      </c>
    </row>
    <row r="41" spans="1:7" ht="12.45" hidden="1" customHeight="1" outlineLevel="1">
      <c r="A41" s="32" t="s">
        <v>693</v>
      </c>
      <c r="B41" s="89"/>
      <c r="C41" s="13"/>
      <c r="D41" s="13"/>
      <c r="E41" s="17"/>
      <c r="F41" s="48">
        <v>0</v>
      </c>
      <c r="G41" s="17"/>
    </row>
    <row r="42" spans="1:7" ht="12.45" hidden="1" customHeight="1" outlineLevel="2">
      <c r="A42" s="25">
        <v>1910007</v>
      </c>
      <c r="B42" s="89" t="s">
        <v>657</v>
      </c>
      <c r="C42" s="69">
        <v>2.9</v>
      </c>
      <c r="D42" s="46" t="s">
        <v>403</v>
      </c>
      <c r="E42" s="17">
        <f t="shared" ref="E42:E77" si="3">C42*$G$2</f>
        <v>121.8</v>
      </c>
      <c r="F42" s="18">
        <f t="shared" ref="F42:F77" si="4">$F$41</f>
        <v>0</v>
      </c>
      <c r="G42" s="17">
        <f t="shared" ref="G42:G77" si="5">E42-E42*F42</f>
        <v>121.8</v>
      </c>
    </row>
    <row r="43" spans="1:7" ht="12.45" hidden="1" customHeight="1" outlineLevel="2">
      <c r="A43" s="25">
        <v>1910008</v>
      </c>
      <c r="B43" s="89" t="s">
        <v>658</v>
      </c>
      <c r="C43" s="69">
        <v>2.8</v>
      </c>
      <c r="D43" s="46" t="s">
        <v>403</v>
      </c>
      <c r="E43" s="17">
        <f t="shared" si="3"/>
        <v>117.6</v>
      </c>
      <c r="F43" s="18">
        <f t="shared" si="4"/>
        <v>0</v>
      </c>
      <c r="G43" s="17">
        <f t="shared" si="5"/>
        <v>117.6</v>
      </c>
    </row>
    <row r="44" spans="1:7" ht="12.45" hidden="1" customHeight="1" outlineLevel="2">
      <c r="A44" s="25">
        <v>1910010</v>
      </c>
      <c r="B44" s="89" t="s">
        <v>659</v>
      </c>
      <c r="C44" s="69">
        <v>2.6</v>
      </c>
      <c r="D44" s="46" t="s">
        <v>403</v>
      </c>
      <c r="E44" s="17">
        <f t="shared" si="3"/>
        <v>109.2</v>
      </c>
      <c r="F44" s="18">
        <f t="shared" si="4"/>
        <v>0</v>
      </c>
      <c r="G44" s="17">
        <f t="shared" si="5"/>
        <v>109.2</v>
      </c>
    </row>
    <row r="45" spans="1:7" ht="12.45" hidden="1" customHeight="1" outlineLevel="2">
      <c r="A45" s="25">
        <v>1910011</v>
      </c>
      <c r="B45" s="89" t="s">
        <v>660</v>
      </c>
      <c r="C45" s="69">
        <v>2.9</v>
      </c>
      <c r="D45" s="46" t="s">
        <v>403</v>
      </c>
      <c r="E45" s="17">
        <f t="shared" si="3"/>
        <v>121.8</v>
      </c>
      <c r="F45" s="18">
        <f t="shared" si="4"/>
        <v>0</v>
      </c>
      <c r="G45" s="17">
        <f t="shared" si="5"/>
        <v>121.8</v>
      </c>
    </row>
    <row r="46" spans="1:7" ht="12.45" hidden="1" customHeight="1" outlineLevel="2">
      <c r="A46" s="25">
        <v>1910012</v>
      </c>
      <c r="B46" s="89" t="s">
        <v>661</v>
      </c>
      <c r="C46" s="69">
        <v>2.9</v>
      </c>
      <c r="D46" s="46" t="s">
        <v>403</v>
      </c>
      <c r="E46" s="17">
        <f t="shared" si="3"/>
        <v>121.8</v>
      </c>
      <c r="F46" s="18">
        <f t="shared" si="4"/>
        <v>0</v>
      </c>
      <c r="G46" s="17">
        <f t="shared" si="5"/>
        <v>121.8</v>
      </c>
    </row>
    <row r="47" spans="1:7" ht="12.45" hidden="1" customHeight="1" outlineLevel="2">
      <c r="A47" s="25">
        <v>1910013</v>
      </c>
      <c r="B47" s="89" t="s">
        <v>662</v>
      </c>
      <c r="C47" s="69">
        <v>3.2</v>
      </c>
      <c r="D47" s="46" t="s">
        <v>404</v>
      </c>
      <c r="E47" s="17">
        <f t="shared" si="3"/>
        <v>134.4</v>
      </c>
      <c r="F47" s="18">
        <f t="shared" si="4"/>
        <v>0</v>
      </c>
      <c r="G47" s="17">
        <f t="shared" si="5"/>
        <v>134.4</v>
      </c>
    </row>
    <row r="48" spans="1:7" ht="12.45" hidden="1" customHeight="1" outlineLevel="2">
      <c r="A48" s="25">
        <v>1910014</v>
      </c>
      <c r="B48" s="89" t="s">
        <v>663</v>
      </c>
      <c r="C48" s="69">
        <v>3.4</v>
      </c>
      <c r="D48" s="46" t="s">
        <v>404</v>
      </c>
      <c r="E48" s="17">
        <f t="shared" si="3"/>
        <v>142.79999999999998</v>
      </c>
      <c r="F48" s="18">
        <f t="shared" si="4"/>
        <v>0</v>
      </c>
      <c r="G48" s="17">
        <f t="shared" si="5"/>
        <v>142.79999999999998</v>
      </c>
    </row>
    <row r="49" spans="1:7" ht="12.45" hidden="1" customHeight="1" outlineLevel="2">
      <c r="A49" s="25">
        <v>1910015</v>
      </c>
      <c r="B49" s="89" t="s">
        <v>664</v>
      </c>
      <c r="C49" s="69">
        <v>4</v>
      </c>
      <c r="D49" s="46" t="s">
        <v>404</v>
      </c>
      <c r="E49" s="17">
        <f t="shared" si="3"/>
        <v>168</v>
      </c>
      <c r="F49" s="18">
        <f t="shared" si="4"/>
        <v>0</v>
      </c>
      <c r="G49" s="17">
        <f t="shared" si="5"/>
        <v>168</v>
      </c>
    </row>
    <row r="50" spans="1:7" ht="12.45" hidden="1" customHeight="1" outlineLevel="2">
      <c r="A50" s="25">
        <v>1910016</v>
      </c>
      <c r="B50" s="89" t="s">
        <v>665</v>
      </c>
      <c r="C50" s="69">
        <v>4.2</v>
      </c>
      <c r="D50" s="46" t="s">
        <v>404</v>
      </c>
      <c r="E50" s="17">
        <f t="shared" si="3"/>
        <v>176.4</v>
      </c>
      <c r="F50" s="18">
        <f t="shared" si="4"/>
        <v>0</v>
      </c>
      <c r="G50" s="17">
        <f t="shared" si="5"/>
        <v>176.4</v>
      </c>
    </row>
    <row r="51" spans="1:7" ht="12.45" hidden="1" customHeight="1" outlineLevel="2">
      <c r="A51" s="25">
        <v>1910027</v>
      </c>
      <c r="B51" s="89" t="s">
        <v>666</v>
      </c>
      <c r="C51" s="69">
        <v>2.9</v>
      </c>
      <c r="D51" s="46" t="s">
        <v>403</v>
      </c>
      <c r="E51" s="17">
        <f t="shared" si="3"/>
        <v>121.8</v>
      </c>
      <c r="F51" s="18">
        <f t="shared" si="4"/>
        <v>0</v>
      </c>
      <c r="G51" s="17">
        <f t="shared" si="5"/>
        <v>121.8</v>
      </c>
    </row>
    <row r="52" spans="1:7" ht="12.45" hidden="1" customHeight="1" outlineLevel="2">
      <c r="A52" s="25">
        <v>1910028</v>
      </c>
      <c r="B52" s="89" t="s">
        <v>667</v>
      </c>
      <c r="C52" s="69">
        <v>2.8</v>
      </c>
      <c r="D52" s="46" t="s">
        <v>403</v>
      </c>
      <c r="E52" s="17">
        <f t="shared" si="3"/>
        <v>117.6</v>
      </c>
      <c r="F52" s="18">
        <f t="shared" si="4"/>
        <v>0</v>
      </c>
      <c r="G52" s="17">
        <f t="shared" si="5"/>
        <v>117.6</v>
      </c>
    </row>
    <row r="53" spans="1:7" ht="12.45" hidden="1" customHeight="1" outlineLevel="2">
      <c r="A53" s="25">
        <v>1910030</v>
      </c>
      <c r="B53" s="89" t="s">
        <v>668</v>
      </c>
      <c r="C53" s="69">
        <v>2.6</v>
      </c>
      <c r="D53" s="46" t="s">
        <v>403</v>
      </c>
      <c r="E53" s="17">
        <f t="shared" si="3"/>
        <v>109.2</v>
      </c>
      <c r="F53" s="18">
        <f t="shared" si="4"/>
        <v>0</v>
      </c>
      <c r="G53" s="17">
        <f t="shared" si="5"/>
        <v>109.2</v>
      </c>
    </row>
    <row r="54" spans="1:7" ht="12.45" hidden="1" customHeight="1" outlineLevel="2">
      <c r="A54" s="25">
        <v>1910031</v>
      </c>
      <c r="B54" s="89" t="s">
        <v>669</v>
      </c>
      <c r="C54" s="69">
        <v>2.9</v>
      </c>
      <c r="D54" s="46" t="s">
        <v>403</v>
      </c>
      <c r="E54" s="17">
        <f t="shared" si="3"/>
        <v>121.8</v>
      </c>
      <c r="F54" s="18">
        <f t="shared" si="4"/>
        <v>0</v>
      </c>
      <c r="G54" s="17">
        <f t="shared" si="5"/>
        <v>121.8</v>
      </c>
    </row>
    <row r="55" spans="1:7" ht="12.45" hidden="1" customHeight="1" outlineLevel="2">
      <c r="A55" s="25">
        <v>1910032</v>
      </c>
      <c r="B55" s="89" t="s">
        <v>670</v>
      </c>
      <c r="C55" s="69">
        <v>2.9</v>
      </c>
      <c r="D55" s="46" t="s">
        <v>403</v>
      </c>
      <c r="E55" s="17">
        <f t="shared" si="3"/>
        <v>121.8</v>
      </c>
      <c r="F55" s="18">
        <f t="shared" si="4"/>
        <v>0</v>
      </c>
      <c r="G55" s="17">
        <f t="shared" si="5"/>
        <v>121.8</v>
      </c>
    </row>
    <row r="56" spans="1:7" ht="12.45" hidden="1" customHeight="1" outlineLevel="2">
      <c r="A56" s="25">
        <v>1910033</v>
      </c>
      <c r="B56" s="89" t="s">
        <v>671</v>
      </c>
      <c r="C56" s="69">
        <v>3.2</v>
      </c>
      <c r="D56" s="46" t="s">
        <v>403</v>
      </c>
      <c r="E56" s="17">
        <f t="shared" si="3"/>
        <v>134.4</v>
      </c>
      <c r="F56" s="18">
        <f t="shared" si="4"/>
        <v>0</v>
      </c>
      <c r="G56" s="17">
        <f t="shared" si="5"/>
        <v>134.4</v>
      </c>
    </row>
    <row r="57" spans="1:7" ht="12.45" hidden="1" customHeight="1" outlineLevel="2">
      <c r="A57" s="25">
        <v>1910034</v>
      </c>
      <c r="B57" s="89" t="s">
        <v>672</v>
      </c>
      <c r="C57" s="69">
        <v>3.4</v>
      </c>
      <c r="D57" s="46" t="s">
        <v>403</v>
      </c>
      <c r="E57" s="17">
        <f t="shared" si="3"/>
        <v>142.79999999999998</v>
      </c>
      <c r="F57" s="18">
        <f t="shared" si="4"/>
        <v>0</v>
      </c>
      <c r="G57" s="17">
        <f t="shared" si="5"/>
        <v>142.79999999999998</v>
      </c>
    </row>
    <row r="58" spans="1:7" ht="12.45" hidden="1" customHeight="1" outlineLevel="2">
      <c r="A58" s="25">
        <v>1910035</v>
      </c>
      <c r="B58" s="89" t="s">
        <v>673</v>
      </c>
      <c r="C58" s="69">
        <v>4</v>
      </c>
      <c r="D58" s="46" t="s">
        <v>403</v>
      </c>
      <c r="E58" s="17">
        <f t="shared" si="3"/>
        <v>168</v>
      </c>
      <c r="F58" s="18">
        <f t="shared" si="4"/>
        <v>0</v>
      </c>
      <c r="G58" s="17">
        <f t="shared" si="5"/>
        <v>168</v>
      </c>
    </row>
    <row r="59" spans="1:7" ht="12.45" hidden="1" customHeight="1" outlineLevel="2">
      <c r="A59" s="25">
        <v>1910036</v>
      </c>
      <c r="B59" s="89" t="s">
        <v>674</v>
      </c>
      <c r="C59" s="69">
        <v>4.2</v>
      </c>
      <c r="D59" s="46" t="s">
        <v>403</v>
      </c>
      <c r="E59" s="17">
        <f t="shared" si="3"/>
        <v>176.4</v>
      </c>
      <c r="F59" s="18">
        <f t="shared" si="4"/>
        <v>0</v>
      </c>
      <c r="G59" s="17">
        <f t="shared" si="5"/>
        <v>176.4</v>
      </c>
    </row>
    <row r="60" spans="1:7" ht="12.45" hidden="1" customHeight="1" outlineLevel="2">
      <c r="A60" s="25">
        <v>1910227</v>
      </c>
      <c r="B60" s="89" t="s">
        <v>675</v>
      </c>
      <c r="C60" s="69">
        <v>5.8</v>
      </c>
      <c r="D60" s="46" t="s">
        <v>403</v>
      </c>
      <c r="E60" s="17">
        <f t="shared" si="3"/>
        <v>243.6</v>
      </c>
      <c r="F60" s="18">
        <f t="shared" si="4"/>
        <v>0</v>
      </c>
      <c r="G60" s="17">
        <f t="shared" si="5"/>
        <v>243.6</v>
      </c>
    </row>
    <row r="61" spans="1:7" ht="12.45" hidden="1" customHeight="1" outlineLevel="2">
      <c r="A61" s="25">
        <v>1910228</v>
      </c>
      <c r="B61" s="89" t="s">
        <v>676</v>
      </c>
      <c r="C61" s="69">
        <v>5.8</v>
      </c>
      <c r="D61" s="46" t="s">
        <v>403</v>
      </c>
      <c r="E61" s="17">
        <f t="shared" si="3"/>
        <v>243.6</v>
      </c>
      <c r="F61" s="18">
        <f t="shared" si="4"/>
        <v>0</v>
      </c>
      <c r="G61" s="17">
        <f t="shared" si="5"/>
        <v>243.6</v>
      </c>
    </row>
    <row r="62" spans="1:7" ht="12.45" hidden="1" customHeight="1" outlineLevel="2">
      <c r="A62" s="25">
        <v>1910230</v>
      </c>
      <c r="B62" s="89" t="s">
        <v>677</v>
      </c>
      <c r="C62" s="69">
        <v>6.2</v>
      </c>
      <c r="D62" s="46" t="s">
        <v>403</v>
      </c>
      <c r="E62" s="17">
        <f t="shared" si="3"/>
        <v>260.40000000000003</v>
      </c>
      <c r="F62" s="18">
        <f t="shared" si="4"/>
        <v>0</v>
      </c>
      <c r="G62" s="17">
        <f t="shared" si="5"/>
        <v>260.40000000000003</v>
      </c>
    </row>
    <row r="63" spans="1:7" ht="12.45" hidden="1" customHeight="1" outlineLevel="2">
      <c r="A63" s="25">
        <v>1910231</v>
      </c>
      <c r="B63" s="89" t="s">
        <v>678</v>
      </c>
      <c r="C63" s="69">
        <v>6.5</v>
      </c>
      <c r="D63" s="46" t="s">
        <v>403</v>
      </c>
      <c r="E63" s="17">
        <f t="shared" si="3"/>
        <v>273</v>
      </c>
      <c r="F63" s="18">
        <f t="shared" si="4"/>
        <v>0</v>
      </c>
      <c r="G63" s="17">
        <f t="shared" si="5"/>
        <v>273</v>
      </c>
    </row>
    <row r="64" spans="1:7" ht="12.45" hidden="1" customHeight="1" outlineLevel="2">
      <c r="A64" s="25">
        <v>1910232</v>
      </c>
      <c r="B64" s="89" t="s">
        <v>679</v>
      </c>
      <c r="C64" s="69">
        <v>6.7</v>
      </c>
      <c r="D64" s="46" t="s">
        <v>403</v>
      </c>
      <c r="E64" s="17">
        <f t="shared" si="3"/>
        <v>281.40000000000003</v>
      </c>
      <c r="F64" s="18">
        <f t="shared" si="4"/>
        <v>0</v>
      </c>
      <c r="G64" s="17">
        <f t="shared" si="5"/>
        <v>281.40000000000003</v>
      </c>
    </row>
    <row r="65" spans="1:7" ht="12.45" hidden="1" customHeight="1" outlineLevel="2">
      <c r="A65" s="25">
        <v>1910233</v>
      </c>
      <c r="B65" s="89" t="s">
        <v>680</v>
      </c>
      <c r="C65" s="69">
        <v>7</v>
      </c>
      <c r="D65" s="46" t="s">
        <v>403</v>
      </c>
      <c r="E65" s="17">
        <f t="shared" si="3"/>
        <v>294</v>
      </c>
      <c r="F65" s="18">
        <f t="shared" si="4"/>
        <v>0</v>
      </c>
      <c r="G65" s="17">
        <f t="shared" si="5"/>
        <v>294</v>
      </c>
    </row>
    <row r="66" spans="1:7" ht="12.45" hidden="1" customHeight="1" outlineLevel="2">
      <c r="A66" s="25">
        <v>1910234</v>
      </c>
      <c r="B66" s="89" t="s">
        <v>681</v>
      </c>
      <c r="C66" s="69">
        <v>7.6</v>
      </c>
      <c r="D66" s="46" t="s">
        <v>403</v>
      </c>
      <c r="E66" s="17">
        <f t="shared" si="3"/>
        <v>319.2</v>
      </c>
      <c r="F66" s="18">
        <f t="shared" si="4"/>
        <v>0</v>
      </c>
      <c r="G66" s="17">
        <f t="shared" si="5"/>
        <v>319.2</v>
      </c>
    </row>
    <row r="67" spans="1:7" ht="12.45" hidden="1" customHeight="1" outlineLevel="2">
      <c r="A67" s="25">
        <v>1910235</v>
      </c>
      <c r="B67" s="89" t="s">
        <v>682</v>
      </c>
      <c r="C67" s="69">
        <v>8.4</v>
      </c>
      <c r="D67" s="46" t="s">
        <v>403</v>
      </c>
      <c r="E67" s="17">
        <f t="shared" si="3"/>
        <v>352.8</v>
      </c>
      <c r="F67" s="18">
        <f t="shared" si="4"/>
        <v>0</v>
      </c>
      <c r="G67" s="17">
        <f t="shared" si="5"/>
        <v>352.8</v>
      </c>
    </row>
    <row r="68" spans="1:7" ht="12.45" hidden="1" customHeight="1" outlineLevel="2">
      <c r="A68" s="25">
        <v>1910236</v>
      </c>
      <c r="B68" s="89" t="s">
        <v>683</v>
      </c>
      <c r="C68" s="69">
        <v>8.4</v>
      </c>
      <c r="D68" s="46" t="s">
        <v>403</v>
      </c>
      <c r="E68" s="17">
        <f t="shared" si="3"/>
        <v>352.8</v>
      </c>
      <c r="F68" s="18">
        <f t="shared" si="4"/>
        <v>0</v>
      </c>
      <c r="G68" s="17">
        <f t="shared" si="5"/>
        <v>352.8</v>
      </c>
    </row>
    <row r="69" spans="1:7" ht="12.45" hidden="1" customHeight="1" outlineLevel="2">
      <c r="A69" s="25">
        <v>1910327</v>
      </c>
      <c r="B69" s="89" t="s">
        <v>684</v>
      </c>
      <c r="C69" s="69">
        <v>8.6</v>
      </c>
      <c r="D69" s="46" t="s">
        <v>403</v>
      </c>
      <c r="E69" s="17">
        <f t="shared" si="3"/>
        <v>361.2</v>
      </c>
      <c r="F69" s="18">
        <f t="shared" si="4"/>
        <v>0</v>
      </c>
      <c r="G69" s="17">
        <f t="shared" si="5"/>
        <v>361.2</v>
      </c>
    </row>
    <row r="70" spans="1:7" ht="12.45" hidden="1" customHeight="1" outlineLevel="2">
      <c r="A70" s="25">
        <v>1910328</v>
      </c>
      <c r="B70" s="89" t="s">
        <v>685</v>
      </c>
      <c r="C70" s="69">
        <v>8.6</v>
      </c>
      <c r="D70" s="46" t="s">
        <v>403</v>
      </c>
      <c r="E70" s="17">
        <f t="shared" si="3"/>
        <v>361.2</v>
      </c>
      <c r="F70" s="18">
        <f t="shared" si="4"/>
        <v>0</v>
      </c>
      <c r="G70" s="17">
        <f t="shared" si="5"/>
        <v>361.2</v>
      </c>
    </row>
    <row r="71" spans="1:7" ht="12.45" hidden="1" customHeight="1" outlineLevel="2">
      <c r="A71" s="25">
        <v>1910330</v>
      </c>
      <c r="B71" s="89" t="s">
        <v>686</v>
      </c>
      <c r="C71" s="69">
        <v>8.9</v>
      </c>
      <c r="D71" s="46" t="s">
        <v>403</v>
      </c>
      <c r="E71" s="17">
        <f t="shared" si="3"/>
        <v>373.8</v>
      </c>
      <c r="F71" s="18">
        <f t="shared" si="4"/>
        <v>0</v>
      </c>
      <c r="G71" s="17">
        <f t="shared" si="5"/>
        <v>373.8</v>
      </c>
    </row>
    <row r="72" spans="1:7" ht="12.45" hidden="1" customHeight="1" outlineLevel="2">
      <c r="A72" s="25">
        <v>1910331</v>
      </c>
      <c r="B72" s="89" t="s">
        <v>687</v>
      </c>
      <c r="C72" s="69">
        <v>9.3000000000000007</v>
      </c>
      <c r="D72" s="46" t="s">
        <v>403</v>
      </c>
      <c r="E72" s="17">
        <f t="shared" si="3"/>
        <v>390.6</v>
      </c>
      <c r="F72" s="18">
        <f t="shared" si="4"/>
        <v>0</v>
      </c>
      <c r="G72" s="17">
        <f t="shared" si="5"/>
        <v>390.6</v>
      </c>
    </row>
    <row r="73" spans="1:7" ht="12.45" hidden="1" customHeight="1" outlineLevel="2">
      <c r="A73" s="25">
        <v>1910332</v>
      </c>
      <c r="B73" s="89" t="s">
        <v>688</v>
      </c>
      <c r="C73" s="69">
        <v>9.6</v>
      </c>
      <c r="D73" s="46" t="s">
        <v>403</v>
      </c>
      <c r="E73" s="17">
        <f t="shared" si="3"/>
        <v>403.2</v>
      </c>
      <c r="F73" s="18">
        <f t="shared" si="4"/>
        <v>0</v>
      </c>
      <c r="G73" s="17">
        <f t="shared" si="5"/>
        <v>403.2</v>
      </c>
    </row>
    <row r="74" spans="1:7" ht="12.45" hidden="1" customHeight="1" outlineLevel="2">
      <c r="A74" s="25">
        <v>1910333</v>
      </c>
      <c r="B74" s="89" t="s">
        <v>689</v>
      </c>
      <c r="C74" s="69">
        <v>10.1</v>
      </c>
      <c r="D74" s="46" t="s">
        <v>403</v>
      </c>
      <c r="E74" s="17">
        <f t="shared" si="3"/>
        <v>424.2</v>
      </c>
      <c r="F74" s="18">
        <f t="shared" si="4"/>
        <v>0</v>
      </c>
      <c r="G74" s="17">
        <f t="shared" si="5"/>
        <v>424.2</v>
      </c>
    </row>
    <row r="75" spans="1:7" ht="12.45" hidden="1" customHeight="1" outlineLevel="2">
      <c r="A75" s="25">
        <v>1910334</v>
      </c>
      <c r="B75" s="89" t="s">
        <v>690</v>
      </c>
      <c r="C75" s="69">
        <v>11</v>
      </c>
      <c r="D75" s="46" t="s">
        <v>403</v>
      </c>
      <c r="E75" s="17">
        <f t="shared" si="3"/>
        <v>462</v>
      </c>
      <c r="F75" s="18">
        <f t="shared" si="4"/>
        <v>0</v>
      </c>
      <c r="G75" s="17">
        <f t="shared" si="5"/>
        <v>462</v>
      </c>
    </row>
    <row r="76" spans="1:7" ht="12.45" hidden="1" customHeight="1" outlineLevel="2">
      <c r="A76" s="25">
        <v>1910335</v>
      </c>
      <c r="B76" s="89" t="s">
        <v>691</v>
      </c>
      <c r="C76" s="69">
        <v>12.5</v>
      </c>
      <c r="D76" s="46" t="s">
        <v>403</v>
      </c>
      <c r="E76" s="17">
        <f t="shared" si="3"/>
        <v>525</v>
      </c>
      <c r="F76" s="18">
        <f t="shared" si="4"/>
        <v>0</v>
      </c>
      <c r="G76" s="17">
        <f t="shared" si="5"/>
        <v>525</v>
      </c>
    </row>
    <row r="77" spans="1:7" ht="12.45" hidden="1" customHeight="1" outlineLevel="2">
      <c r="A77" s="25">
        <v>1910336</v>
      </c>
      <c r="B77" s="89" t="s">
        <v>692</v>
      </c>
      <c r="C77" s="69">
        <v>12.5</v>
      </c>
      <c r="D77" s="46" t="s">
        <v>403</v>
      </c>
      <c r="E77" s="17">
        <f t="shared" si="3"/>
        <v>525</v>
      </c>
      <c r="F77" s="18">
        <f t="shared" si="4"/>
        <v>0</v>
      </c>
      <c r="G77" s="17">
        <f t="shared" si="5"/>
        <v>525</v>
      </c>
    </row>
    <row r="78" spans="1:7" ht="12.45" hidden="1" customHeight="1" outlineLevel="1">
      <c r="A78" s="32" t="s">
        <v>694</v>
      </c>
      <c r="B78" s="89"/>
      <c r="C78" s="13"/>
      <c r="D78" s="13"/>
      <c r="E78" s="17"/>
      <c r="F78" s="48">
        <v>0</v>
      </c>
      <c r="G78" s="17"/>
    </row>
    <row r="79" spans="1:7" ht="12.45" hidden="1" customHeight="1" outlineLevel="2">
      <c r="A79" s="25">
        <v>2111509</v>
      </c>
      <c r="B79" s="89" t="s">
        <v>1022</v>
      </c>
      <c r="C79" s="69">
        <v>7.2</v>
      </c>
      <c r="D79" s="46" t="s">
        <v>404</v>
      </c>
      <c r="E79" s="17">
        <f t="shared" ref="E79:E142" si="6">C79*$G$2</f>
        <v>302.40000000000003</v>
      </c>
      <c r="F79" s="18">
        <f t="shared" ref="F79:F142" si="7">$F$78</f>
        <v>0</v>
      </c>
      <c r="G79" s="17">
        <f t="shared" ref="G79:G142" si="8">E79-E79*F79</f>
        <v>302.40000000000003</v>
      </c>
    </row>
    <row r="80" spans="1:7" ht="12.45" hidden="1" customHeight="1" outlineLevel="2">
      <c r="A80" s="25">
        <v>2111510</v>
      </c>
      <c r="B80" s="89" t="s">
        <v>1023</v>
      </c>
      <c r="C80" s="93">
        <v>6.8</v>
      </c>
      <c r="D80" s="46" t="s">
        <v>403</v>
      </c>
      <c r="E80" s="17">
        <f t="shared" si="6"/>
        <v>285.59999999999997</v>
      </c>
      <c r="F80" s="18">
        <f t="shared" si="7"/>
        <v>0</v>
      </c>
      <c r="G80" s="17">
        <f t="shared" si="8"/>
        <v>285.59999999999997</v>
      </c>
    </row>
    <row r="81" spans="1:7" ht="12.45" hidden="1" customHeight="1" outlineLevel="2">
      <c r="A81" s="25">
        <v>2111511</v>
      </c>
      <c r="B81" s="89" t="s">
        <v>1024</v>
      </c>
      <c r="C81" s="102">
        <v>6.1999999999999993</v>
      </c>
      <c r="D81" s="46" t="s">
        <v>403</v>
      </c>
      <c r="E81" s="17">
        <f t="shared" si="6"/>
        <v>260.39999999999998</v>
      </c>
      <c r="F81" s="18">
        <f t="shared" si="7"/>
        <v>0</v>
      </c>
      <c r="G81" s="17">
        <f t="shared" si="8"/>
        <v>260.39999999999998</v>
      </c>
    </row>
    <row r="82" spans="1:7" ht="12.45" hidden="1" customHeight="1" outlineLevel="2">
      <c r="A82" s="25">
        <v>2111512</v>
      </c>
      <c r="B82" s="89" t="s">
        <v>1025</v>
      </c>
      <c r="C82" s="96">
        <v>4.0999999999999996</v>
      </c>
      <c r="D82" s="46" t="s">
        <v>403</v>
      </c>
      <c r="E82" s="17">
        <f t="shared" si="6"/>
        <v>172.2</v>
      </c>
      <c r="F82" s="18">
        <f t="shared" si="7"/>
        <v>0</v>
      </c>
      <c r="G82" s="17">
        <f t="shared" si="8"/>
        <v>172.2</v>
      </c>
    </row>
    <row r="83" spans="1:7" ht="12.45" hidden="1" customHeight="1" outlineLevel="2">
      <c r="A83" s="25">
        <v>2111514</v>
      </c>
      <c r="B83" s="89" t="s">
        <v>1026</v>
      </c>
      <c r="C83" s="69">
        <v>3.9</v>
      </c>
      <c r="D83" s="46" t="s">
        <v>403</v>
      </c>
      <c r="E83" s="17">
        <f t="shared" si="6"/>
        <v>163.79999999999998</v>
      </c>
      <c r="F83" s="18">
        <f t="shared" si="7"/>
        <v>0</v>
      </c>
      <c r="G83" s="17">
        <f t="shared" si="8"/>
        <v>163.79999999999998</v>
      </c>
    </row>
    <row r="84" spans="1:7" ht="12.45" hidden="1" customHeight="1" outlineLevel="2">
      <c r="A84" s="25">
        <v>2111515</v>
      </c>
      <c r="B84" s="89" t="s">
        <v>1027</v>
      </c>
      <c r="C84" s="69">
        <v>3.9</v>
      </c>
      <c r="D84" s="46" t="s">
        <v>404</v>
      </c>
      <c r="E84" s="17">
        <f t="shared" si="6"/>
        <v>163.79999999999998</v>
      </c>
      <c r="F84" s="18">
        <f t="shared" si="7"/>
        <v>0</v>
      </c>
      <c r="G84" s="17">
        <f t="shared" si="8"/>
        <v>163.79999999999998</v>
      </c>
    </row>
    <row r="85" spans="1:7" ht="12.45" hidden="1" customHeight="1" outlineLevel="2">
      <c r="A85" s="25">
        <v>2111516</v>
      </c>
      <c r="B85" s="89" t="s">
        <v>1028</v>
      </c>
      <c r="C85" s="93">
        <v>3.7</v>
      </c>
      <c r="D85" s="46" t="s">
        <v>403</v>
      </c>
      <c r="E85" s="17">
        <f t="shared" si="6"/>
        <v>155.4</v>
      </c>
      <c r="F85" s="18">
        <f t="shared" si="7"/>
        <v>0</v>
      </c>
      <c r="G85" s="17">
        <f t="shared" si="8"/>
        <v>155.4</v>
      </c>
    </row>
    <row r="86" spans="1:7" ht="12.45" hidden="1" customHeight="1" outlineLevel="2">
      <c r="A86" s="25">
        <v>2111517</v>
      </c>
      <c r="B86" s="89" t="s">
        <v>1029</v>
      </c>
      <c r="C86" s="102">
        <v>4.0999999999999996</v>
      </c>
      <c r="D86" s="46" t="s">
        <v>403</v>
      </c>
      <c r="E86" s="17">
        <f t="shared" si="6"/>
        <v>172.2</v>
      </c>
      <c r="F86" s="18">
        <f t="shared" si="7"/>
        <v>0</v>
      </c>
      <c r="G86" s="17">
        <f t="shared" si="8"/>
        <v>172.2</v>
      </c>
    </row>
    <row r="87" spans="1:7" ht="12.45" hidden="1" customHeight="1" outlineLevel="2">
      <c r="A87" s="25">
        <v>2111518</v>
      </c>
      <c r="B87" s="89" t="s">
        <v>1030</v>
      </c>
      <c r="C87" s="102">
        <v>4.3</v>
      </c>
      <c r="D87" s="46" t="s">
        <v>403</v>
      </c>
      <c r="E87" s="17">
        <f t="shared" si="6"/>
        <v>180.6</v>
      </c>
      <c r="F87" s="18">
        <f t="shared" si="7"/>
        <v>0</v>
      </c>
      <c r="G87" s="17">
        <f t="shared" si="8"/>
        <v>180.6</v>
      </c>
    </row>
    <row r="88" spans="1:7" ht="12.45" hidden="1" customHeight="1" outlineLevel="2">
      <c r="A88" s="25">
        <v>2111519</v>
      </c>
      <c r="B88" s="89" t="s">
        <v>1031</v>
      </c>
      <c r="C88" s="102">
        <v>4.5</v>
      </c>
      <c r="D88" s="46" t="s">
        <v>403</v>
      </c>
      <c r="E88" s="17">
        <f t="shared" si="6"/>
        <v>189</v>
      </c>
      <c r="F88" s="18">
        <f t="shared" si="7"/>
        <v>0</v>
      </c>
      <c r="G88" s="17">
        <f t="shared" si="8"/>
        <v>189</v>
      </c>
    </row>
    <row r="89" spans="1:7" ht="12.45" hidden="1" customHeight="1" outlineLevel="2">
      <c r="A89" s="25">
        <v>2111520</v>
      </c>
      <c r="B89" s="89" t="s">
        <v>1032</v>
      </c>
      <c r="C89" s="102">
        <v>5.0999999999999996</v>
      </c>
      <c r="D89" s="46" t="s">
        <v>403</v>
      </c>
      <c r="E89" s="17">
        <f t="shared" si="6"/>
        <v>214.2</v>
      </c>
      <c r="F89" s="18">
        <f t="shared" si="7"/>
        <v>0</v>
      </c>
      <c r="G89" s="17">
        <f t="shared" si="8"/>
        <v>214.2</v>
      </c>
    </row>
    <row r="90" spans="1:7" ht="12.45" hidden="1" customHeight="1" outlineLevel="2">
      <c r="A90" s="25">
        <v>2111521</v>
      </c>
      <c r="B90" s="89" t="s">
        <v>1033</v>
      </c>
      <c r="C90" s="102">
        <v>8.2999999999999989</v>
      </c>
      <c r="D90" s="46" t="s">
        <v>403</v>
      </c>
      <c r="E90" s="17">
        <f t="shared" si="6"/>
        <v>348.59999999999997</v>
      </c>
      <c r="F90" s="18">
        <f t="shared" si="7"/>
        <v>0</v>
      </c>
      <c r="G90" s="17">
        <f t="shared" si="8"/>
        <v>348.59999999999997</v>
      </c>
    </row>
    <row r="91" spans="1:7" ht="12.45" hidden="1" customHeight="1" outlineLevel="2">
      <c r="A91" s="25">
        <v>2111522</v>
      </c>
      <c r="B91" s="89" t="s">
        <v>1034</v>
      </c>
      <c r="C91" s="102">
        <v>8.4</v>
      </c>
      <c r="D91" s="46" t="s">
        <v>404</v>
      </c>
      <c r="E91" s="17">
        <f t="shared" si="6"/>
        <v>352.8</v>
      </c>
      <c r="F91" s="18">
        <f t="shared" si="7"/>
        <v>0</v>
      </c>
      <c r="G91" s="17">
        <f t="shared" si="8"/>
        <v>352.8</v>
      </c>
    </row>
    <row r="92" spans="1:7" ht="12.45" hidden="1" customHeight="1" outlineLevel="2">
      <c r="A92" s="25">
        <v>2113509</v>
      </c>
      <c r="B92" s="89" t="s">
        <v>1035</v>
      </c>
      <c r="C92" s="97">
        <v>15.4</v>
      </c>
      <c r="D92" s="46" t="s">
        <v>404</v>
      </c>
      <c r="E92" s="17">
        <f t="shared" si="6"/>
        <v>646.80000000000007</v>
      </c>
      <c r="F92" s="18">
        <f t="shared" si="7"/>
        <v>0</v>
      </c>
      <c r="G92" s="17">
        <f t="shared" si="8"/>
        <v>646.80000000000007</v>
      </c>
    </row>
    <row r="93" spans="1:7" ht="12.45" hidden="1" customHeight="1" outlineLevel="2">
      <c r="A93" s="25">
        <v>2113510</v>
      </c>
      <c r="B93" s="89" t="s">
        <v>1036</v>
      </c>
      <c r="C93" s="102">
        <v>13.9</v>
      </c>
      <c r="D93" s="46" t="s">
        <v>403</v>
      </c>
      <c r="E93" s="17">
        <f t="shared" si="6"/>
        <v>583.80000000000007</v>
      </c>
      <c r="F93" s="18">
        <f t="shared" si="7"/>
        <v>0</v>
      </c>
      <c r="G93" s="17">
        <f t="shared" si="8"/>
        <v>583.80000000000007</v>
      </c>
    </row>
    <row r="94" spans="1:7" ht="12.45" hidden="1" customHeight="1" outlineLevel="2">
      <c r="A94" s="25">
        <v>2113511</v>
      </c>
      <c r="B94" s="89" t="s">
        <v>1037</v>
      </c>
      <c r="C94" s="102">
        <v>12.9</v>
      </c>
      <c r="D94" s="46" t="s">
        <v>403</v>
      </c>
      <c r="E94" s="17">
        <f t="shared" si="6"/>
        <v>541.80000000000007</v>
      </c>
      <c r="F94" s="18">
        <f t="shared" si="7"/>
        <v>0</v>
      </c>
      <c r="G94" s="17">
        <f t="shared" si="8"/>
        <v>541.80000000000007</v>
      </c>
    </row>
    <row r="95" spans="1:7" ht="12.45" hidden="1" customHeight="1" outlineLevel="2">
      <c r="A95" s="25">
        <v>2113512</v>
      </c>
      <c r="B95" s="89" t="s">
        <v>1038</v>
      </c>
      <c r="C95" s="96">
        <v>9.3000000000000007</v>
      </c>
      <c r="D95" s="46" t="s">
        <v>403</v>
      </c>
      <c r="E95" s="17">
        <f t="shared" si="6"/>
        <v>390.6</v>
      </c>
      <c r="F95" s="18">
        <f t="shared" si="7"/>
        <v>0</v>
      </c>
      <c r="G95" s="17">
        <f t="shared" si="8"/>
        <v>390.6</v>
      </c>
    </row>
    <row r="96" spans="1:7" ht="12.45" hidden="1" customHeight="1" outlineLevel="2">
      <c r="A96" s="25">
        <v>2113514</v>
      </c>
      <c r="B96" s="89" t="s">
        <v>1039</v>
      </c>
      <c r="C96" s="69">
        <v>9.1</v>
      </c>
      <c r="D96" s="46" t="s">
        <v>403</v>
      </c>
      <c r="E96" s="17">
        <f t="shared" si="6"/>
        <v>382.2</v>
      </c>
      <c r="F96" s="18">
        <f t="shared" si="7"/>
        <v>0</v>
      </c>
      <c r="G96" s="17">
        <f t="shared" si="8"/>
        <v>382.2</v>
      </c>
    </row>
    <row r="97" spans="1:7" ht="12.45" hidden="1" customHeight="1" outlineLevel="2">
      <c r="A97" s="25">
        <v>2113515</v>
      </c>
      <c r="B97" s="89" t="s">
        <v>1040</v>
      </c>
      <c r="C97" s="93">
        <v>9.1</v>
      </c>
      <c r="D97" s="46" t="s">
        <v>404</v>
      </c>
      <c r="E97" s="17">
        <f t="shared" si="6"/>
        <v>382.2</v>
      </c>
      <c r="F97" s="18">
        <f t="shared" si="7"/>
        <v>0</v>
      </c>
      <c r="G97" s="17">
        <f t="shared" si="8"/>
        <v>382.2</v>
      </c>
    </row>
    <row r="98" spans="1:7" ht="12.45" hidden="1" customHeight="1" outlineLevel="2">
      <c r="A98" s="25">
        <v>2113516</v>
      </c>
      <c r="B98" s="89" t="s">
        <v>1041</v>
      </c>
      <c r="C98" s="102">
        <v>8.8000000000000007</v>
      </c>
      <c r="D98" s="46" t="s">
        <v>403</v>
      </c>
      <c r="E98" s="17">
        <f t="shared" si="6"/>
        <v>369.6</v>
      </c>
      <c r="F98" s="18">
        <f t="shared" si="7"/>
        <v>0</v>
      </c>
      <c r="G98" s="17">
        <f t="shared" si="8"/>
        <v>369.6</v>
      </c>
    </row>
    <row r="99" spans="1:7" ht="12.45" hidden="1" customHeight="1" outlineLevel="2">
      <c r="A99" s="25">
        <v>2113517</v>
      </c>
      <c r="B99" s="89" t="s">
        <v>1042</v>
      </c>
      <c r="C99" s="102">
        <v>9.1999999999999993</v>
      </c>
      <c r="D99" s="46" t="s">
        <v>403</v>
      </c>
      <c r="E99" s="17">
        <f t="shared" si="6"/>
        <v>386.4</v>
      </c>
      <c r="F99" s="18">
        <f t="shared" si="7"/>
        <v>0</v>
      </c>
      <c r="G99" s="17">
        <f t="shared" si="8"/>
        <v>386.4</v>
      </c>
    </row>
    <row r="100" spans="1:7" ht="12.45" hidden="1" customHeight="1" outlineLevel="2">
      <c r="A100" s="25">
        <v>2113518</v>
      </c>
      <c r="B100" s="89" t="s">
        <v>1043</v>
      </c>
      <c r="C100" s="102">
        <v>9.2999999999999989</v>
      </c>
      <c r="D100" s="46" t="s">
        <v>403</v>
      </c>
      <c r="E100" s="17">
        <f t="shared" si="6"/>
        <v>390.59999999999997</v>
      </c>
      <c r="F100" s="18">
        <f t="shared" si="7"/>
        <v>0</v>
      </c>
      <c r="G100" s="17">
        <f t="shared" si="8"/>
        <v>390.59999999999997</v>
      </c>
    </row>
    <row r="101" spans="1:7" ht="12.45" hidden="1" customHeight="1" outlineLevel="2">
      <c r="A101" s="25">
        <v>2113519</v>
      </c>
      <c r="B101" s="89" t="s">
        <v>1044</v>
      </c>
      <c r="C101" s="102">
        <v>9.9</v>
      </c>
      <c r="D101" s="46" t="s">
        <v>403</v>
      </c>
      <c r="E101" s="17">
        <f t="shared" si="6"/>
        <v>415.8</v>
      </c>
      <c r="F101" s="18">
        <f t="shared" si="7"/>
        <v>0</v>
      </c>
      <c r="G101" s="17">
        <f t="shared" si="8"/>
        <v>415.8</v>
      </c>
    </row>
    <row r="102" spans="1:7" ht="12.45" hidden="1" customHeight="1" outlineLevel="2">
      <c r="A102" s="25">
        <v>2113520</v>
      </c>
      <c r="B102" s="89" t="s">
        <v>1045</v>
      </c>
      <c r="C102" s="102">
        <v>10.7</v>
      </c>
      <c r="D102" s="46" t="s">
        <v>403</v>
      </c>
      <c r="E102" s="17">
        <f t="shared" si="6"/>
        <v>449.4</v>
      </c>
      <c r="F102" s="18">
        <f t="shared" si="7"/>
        <v>0</v>
      </c>
      <c r="G102" s="17">
        <f t="shared" si="8"/>
        <v>449.4</v>
      </c>
    </row>
    <row r="103" spans="1:7" ht="12.45" hidden="1" customHeight="1" outlineLevel="2">
      <c r="A103" s="25">
        <v>2113521</v>
      </c>
      <c r="B103" s="89" t="s">
        <v>1046</v>
      </c>
      <c r="C103" s="102">
        <v>16.899999999999999</v>
      </c>
      <c r="D103" s="46" t="s">
        <v>404</v>
      </c>
      <c r="E103" s="17">
        <f t="shared" si="6"/>
        <v>709.8</v>
      </c>
      <c r="F103" s="18">
        <f t="shared" si="7"/>
        <v>0</v>
      </c>
      <c r="G103" s="17">
        <f t="shared" si="8"/>
        <v>709.8</v>
      </c>
    </row>
    <row r="104" spans="1:7" ht="12.45" hidden="1" customHeight="1" outlineLevel="2">
      <c r="A104" s="25">
        <v>2113522</v>
      </c>
      <c r="B104" s="89" t="s">
        <v>1047</v>
      </c>
      <c r="C104" s="102">
        <v>17.5</v>
      </c>
      <c r="D104" s="46" t="s">
        <v>404</v>
      </c>
      <c r="E104" s="17">
        <f t="shared" si="6"/>
        <v>735</v>
      </c>
      <c r="F104" s="18">
        <f t="shared" si="7"/>
        <v>0</v>
      </c>
      <c r="G104" s="17">
        <f t="shared" si="8"/>
        <v>735</v>
      </c>
    </row>
    <row r="105" spans="1:7" ht="12.45" hidden="1" customHeight="1" outlineLevel="2">
      <c r="A105" s="25">
        <v>2115509</v>
      </c>
      <c r="B105" s="89" t="s">
        <v>1048</v>
      </c>
      <c r="C105" s="96">
        <v>23.3</v>
      </c>
      <c r="D105" s="46" t="s">
        <v>404</v>
      </c>
      <c r="E105" s="17">
        <f t="shared" si="6"/>
        <v>978.6</v>
      </c>
      <c r="F105" s="18">
        <f t="shared" si="7"/>
        <v>0</v>
      </c>
      <c r="G105" s="17">
        <f t="shared" si="8"/>
        <v>978.6</v>
      </c>
    </row>
    <row r="106" spans="1:7" ht="12.45" hidden="1" customHeight="1" outlineLevel="2">
      <c r="A106" s="25">
        <v>2115510</v>
      </c>
      <c r="B106" s="89" t="s">
        <v>1049</v>
      </c>
      <c r="C106" s="93">
        <v>21.4</v>
      </c>
      <c r="D106" s="46" t="s">
        <v>403</v>
      </c>
      <c r="E106" s="17">
        <f t="shared" si="6"/>
        <v>898.8</v>
      </c>
      <c r="F106" s="18">
        <f t="shared" si="7"/>
        <v>0</v>
      </c>
      <c r="G106" s="17">
        <f t="shared" si="8"/>
        <v>898.8</v>
      </c>
    </row>
    <row r="107" spans="1:7" ht="12.45" hidden="1" customHeight="1" outlineLevel="2">
      <c r="A107" s="25">
        <v>2115511</v>
      </c>
      <c r="B107" s="89" t="s">
        <v>1050</v>
      </c>
      <c r="C107" s="102">
        <v>19.600000000000001</v>
      </c>
      <c r="D107" s="46" t="s">
        <v>403</v>
      </c>
      <c r="E107" s="17">
        <f t="shared" si="6"/>
        <v>823.2</v>
      </c>
      <c r="F107" s="18">
        <f t="shared" si="7"/>
        <v>0</v>
      </c>
      <c r="G107" s="17">
        <f t="shared" si="8"/>
        <v>823.2</v>
      </c>
    </row>
    <row r="108" spans="1:7" ht="12.45" hidden="1" customHeight="1" outlineLevel="2">
      <c r="A108" s="25">
        <v>2115512</v>
      </c>
      <c r="B108" s="89" t="s">
        <v>1051</v>
      </c>
      <c r="C108" s="102">
        <v>13.6</v>
      </c>
      <c r="D108" s="46" t="s">
        <v>403</v>
      </c>
      <c r="E108" s="17">
        <f t="shared" si="6"/>
        <v>571.19999999999993</v>
      </c>
      <c r="F108" s="18">
        <f t="shared" si="7"/>
        <v>0</v>
      </c>
      <c r="G108" s="17">
        <f t="shared" si="8"/>
        <v>571.19999999999993</v>
      </c>
    </row>
    <row r="109" spans="1:7" ht="12.45" hidden="1" customHeight="1" outlineLevel="2">
      <c r="A109" s="25">
        <v>2115514</v>
      </c>
      <c r="B109" s="89" t="s">
        <v>1052</v>
      </c>
      <c r="C109" s="102">
        <v>12.8</v>
      </c>
      <c r="D109" s="46" t="s">
        <v>403</v>
      </c>
      <c r="E109" s="17">
        <f t="shared" si="6"/>
        <v>537.6</v>
      </c>
      <c r="F109" s="18">
        <f t="shared" si="7"/>
        <v>0</v>
      </c>
      <c r="G109" s="17">
        <f t="shared" si="8"/>
        <v>537.6</v>
      </c>
    </row>
    <row r="110" spans="1:7" ht="12.45" hidden="1" customHeight="1" outlineLevel="2">
      <c r="A110" s="25">
        <v>2115515</v>
      </c>
      <c r="B110" s="89" t="s">
        <v>1053</v>
      </c>
      <c r="C110" s="102">
        <v>12.8</v>
      </c>
      <c r="D110" s="46" t="s">
        <v>404</v>
      </c>
      <c r="E110" s="17">
        <f t="shared" si="6"/>
        <v>537.6</v>
      </c>
      <c r="F110" s="18">
        <f t="shared" si="7"/>
        <v>0</v>
      </c>
      <c r="G110" s="17">
        <f t="shared" si="8"/>
        <v>537.6</v>
      </c>
    </row>
    <row r="111" spans="1:7" ht="12.45" hidden="1" customHeight="1" outlineLevel="2">
      <c r="A111" s="25">
        <v>2115516</v>
      </c>
      <c r="B111" s="89" t="s">
        <v>1054</v>
      </c>
      <c r="C111" s="96">
        <v>12.2</v>
      </c>
      <c r="D111" s="46" t="s">
        <v>403</v>
      </c>
      <c r="E111" s="17">
        <f t="shared" si="6"/>
        <v>512.4</v>
      </c>
      <c r="F111" s="18">
        <f t="shared" si="7"/>
        <v>0</v>
      </c>
      <c r="G111" s="17">
        <f t="shared" si="8"/>
        <v>512.4</v>
      </c>
    </row>
    <row r="112" spans="1:7" ht="12.45" hidden="1" customHeight="1" outlineLevel="2">
      <c r="A112" s="25">
        <v>2115517</v>
      </c>
      <c r="B112" s="89" t="s">
        <v>1055</v>
      </c>
      <c r="C112" s="69">
        <v>12.8</v>
      </c>
      <c r="D112" s="46" t="s">
        <v>403</v>
      </c>
      <c r="E112" s="17">
        <f t="shared" si="6"/>
        <v>537.6</v>
      </c>
      <c r="F112" s="18">
        <f t="shared" si="7"/>
        <v>0</v>
      </c>
      <c r="G112" s="17">
        <f t="shared" si="8"/>
        <v>537.6</v>
      </c>
    </row>
    <row r="113" spans="1:7" ht="12.45" hidden="1" customHeight="1" outlineLevel="2">
      <c r="A113" s="25">
        <v>2115518</v>
      </c>
      <c r="B113" s="89" t="s">
        <v>1056</v>
      </c>
      <c r="C113" s="69">
        <v>13</v>
      </c>
      <c r="D113" s="46" t="s">
        <v>403</v>
      </c>
      <c r="E113" s="17">
        <f t="shared" si="6"/>
        <v>546</v>
      </c>
      <c r="F113" s="18">
        <f t="shared" si="7"/>
        <v>0</v>
      </c>
      <c r="G113" s="17">
        <f t="shared" si="8"/>
        <v>546</v>
      </c>
    </row>
    <row r="114" spans="1:7" ht="12.45" hidden="1" customHeight="1" outlineLevel="2">
      <c r="A114" s="25">
        <v>2115519</v>
      </c>
      <c r="B114" s="89" t="s">
        <v>1057</v>
      </c>
      <c r="C114" s="69">
        <v>14.2</v>
      </c>
      <c r="D114" s="46" t="s">
        <v>403</v>
      </c>
      <c r="E114" s="17">
        <f t="shared" si="6"/>
        <v>596.4</v>
      </c>
      <c r="F114" s="18">
        <f t="shared" si="7"/>
        <v>0</v>
      </c>
      <c r="G114" s="17">
        <f t="shared" si="8"/>
        <v>596.4</v>
      </c>
    </row>
    <row r="115" spans="1:7" ht="12.45" hidden="1" customHeight="1" outlineLevel="2">
      <c r="A115" s="25">
        <v>2115520</v>
      </c>
      <c r="B115" s="89" t="s">
        <v>1058</v>
      </c>
      <c r="C115" s="93">
        <v>15.3</v>
      </c>
      <c r="D115" s="46" t="s">
        <v>403</v>
      </c>
      <c r="E115" s="17">
        <f t="shared" si="6"/>
        <v>642.6</v>
      </c>
      <c r="F115" s="18">
        <f t="shared" si="7"/>
        <v>0</v>
      </c>
      <c r="G115" s="17">
        <f t="shared" si="8"/>
        <v>642.6</v>
      </c>
    </row>
    <row r="116" spans="1:7" ht="12.45" hidden="1" customHeight="1" outlineLevel="2">
      <c r="A116" s="25">
        <v>2115521</v>
      </c>
      <c r="B116" s="89" t="s">
        <v>1059</v>
      </c>
      <c r="C116" s="102">
        <v>24.2</v>
      </c>
      <c r="D116" s="46" t="s">
        <v>403</v>
      </c>
      <c r="E116" s="17">
        <f t="shared" si="6"/>
        <v>1016.4</v>
      </c>
      <c r="F116" s="18">
        <f t="shared" si="7"/>
        <v>0</v>
      </c>
      <c r="G116" s="17">
        <f t="shared" si="8"/>
        <v>1016.4</v>
      </c>
    </row>
    <row r="117" spans="1:7" ht="12.45" hidden="1" customHeight="1" outlineLevel="2">
      <c r="A117" s="25">
        <v>2115522</v>
      </c>
      <c r="B117" s="89" t="s">
        <v>1060</v>
      </c>
      <c r="C117" s="102">
        <v>24.4</v>
      </c>
      <c r="D117" s="46" t="s">
        <v>403</v>
      </c>
      <c r="E117" s="17">
        <f t="shared" si="6"/>
        <v>1024.8</v>
      </c>
      <c r="F117" s="18">
        <f t="shared" si="7"/>
        <v>0</v>
      </c>
      <c r="G117" s="17">
        <f t="shared" si="8"/>
        <v>1024.8</v>
      </c>
    </row>
    <row r="118" spans="1:7" ht="12.45" hidden="1" customHeight="1" outlineLevel="2">
      <c r="A118" s="25">
        <v>2116509</v>
      </c>
      <c r="B118" s="89" t="s">
        <v>1061</v>
      </c>
      <c r="C118" s="96">
        <v>29.7</v>
      </c>
      <c r="D118" s="46" t="s">
        <v>404</v>
      </c>
      <c r="E118" s="17">
        <f t="shared" si="6"/>
        <v>1247.3999999999999</v>
      </c>
      <c r="F118" s="18">
        <f t="shared" si="7"/>
        <v>0</v>
      </c>
      <c r="G118" s="17">
        <f t="shared" si="8"/>
        <v>1247.3999999999999</v>
      </c>
    </row>
    <row r="119" spans="1:7" ht="12.45" hidden="1" customHeight="1" outlineLevel="2">
      <c r="A119" s="25">
        <v>2116510</v>
      </c>
      <c r="B119" s="89" t="s">
        <v>1062</v>
      </c>
      <c r="C119" s="69">
        <v>28.9</v>
      </c>
      <c r="D119" s="46" t="s">
        <v>403</v>
      </c>
      <c r="E119" s="17">
        <f t="shared" si="6"/>
        <v>1213.8</v>
      </c>
      <c r="F119" s="18">
        <f t="shared" si="7"/>
        <v>0</v>
      </c>
      <c r="G119" s="17">
        <f t="shared" si="8"/>
        <v>1213.8</v>
      </c>
    </row>
    <row r="120" spans="1:7" ht="12.45" hidden="1" customHeight="1" outlineLevel="2">
      <c r="A120" s="25">
        <v>2116511</v>
      </c>
      <c r="B120" s="89" t="s">
        <v>1063</v>
      </c>
      <c r="C120" s="69">
        <v>24.6</v>
      </c>
      <c r="D120" s="46" t="s">
        <v>403</v>
      </c>
      <c r="E120" s="17">
        <f t="shared" si="6"/>
        <v>1033.2</v>
      </c>
      <c r="F120" s="18">
        <f t="shared" si="7"/>
        <v>0</v>
      </c>
      <c r="G120" s="17">
        <f t="shared" si="8"/>
        <v>1033.2</v>
      </c>
    </row>
    <row r="121" spans="1:7" ht="12.45" hidden="1" customHeight="1" outlineLevel="2">
      <c r="A121" s="25">
        <v>2116512</v>
      </c>
      <c r="B121" s="89" t="s">
        <v>1064</v>
      </c>
      <c r="C121" s="69">
        <v>18.399999999999999</v>
      </c>
      <c r="D121" s="46" t="s">
        <v>404</v>
      </c>
      <c r="E121" s="17">
        <f t="shared" si="6"/>
        <v>772.8</v>
      </c>
      <c r="F121" s="18">
        <f t="shared" si="7"/>
        <v>0</v>
      </c>
      <c r="G121" s="17">
        <f t="shared" si="8"/>
        <v>772.8</v>
      </c>
    </row>
    <row r="122" spans="1:7" ht="12.45" hidden="1" customHeight="1" outlineLevel="2">
      <c r="A122" s="25">
        <v>2116514</v>
      </c>
      <c r="B122" s="89" t="s">
        <v>1065</v>
      </c>
      <c r="C122" s="69">
        <v>18.399999999999999</v>
      </c>
      <c r="D122" s="46" t="s">
        <v>404</v>
      </c>
      <c r="E122" s="17">
        <f t="shared" si="6"/>
        <v>772.8</v>
      </c>
      <c r="F122" s="18">
        <f t="shared" si="7"/>
        <v>0</v>
      </c>
      <c r="G122" s="17">
        <f t="shared" si="8"/>
        <v>772.8</v>
      </c>
    </row>
    <row r="123" spans="1:7" ht="12.45" hidden="1" customHeight="1" outlineLevel="2">
      <c r="A123" s="25">
        <v>2116515</v>
      </c>
      <c r="B123" s="89" t="s">
        <v>1066</v>
      </c>
      <c r="C123" s="69">
        <v>18.399999999999999</v>
      </c>
      <c r="D123" s="46" t="s">
        <v>404</v>
      </c>
      <c r="E123" s="17">
        <f t="shared" si="6"/>
        <v>772.8</v>
      </c>
      <c r="F123" s="18">
        <f t="shared" si="7"/>
        <v>0</v>
      </c>
      <c r="G123" s="17">
        <f t="shared" si="8"/>
        <v>772.8</v>
      </c>
    </row>
    <row r="124" spans="1:7" ht="12.45" hidden="1" customHeight="1" outlineLevel="2">
      <c r="A124" s="25">
        <v>2116516</v>
      </c>
      <c r="B124" s="89" t="s">
        <v>1067</v>
      </c>
      <c r="C124" s="69">
        <v>18.2</v>
      </c>
      <c r="D124" s="46" t="s">
        <v>404</v>
      </c>
      <c r="E124" s="17">
        <f t="shared" si="6"/>
        <v>764.4</v>
      </c>
      <c r="F124" s="18">
        <f t="shared" si="7"/>
        <v>0</v>
      </c>
      <c r="G124" s="17">
        <f t="shared" si="8"/>
        <v>764.4</v>
      </c>
    </row>
    <row r="125" spans="1:7" ht="12.45" hidden="1" customHeight="1" outlineLevel="2">
      <c r="A125" s="25">
        <v>2116517</v>
      </c>
      <c r="B125" s="89" t="s">
        <v>1068</v>
      </c>
      <c r="C125" s="69">
        <v>18.399999999999999</v>
      </c>
      <c r="D125" s="46" t="s">
        <v>404</v>
      </c>
      <c r="E125" s="17">
        <f t="shared" si="6"/>
        <v>772.8</v>
      </c>
      <c r="F125" s="18">
        <f t="shared" si="7"/>
        <v>0</v>
      </c>
      <c r="G125" s="17">
        <f t="shared" si="8"/>
        <v>772.8</v>
      </c>
    </row>
    <row r="126" spans="1:7" ht="12.45" hidden="1" customHeight="1" outlineLevel="2">
      <c r="A126" s="25">
        <v>2116518</v>
      </c>
      <c r="B126" s="89" t="s">
        <v>1069</v>
      </c>
      <c r="C126" s="93">
        <v>18.2</v>
      </c>
      <c r="D126" s="46" t="s">
        <v>404</v>
      </c>
      <c r="E126" s="17">
        <f t="shared" si="6"/>
        <v>764.4</v>
      </c>
      <c r="F126" s="18">
        <f t="shared" si="7"/>
        <v>0</v>
      </c>
      <c r="G126" s="17">
        <f t="shared" si="8"/>
        <v>764.4</v>
      </c>
    </row>
    <row r="127" spans="1:7" ht="12.45" hidden="1" customHeight="1" outlineLevel="2">
      <c r="A127" s="25">
        <v>2116519</v>
      </c>
      <c r="B127" s="89" t="s">
        <v>1070</v>
      </c>
      <c r="C127" s="102">
        <v>19</v>
      </c>
      <c r="D127" s="46" t="s">
        <v>404</v>
      </c>
      <c r="E127" s="17">
        <f t="shared" si="6"/>
        <v>798</v>
      </c>
      <c r="F127" s="18">
        <f t="shared" si="7"/>
        <v>0</v>
      </c>
      <c r="G127" s="17">
        <f t="shared" si="8"/>
        <v>798</v>
      </c>
    </row>
    <row r="128" spans="1:7" ht="12.45" hidden="1" customHeight="1" outlineLevel="2">
      <c r="A128" s="25">
        <v>2116520</v>
      </c>
      <c r="B128" s="89" t="s">
        <v>1071</v>
      </c>
      <c r="C128" s="97">
        <v>22.5</v>
      </c>
      <c r="D128" s="46" t="s">
        <v>404</v>
      </c>
      <c r="E128" s="17">
        <f t="shared" si="6"/>
        <v>945</v>
      </c>
      <c r="F128" s="18">
        <f t="shared" si="7"/>
        <v>0</v>
      </c>
      <c r="G128" s="17">
        <f t="shared" si="8"/>
        <v>945</v>
      </c>
    </row>
    <row r="129" spans="1:7" ht="12.45" hidden="1" customHeight="1" outlineLevel="2">
      <c r="A129" s="25">
        <v>2116521</v>
      </c>
      <c r="B129" s="89" t="s">
        <v>1072</v>
      </c>
      <c r="C129" s="102">
        <v>33.299999999999997</v>
      </c>
      <c r="D129" s="46" t="s">
        <v>404</v>
      </c>
      <c r="E129" s="17">
        <f t="shared" si="6"/>
        <v>1398.6</v>
      </c>
      <c r="F129" s="18">
        <f t="shared" si="7"/>
        <v>0</v>
      </c>
      <c r="G129" s="17">
        <f t="shared" si="8"/>
        <v>1398.6</v>
      </c>
    </row>
    <row r="130" spans="1:7" ht="12.45" hidden="1" customHeight="1" outlineLevel="2">
      <c r="A130" s="25">
        <v>2116522</v>
      </c>
      <c r="B130" s="89" t="s">
        <v>1073</v>
      </c>
      <c r="C130" s="96">
        <v>34.4</v>
      </c>
      <c r="D130" s="46" t="s">
        <v>404</v>
      </c>
      <c r="E130" s="17">
        <f t="shared" si="6"/>
        <v>1444.8</v>
      </c>
      <c r="F130" s="18">
        <f t="shared" si="7"/>
        <v>0</v>
      </c>
      <c r="G130" s="17">
        <f t="shared" si="8"/>
        <v>1444.8</v>
      </c>
    </row>
    <row r="131" spans="1:7" ht="12.45" hidden="1" customHeight="1" outlineLevel="2">
      <c r="A131" s="25">
        <v>2141501</v>
      </c>
      <c r="B131" s="89" t="s">
        <v>1074</v>
      </c>
      <c r="C131" s="69">
        <v>7.2</v>
      </c>
      <c r="D131" s="46" t="s">
        <v>403</v>
      </c>
      <c r="E131" s="17">
        <f t="shared" si="6"/>
        <v>302.40000000000003</v>
      </c>
      <c r="F131" s="18">
        <f t="shared" si="7"/>
        <v>0</v>
      </c>
      <c r="G131" s="17">
        <f t="shared" si="8"/>
        <v>302.40000000000003</v>
      </c>
    </row>
    <row r="132" spans="1:7" ht="12.45" hidden="1" customHeight="1" outlineLevel="2">
      <c r="A132" s="25">
        <v>2141504</v>
      </c>
      <c r="B132" s="89" t="s">
        <v>1075</v>
      </c>
      <c r="C132" s="69">
        <v>7.2</v>
      </c>
      <c r="D132" s="46" t="s">
        <v>403</v>
      </c>
      <c r="E132" s="17">
        <f t="shared" si="6"/>
        <v>302.40000000000003</v>
      </c>
      <c r="F132" s="18">
        <f t="shared" si="7"/>
        <v>0</v>
      </c>
      <c r="G132" s="17">
        <f t="shared" si="8"/>
        <v>302.40000000000003</v>
      </c>
    </row>
    <row r="133" spans="1:7" ht="12.45" hidden="1" customHeight="1" outlineLevel="2">
      <c r="A133" s="25">
        <v>2141507</v>
      </c>
      <c r="B133" s="89" t="s">
        <v>1076</v>
      </c>
      <c r="C133" s="69">
        <v>7.2</v>
      </c>
      <c r="D133" s="46" t="s">
        <v>403</v>
      </c>
      <c r="E133" s="17">
        <f t="shared" si="6"/>
        <v>302.40000000000003</v>
      </c>
      <c r="F133" s="18">
        <f t="shared" si="7"/>
        <v>0</v>
      </c>
      <c r="G133" s="17">
        <f t="shared" si="8"/>
        <v>302.40000000000003</v>
      </c>
    </row>
    <row r="134" spans="1:7" ht="12.45" hidden="1" customHeight="1" outlineLevel="2">
      <c r="A134" s="25">
        <v>2141508</v>
      </c>
      <c r="B134" s="89" t="s">
        <v>1077</v>
      </c>
      <c r="C134" s="93">
        <v>6.8</v>
      </c>
      <c r="D134" s="46" t="s">
        <v>403</v>
      </c>
      <c r="E134" s="17">
        <f t="shared" si="6"/>
        <v>285.59999999999997</v>
      </c>
      <c r="F134" s="18">
        <f t="shared" si="7"/>
        <v>0</v>
      </c>
      <c r="G134" s="17">
        <f t="shared" si="8"/>
        <v>285.59999999999997</v>
      </c>
    </row>
    <row r="135" spans="1:7" ht="12.45" hidden="1" customHeight="1" outlineLevel="2">
      <c r="A135" s="25">
        <v>2141509</v>
      </c>
      <c r="B135" s="89" t="s">
        <v>1078</v>
      </c>
      <c r="C135" s="102">
        <v>6.1999999999999993</v>
      </c>
      <c r="D135" s="46" t="s">
        <v>403</v>
      </c>
      <c r="E135" s="17">
        <f t="shared" si="6"/>
        <v>260.39999999999998</v>
      </c>
      <c r="F135" s="18">
        <f t="shared" si="7"/>
        <v>0</v>
      </c>
      <c r="G135" s="17">
        <f t="shared" si="8"/>
        <v>260.39999999999998</v>
      </c>
    </row>
    <row r="136" spans="1:7" ht="12.45" hidden="1" customHeight="1" outlineLevel="2">
      <c r="A136" s="25">
        <v>2141510</v>
      </c>
      <c r="B136" s="89" t="s">
        <v>1079</v>
      </c>
      <c r="C136" s="102">
        <v>6.1999999999999993</v>
      </c>
      <c r="D136" s="46" t="s">
        <v>403</v>
      </c>
      <c r="E136" s="17">
        <f t="shared" si="6"/>
        <v>260.39999999999998</v>
      </c>
      <c r="F136" s="18">
        <f t="shared" si="7"/>
        <v>0</v>
      </c>
      <c r="G136" s="17">
        <f t="shared" si="8"/>
        <v>260.39999999999998</v>
      </c>
    </row>
    <row r="137" spans="1:7" ht="12.45" hidden="1" customHeight="1" outlineLevel="2">
      <c r="A137" s="25">
        <v>2141512</v>
      </c>
      <c r="B137" s="89" t="s">
        <v>1080</v>
      </c>
      <c r="C137" s="96">
        <v>4.0999999999999996</v>
      </c>
      <c r="D137" s="46" t="s">
        <v>403</v>
      </c>
      <c r="E137" s="17">
        <f t="shared" si="6"/>
        <v>172.2</v>
      </c>
      <c r="F137" s="18">
        <f t="shared" si="7"/>
        <v>0</v>
      </c>
      <c r="G137" s="17">
        <f t="shared" si="8"/>
        <v>172.2</v>
      </c>
    </row>
    <row r="138" spans="1:7" ht="12.45" hidden="1" customHeight="1" outlineLevel="2">
      <c r="A138" s="25">
        <v>2141514</v>
      </c>
      <c r="B138" s="89" t="s">
        <v>1081</v>
      </c>
      <c r="C138" s="69">
        <v>3.9</v>
      </c>
      <c r="D138" s="46" t="s">
        <v>403</v>
      </c>
      <c r="E138" s="17">
        <f t="shared" si="6"/>
        <v>163.79999999999998</v>
      </c>
      <c r="F138" s="18">
        <f t="shared" si="7"/>
        <v>0</v>
      </c>
      <c r="G138" s="17">
        <f t="shared" si="8"/>
        <v>163.79999999999998</v>
      </c>
    </row>
    <row r="139" spans="1:7" ht="12.45" hidden="1" customHeight="1" outlineLevel="2">
      <c r="A139" s="25">
        <v>2141515</v>
      </c>
      <c r="B139" s="89" t="s">
        <v>1082</v>
      </c>
      <c r="C139" s="69">
        <v>3.9</v>
      </c>
      <c r="D139" s="46" t="s">
        <v>403</v>
      </c>
      <c r="E139" s="17">
        <f t="shared" si="6"/>
        <v>163.79999999999998</v>
      </c>
      <c r="F139" s="18">
        <f t="shared" si="7"/>
        <v>0</v>
      </c>
      <c r="G139" s="17">
        <f t="shared" si="8"/>
        <v>163.79999999999998</v>
      </c>
    </row>
    <row r="140" spans="1:7" ht="12.45" hidden="1" customHeight="1" outlineLevel="2">
      <c r="A140" s="25">
        <v>2141516</v>
      </c>
      <c r="B140" s="89" t="s">
        <v>1083</v>
      </c>
      <c r="C140" s="93">
        <v>3.7</v>
      </c>
      <c r="D140" s="46" t="s">
        <v>403</v>
      </c>
      <c r="E140" s="17">
        <f t="shared" si="6"/>
        <v>155.4</v>
      </c>
      <c r="F140" s="18">
        <f t="shared" si="7"/>
        <v>0</v>
      </c>
      <c r="G140" s="17">
        <f t="shared" si="8"/>
        <v>155.4</v>
      </c>
    </row>
    <row r="141" spans="1:7" ht="12.45" hidden="1" customHeight="1" outlineLevel="2">
      <c r="A141" s="25">
        <v>2141517</v>
      </c>
      <c r="B141" s="89" t="s">
        <v>1084</v>
      </c>
      <c r="C141" s="102">
        <v>4.0999999999999996</v>
      </c>
      <c r="D141" s="46" t="s">
        <v>403</v>
      </c>
      <c r="E141" s="17">
        <f t="shared" si="6"/>
        <v>172.2</v>
      </c>
      <c r="F141" s="18">
        <f t="shared" si="7"/>
        <v>0</v>
      </c>
      <c r="G141" s="17">
        <f t="shared" si="8"/>
        <v>172.2</v>
      </c>
    </row>
    <row r="142" spans="1:7" ht="12.45" hidden="1" customHeight="1" outlineLevel="2">
      <c r="A142" s="25">
        <v>2141518</v>
      </c>
      <c r="B142" s="89" t="s">
        <v>1085</v>
      </c>
      <c r="C142" s="102">
        <v>4.3</v>
      </c>
      <c r="D142" s="46" t="s">
        <v>403</v>
      </c>
      <c r="E142" s="17">
        <f t="shared" si="6"/>
        <v>180.6</v>
      </c>
      <c r="F142" s="18">
        <f t="shared" si="7"/>
        <v>0</v>
      </c>
      <c r="G142" s="17">
        <f t="shared" si="8"/>
        <v>180.6</v>
      </c>
    </row>
    <row r="143" spans="1:7" ht="12.45" hidden="1" customHeight="1" outlineLevel="2">
      <c r="A143" s="25">
        <v>2141519</v>
      </c>
      <c r="B143" s="89" t="s">
        <v>1086</v>
      </c>
      <c r="C143" s="102">
        <v>4.5</v>
      </c>
      <c r="D143" s="46" t="s">
        <v>403</v>
      </c>
      <c r="E143" s="17">
        <f t="shared" ref="E143:E206" si="9">C143*$G$2</f>
        <v>189</v>
      </c>
      <c r="F143" s="18">
        <f t="shared" ref="F143:F206" si="10">$F$78</f>
        <v>0</v>
      </c>
      <c r="G143" s="17">
        <f t="shared" ref="G143:G206" si="11">E143-E143*F143</f>
        <v>189</v>
      </c>
    </row>
    <row r="144" spans="1:7" ht="12.45" hidden="1" customHeight="1" outlineLevel="2">
      <c r="A144" s="25">
        <v>2141520</v>
      </c>
      <c r="B144" s="89" t="s">
        <v>1087</v>
      </c>
      <c r="C144" s="102">
        <v>5.0999999999999996</v>
      </c>
      <c r="D144" s="46" t="s">
        <v>403</v>
      </c>
      <c r="E144" s="17">
        <f t="shared" si="9"/>
        <v>214.2</v>
      </c>
      <c r="F144" s="18">
        <f t="shared" si="10"/>
        <v>0</v>
      </c>
      <c r="G144" s="17">
        <f t="shared" si="11"/>
        <v>214.2</v>
      </c>
    </row>
    <row r="145" spans="1:7" ht="12.45" hidden="1" customHeight="1" outlineLevel="2">
      <c r="A145" s="25">
        <v>2141521</v>
      </c>
      <c r="B145" s="89" t="s">
        <v>1088</v>
      </c>
      <c r="C145" s="102">
        <v>8.2999999999999989</v>
      </c>
      <c r="D145" s="46" t="s">
        <v>403</v>
      </c>
      <c r="E145" s="17">
        <f t="shared" si="9"/>
        <v>348.59999999999997</v>
      </c>
      <c r="F145" s="18">
        <f t="shared" si="10"/>
        <v>0</v>
      </c>
      <c r="G145" s="17">
        <f t="shared" si="11"/>
        <v>348.59999999999997</v>
      </c>
    </row>
    <row r="146" spans="1:7" ht="12.45" hidden="1" customHeight="1" outlineLevel="2">
      <c r="A146" s="25">
        <v>2141522</v>
      </c>
      <c r="B146" s="89" t="s">
        <v>1089</v>
      </c>
      <c r="C146" s="102">
        <v>8.4</v>
      </c>
      <c r="D146" s="46" t="s">
        <v>403</v>
      </c>
      <c r="E146" s="17">
        <f t="shared" si="9"/>
        <v>352.8</v>
      </c>
      <c r="F146" s="18">
        <f t="shared" si="10"/>
        <v>0</v>
      </c>
      <c r="G146" s="17">
        <f t="shared" si="11"/>
        <v>352.8</v>
      </c>
    </row>
    <row r="147" spans="1:7" ht="12.45" hidden="1" customHeight="1" outlineLevel="2">
      <c r="A147" s="25">
        <v>2142501</v>
      </c>
      <c r="B147" s="89" t="s">
        <v>1090</v>
      </c>
      <c r="C147" s="96">
        <v>15.3</v>
      </c>
      <c r="D147" s="46" t="s">
        <v>404</v>
      </c>
      <c r="E147" s="17">
        <f t="shared" si="9"/>
        <v>642.6</v>
      </c>
      <c r="F147" s="18">
        <f t="shared" si="10"/>
        <v>0</v>
      </c>
      <c r="G147" s="17">
        <f t="shared" si="11"/>
        <v>642.6</v>
      </c>
    </row>
    <row r="148" spans="1:7" ht="12.45" hidden="1" customHeight="1" outlineLevel="2">
      <c r="A148" s="25">
        <v>2142504</v>
      </c>
      <c r="B148" s="89" t="s">
        <v>1091</v>
      </c>
      <c r="C148" s="69">
        <v>15.3</v>
      </c>
      <c r="D148" s="46" t="s">
        <v>404</v>
      </c>
      <c r="E148" s="17">
        <f t="shared" si="9"/>
        <v>642.6</v>
      </c>
      <c r="F148" s="18">
        <f t="shared" si="10"/>
        <v>0</v>
      </c>
      <c r="G148" s="17">
        <f t="shared" si="11"/>
        <v>642.6</v>
      </c>
    </row>
    <row r="149" spans="1:7" ht="12.45" hidden="1" customHeight="1" outlineLevel="2">
      <c r="A149" s="25">
        <v>2142507</v>
      </c>
      <c r="B149" s="89" t="s">
        <v>1092</v>
      </c>
      <c r="C149" s="69">
        <v>15.3</v>
      </c>
      <c r="D149" s="46" t="s">
        <v>404</v>
      </c>
      <c r="E149" s="17">
        <f t="shared" si="9"/>
        <v>642.6</v>
      </c>
      <c r="F149" s="18">
        <f t="shared" si="10"/>
        <v>0</v>
      </c>
      <c r="G149" s="17">
        <f t="shared" si="11"/>
        <v>642.6</v>
      </c>
    </row>
    <row r="150" spans="1:7" ht="12.45" hidden="1" customHeight="1" outlineLevel="2">
      <c r="A150" s="25">
        <v>2142508</v>
      </c>
      <c r="B150" s="89" t="s">
        <v>1093</v>
      </c>
      <c r="C150" s="69">
        <v>14.6</v>
      </c>
      <c r="D150" s="46" t="s">
        <v>404</v>
      </c>
      <c r="E150" s="17">
        <f t="shared" si="9"/>
        <v>613.19999999999993</v>
      </c>
      <c r="F150" s="18">
        <f t="shared" si="10"/>
        <v>0</v>
      </c>
      <c r="G150" s="17">
        <f t="shared" si="11"/>
        <v>613.19999999999993</v>
      </c>
    </row>
    <row r="151" spans="1:7" ht="12.45" hidden="1" customHeight="1" outlineLevel="2">
      <c r="A151" s="25">
        <v>2142510</v>
      </c>
      <c r="B151" s="89" t="s">
        <v>1094</v>
      </c>
      <c r="C151" s="69">
        <v>13.3</v>
      </c>
      <c r="D151" s="46" t="s">
        <v>404</v>
      </c>
      <c r="E151" s="17">
        <f t="shared" si="9"/>
        <v>558.6</v>
      </c>
      <c r="F151" s="18">
        <f t="shared" si="10"/>
        <v>0</v>
      </c>
      <c r="G151" s="17">
        <f t="shared" si="11"/>
        <v>558.6</v>
      </c>
    </row>
    <row r="152" spans="1:7" ht="12.45" hidden="1" customHeight="1" outlineLevel="2">
      <c r="A152" s="25">
        <v>2142512</v>
      </c>
      <c r="B152" s="89" t="s">
        <v>1095</v>
      </c>
      <c r="C152" s="69">
        <v>8.4</v>
      </c>
      <c r="D152" s="46" t="s">
        <v>403</v>
      </c>
      <c r="E152" s="17">
        <f t="shared" si="9"/>
        <v>352.8</v>
      </c>
      <c r="F152" s="18">
        <f t="shared" si="10"/>
        <v>0</v>
      </c>
      <c r="G152" s="17">
        <f t="shared" si="11"/>
        <v>352.8</v>
      </c>
    </row>
    <row r="153" spans="1:7" ht="12.45" hidden="1" customHeight="1" outlineLevel="2">
      <c r="A153" s="25">
        <v>2142514</v>
      </c>
      <c r="B153" s="89" t="s">
        <v>1096</v>
      </c>
      <c r="C153" s="69">
        <v>8.4</v>
      </c>
      <c r="D153" s="46" t="s">
        <v>403</v>
      </c>
      <c r="E153" s="17">
        <f t="shared" si="9"/>
        <v>352.8</v>
      </c>
      <c r="F153" s="18">
        <f t="shared" si="10"/>
        <v>0</v>
      </c>
      <c r="G153" s="17">
        <f t="shared" si="11"/>
        <v>352.8</v>
      </c>
    </row>
    <row r="154" spans="1:7" ht="12.45" hidden="1" customHeight="1" outlineLevel="2">
      <c r="A154" s="25">
        <v>2142515</v>
      </c>
      <c r="B154" s="89" t="s">
        <v>1097</v>
      </c>
      <c r="C154" s="69">
        <v>8.4</v>
      </c>
      <c r="D154" s="46" t="s">
        <v>404</v>
      </c>
      <c r="E154" s="17">
        <f t="shared" si="9"/>
        <v>352.8</v>
      </c>
      <c r="F154" s="18">
        <f t="shared" si="10"/>
        <v>0</v>
      </c>
      <c r="G154" s="17">
        <f t="shared" si="11"/>
        <v>352.8</v>
      </c>
    </row>
    <row r="155" spans="1:7" ht="12.45" hidden="1" customHeight="1" outlineLevel="2">
      <c r="A155" s="25">
        <v>2142516</v>
      </c>
      <c r="B155" s="89" t="s">
        <v>1098</v>
      </c>
      <c r="C155" s="93">
        <v>8.4</v>
      </c>
      <c r="D155" s="46" t="s">
        <v>403</v>
      </c>
      <c r="E155" s="17">
        <f t="shared" si="9"/>
        <v>352.8</v>
      </c>
      <c r="F155" s="18">
        <f t="shared" si="10"/>
        <v>0</v>
      </c>
      <c r="G155" s="17">
        <f t="shared" si="11"/>
        <v>352.8</v>
      </c>
    </row>
    <row r="156" spans="1:7" ht="12.45" hidden="1" customHeight="1" outlineLevel="2">
      <c r="A156" s="25">
        <v>2142517</v>
      </c>
      <c r="B156" s="89" t="s">
        <v>1099</v>
      </c>
      <c r="C156" s="102">
        <v>8.7999999999999989</v>
      </c>
      <c r="D156" s="46" t="s">
        <v>403</v>
      </c>
      <c r="E156" s="17">
        <f t="shared" si="9"/>
        <v>369.59999999999997</v>
      </c>
      <c r="F156" s="18">
        <f t="shared" si="10"/>
        <v>0</v>
      </c>
      <c r="G156" s="17">
        <f t="shared" si="11"/>
        <v>369.59999999999997</v>
      </c>
    </row>
    <row r="157" spans="1:7" ht="12.45" hidden="1" customHeight="1" outlineLevel="2">
      <c r="A157" s="25">
        <v>2142518</v>
      </c>
      <c r="B157" s="89" t="s">
        <v>1100</v>
      </c>
      <c r="C157" s="102">
        <v>8.7999999999999989</v>
      </c>
      <c r="D157" s="46" t="s">
        <v>403</v>
      </c>
      <c r="E157" s="17">
        <f t="shared" si="9"/>
        <v>369.59999999999997</v>
      </c>
      <c r="F157" s="18">
        <f t="shared" si="10"/>
        <v>0</v>
      </c>
      <c r="G157" s="17">
        <f t="shared" si="11"/>
        <v>369.59999999999997</v>
      </c>
    </row>
    <row r="158" spans="1:7" ht="12.45" hidden="1" customHeight="1" outlineLevel="2">
      <c r="A158" s="25">
        <v>2142519</v>
      </c>
      <c r="B158" s="89" t="s">
        <v>1101</v>
      </c>
      <c r="C158" s="102">
        <v>10</v>
      </c>
      <c r="D158" s="46" t="s">
        <v>404</v>
      </c>
      <c r="E158" s="17">
        <f t="shared" si="9"/>
        <v>420</v>
      </c>
      <c r="F158" s="18">
        <f t="shared" si="10"/>
        <v>0</v>
      </c>
      <c r="G158" s="17">
        <f t="shared" si="11"/>
        <v>420</v>
      </c>
    </row>
    <row r="159" spans="1:7" ht="12.45" hidden="1" customHeight="1" outlineLevel="2">
      <c r="A159" s="25">
        <v>2142520</v>
      </c>
      <c r="B159" s="89" t="s">
        <v>1102</v>
      </c>
      <c r="C159" s="102">
        <v>11</v>
      </c>
      <c r="D159" s="46" t="s">
        <v>404</v>
      </c>
      <c r="E159" s="17">
        <f t="shared" si="9"/>
        <v>462</v>
      </c>
      <c r="F159" s="18">
        <f t="shared" si="10"/>
        <v>0</v>
      </c>
      <c r="G159" s="17">
        <f t="shared" si="11"/>
        <v>462</v>
      </c>
    </row>
    <row r="160" spans="1:7" ht="12.45" hidden="1" customHeight="1" outlineLevel="2">
      <c r="A160" s="25">
        <v>2142521</v>
      </c>
      <c r="B160" s="89" t="s">
        <v>1103</v>
      </c>
      <c r="C160" s="102">
        <v>18</v>
      </c>
      <c r="D160" s="46" t="s">
        <v>404</v>
      </c>
      <c r="E160" s="17">
        <f t="shared" si="9"/>
        <v>756</v>
      </c>
      <c r="F160" s="18">
        <f t="shared" si="10"/>
        <v>0</v>
      </c>
      <c r="G160" s="17">
        <f t="shared" si="11"/>
        <v>756</v>
      </c>
    </row>
    <row r="161" spans="1:7" ht="12.45" hidden="1" customHeight="1" outlineLevel="2">
      <c r="A161" s="25">
        <v>2142522</v>
      </c>
      <c r="B161" s="89" t="s">
        <v>1104</v>
      </c>
      <c r="C161" s="102">
        <v>19</v>
      </c>
      <c r="D161" s="46" t="s">
        <v>404</v>
      </c>
      <c r="E161" s="17">
        <f t="shared" si="9"/>
        <v>798</v>
      </c>
      <c r="F161" s="18">
        <f t="shared" si="10"/>
        <v>0</v>
      </c>
      <c r="G161" s="17">
        <f t="shared" si="11"/>
        <v>798</v>
      </c>
    </row>
    <row r="162" spans="1:7" ht="12.45" hidden="1" customHeight="1" outlineLevel="2">
      <c r="A162" s="25">
        <v>2143501</v>
      </c>
      <c r="B162" s="89" t="s">
        <v>1105</v>
      </c>
      <c r="C162" s="96">
        <v>15.4</v>
      </c>
      <c r="D162" s="46" t="s">
        <v>403</v>
      </c>
      <c r="E162" s="17">
        <f t="shared" si="9"/>
        <v>646.80000000000007</v>
      </c>
      <c r="F162" s="18">
        <f t="shared" si="10"/>
        <v>0</v>
      </c>
      <c r="G162" s="17">
        <f t="shared" si="11"/>
        <v>646.80000000000007</v>
      </c>
    </row>
    <row r="163" spans="1:7" ht="12.45" hidden="1" customHeight="1" outlineLevel="2">
      <c r="A163" s="25">
        <v>2143504</v>
      </c>
      <c r="B163" s="89" t="s">
        <v>1106</v>
      </c>
      <c r="C163" s="69">
        <v>15.4</v>
      </c>
      <c r="D163" s="46" t="s">
        <v>403</v>
      </c>
      <c r="E163" s="17">
        <f t="shared" si="9"/>
        <v>646.80000000000007</v>
      </c>
      <c r="F163" s="18">
        <f t="shared" si="10"/>
        <v>0</v>
      </c>
      <c r="G163" s="17">
        <f t="shared" si="11"/>
        <v>646.80000000000007</v>
      </c>
    </row>
    <row r="164" spans="1:7" ht="12.45" hidden="1" customHeight="1" outlineLevel="2">
      <c r="A164" s="25">
        <v>2143507</v>
      </c>
      <c r="B164" s="89" t="s">
        <v>1107</v>
      </c>
      <c r="C164" s="93">
        <v>15.4</v>
      </c>
      <c r="D164" s="46" t="s">
        <v>403</v>
      </c>
      <c r="E164" s="17">
        <f t="shared" si="9"/>
        <v>646.80000000000007</v>
      </c>
      <c r="F164" s="18">
        <f t="shared" si="10"/>
        <v>0</v>
      </c>
      <c r="G164" s="17">
        <f t="shared" si="11"/>
        <v>646.80000000000007</v>
      </c>
    </row>
    <row r="165" spans="1:7" ht="12.45" hidden="1" customHeight="1" outlineLevel="2">
      <c r="A165" s="25">
        <v>2143508</v>
      </c>
      <c r="B165" s="89" t="s">
        <v>1108</v>
      </c>
      <c r="C165" s="102">
        <v>13.9</v>
      </c>
      <c r="D165" s="46" t="s">
        <v>403</v>
      </c>
      <c r="E165" s="17">
        <f t="shared" si="9"/>
        <v>583.80000000000007</v>
      </c>
      <c r="F165" s="18">
        <f t="shared" si="10"/>
        <v>0</v>
      </c>
      <c r="G165" s="17">
        <f t="shared" si="11"/>
        <v>583.80000000000007</v>
      </c>
    </row>
    <row r="166" spans="1:7" ht="12.45" hidden="1" customHeight="1" outlineLevel="2">
      <c r="A166" s="25">
        <v>2143509</v>
      </c>
      <c r="B166" s="89" t="s">
        <v>1109</v>
      </c>
      <c r="C166" s="97">
        <v>13.1</v>
      </c>
      <c r="D166" s="46" t="s">
        <v>403</v>
      </c>
      <c r="E166" s="17">
        <f t="shared" si="9"/>
        <v>550.19999999999993</v>
      </c>
      <c r="F166" s="18">
        <f t="shared" si="10"/>
        <v>0</v>
      </c>
      <c r="G166" s="17">
        <f t="shared" si="11"/>
        <v>550.19999999999993</v>
      </c>
    </row>
    <row r="167" spans="1:7" ht="12.45" hidden="1" customHeight="1" outlineLevel="2">
      <c r="A167" s="25">
        <v>2143510</v>
      </c>
      <c r="B167" s="89" t="s">
        <v>1110</v>
      </c>
      <c r="C167" s="102">
        <v>12.9</v>
      </c>
      <c r="D167" s="46" t="s">
        <v>403</v>
      </c>
      <c r="E167" s="17">
        <f t="shared" si="9"/>
        <v>541.80000000000007</v>
      </c>
      <c r="F167" s="18">
        <f t="shared" si="10"/>
        <v>0</v>
      </c>
      <c r="G167" s="17">
        <f t="shared" si="11"/>
        <v>541.80000000000007</v>
      </c>
    </row>
    <row r="168" spans="1:7" ht="12.45" hidden="1" customHeight="1" outlineLevel="2">
      <c r="A168" s="25">
        <v>2143512</v>
      </c>
      <c r="B168" s="89" t="s">
        <v>1111</v>
      </c>
      <c r="C168" s="96">
        <v>9.3000000000000007</v>
      </c>
      <c r="D168" s="46" t="s">
        <v>403</v>
      </c>
      <c r="E168" s="17">
        <f t="shared" si="9"/>
        <v>390.6</v>
      </c>
      <c r="F168" s="18">
        <f t="shared" si="10"/>
        <v>0</v>
      </c>
      <c r="G168" s="17">
        <f t="shared" si="11"/>
        <v>390.6</v>
      </c>
    </row>
    <row r="169" spans="1:7" ht="12.45" hidden="1" customHeight="1" outlineLevel="2">
      <c r="A169" s="25">
        <v>2143514</v>
      </c>
      <c r="B169" s="89" t="s">
        <v>1112</v>
      </c>
      <c r="C169" s="69">
        <v>9.1</v>
      </c>
      <c r="D169" s="46" t="s">
        <v>403</v>
      </c>
      <c r="E169" s="17">
        <f t="shared" si="9"/>
        <v>382.2</v>
      </c>
      <c r="F169" s="18">
        <f t="shared" si="10"/>
        <v>0</v>
      </c>
      <c r="G169" s="17">
        <f t="shared" si="11"/>
        <v>382.2</v>
      </c>
    </row>
    <row r="170" spans="1:7" ht="12.45" hidden="1" customHeight="1" outlineLevel="2">
      <c r="A170" s="25">
        <v>2143515</v>
      </c>
      <c r="B170" s="89" t="s">
        <v>1113</v>
      </c>
      <c r="C170" s="93">
        <v>9.1</v>
      </c>
      <c r="D170" s="46" t="s">
        <v>403</v>
      </c>
      <c r="E170" s="17">
        <f t="shared" si="9"/>
        <v>382.2</v>
      </c>
      <c r="F170" s="18">
        <f t="shared" si="10"/>
        <v>0</v>
      </c>
      <c r="G170" s="17">
        <f t="shared" si="11"/>
        <v>382.2</v>
      </c>
    </row>
    <row r="171" spans="1:7" ht="12.45" hidden="1" customHeight="1" outlineLevel="2">
      <c r="A171" s="25">
        <v>2143516</v>
      </c>
      <c r="B171" s="89" t="s">
        <v>1114</v>
      </c>
      <c r="C171" s="102">
        <v>8.8000000000000007</v>
      </c>
      <c r="D171" s="46" t="s">
        <v>403</v>
      </c>
      <c r="E171" s="17">
        <f t="shared" si="9"/>
        <v>369.6</v>
      </c>
      <c r="F171" s="18">
        <f t="shared" si="10"/>
        <v>0</v>
      </c>
      <c r="G171" s="17">
        <f t="shared" si="11"/>
        <v>369.6</v>
      </c>
    </row>
    <row r="172" spans="1:7" ht="12.45" hidden="1" customHeight="1" outlineLevel="2">
      <c r="A172" s="25">
        <v>2143517</v>
      </c>
      <c r="B172" s="89" t="s">
        <v>1115</v>
      </c>
      <c r="C172" s="102">
        <v>9.1999999999999993</v>
      </c>
      <c r="D172" s="46" t="s">
        <v>403</v>
      </c>
      <c r="E172" s="17">
        <f t="shared" si="9"/>
        <v>386.4</v>
      </c>
      <c r="F172" s="18">
        <f t="shared" si="10"/>
        <v>0</v>
      </c>
      <c r="G172" s="17">
        <f t="shared" si="11"/>
        <v>386.4</v>
      </c>
    </row>
    <row r="173" spans="1:7" ht="12.45" hidden="1" customHeight="1" outlineLevel="2">
      <c r="A173" s="25">
        <v>2143518</v>
      </c>
      <c r="B173" s="89" t="s">
        <v>1116</v>
      </c>
      <c r="C173" s="102">
        <v>9.2999999999999989</v>
      </c>
      <c r="D173" s="46" t="s">
        <v>403</v>
      </c>
      <c r="E173" s="17">
        <f t="shared" si="9"/>
        <v>390.59999999999997</v>
      </c>
      <c r="F173" s="18">
        <f t="shared" si="10"/>
        <v>0</v>
      </c>
      <c r="G173" s="17">
        <f t="shared" si="11"/>
        <v>390.59999999999997</v>
      </c>
    </row>
    <row r="174" spans="1:7" ht="12.45" hidden="1" customHeight="1" outlineLevel="2">
      <c r="A174" s="25">
        <v>2143519</v>
      </c>
      <c r="B174" s="89" t="s">
        <v>1117</v>
      </c>
      <c r="C174" s="102">
        <v>9.9</v>
      </c>
      <c r="D174" s="46" t="s">
        <v>403</v>
      </c>
      <c r="E174" s="17">
        <f t="shared" si="9"/>
        <v>415.8</v>
      </c>
      <c r="F174" s="18">
        <f t="shared" si="10"/>
        <v>0</v>
      </c>
      <c r="G174" s="17">
        <f t="shared" si="11"/>
        <v>415.8</v>
      </c>
    </row>
    <row r="175" spans="1:7" ht="12.45" hidden="1" customHeight="1" outlineLevel="2">
      <c r="A175" s="25">
        <v>2143520</v>
      </c>
      <c r="B175" s="89" t="s">
        <v>1118</v>
      </c>
      <c r="C175" s="102">
        <v>10.7</v>
      </c>
      <c r="D175" s="46" t="s">
        <v>403</v>
      </c>
      <c r="E175" s="17">
        <f t="shared" si="9"/>
        <v>449.4</v>
      </c>
      <c r="F175" s="18">
        <f t="shared" si="10"/>
        <v>0</v>
      </c>
      <c r="G175" s="17">
        <f t="shared" si="11"/>
        <v>449.4</v>
      </c>
    </row>
    <row r="176" spans="1:7" ht="12.45" hidden="1" customHeight="1" outlineLevel="2">
      <c r="A176" s="25">
        <v>2143521</v>
      </c>
      <c r="B176" s="89" t="s">
        <v>1119</v>
      </c>
      <c r="C176" s="102">
        <v>16.899999999999999</v>
      </c>
      <c r="D176" s="46" t="s">
        <v>403</v>
      </c>
      <c r="E176" s="17">
        <f t="shared" si="9"/>
        <v>709.8</v>
      </c>
      <c r="F176" s="18">
        <f t="shared" si="10"/>
        <v>0</v>
      </c>
      <c r="G176" s="17">
        <f t="shared" si="11"/>
        <v>709.8</v>
      </c>
    </row>
    <row r="177" spans="1:7" ht="12.45" hidden="1" customHeight="1" outlineLevel="2">
      <c r="A177" s="25">
        <v>2143522</v>
      </c>
      <c r="B177" s="89" t="s">
        <v>1120</v>
      </c>
      <c r="C177" s="102">
        <v>17.5</v>
      </c>
      <c r="D177" s="46" t="s">
        <v>403</v>
      </c>
      <c r="E177" s="17">
        <f t="shared" si="9"/>
        <v>735</v>
      </c>
      <c r="F177" s="18">
        <f t="shared" si="10"/>
        <v>0</v>
      </c>
      <c r="G177" s="17">
        <f t="shared" si="11"/>
        <v>735</v>
      </c>
    </row>
    <row r="178" spans="1:7" ht="12.45" hidden="1" customHeight="1" outlineLevel="2">
      <c r="A178" s="25">
        <v>2145501</v>
      </c>
      <c r="B178" s="89" t="s">
        <v>1121</v>
      </c>
      <c r="C178" s="96">
        <v>23.3</v>
      </c>
      <c r="D178" s="46" t="s">
        <v>403</v>
      </c>
      <c r="E178" s="17">
        <f t="shared" si="9"/>
        <v>978.6</v>
      </c>
      <c r="F178" s="18">
        <f t="shared" si="10"/>
        <v>0</v>
      </c>
      <c r="G178" s="17">
        <f t="shared" si="11"/>
        <v>978.6</v>
      </c>
    </row>
    <row r="179" spans="1:7" ht="12.45" hidden="1" customHeight="1" outlineLevel="2">
      <c r="A179" s="25">
        <v>2145504</v>
      </c>
      <c r="B179" s="89" t="s">
        <v>1122</v>
      </c>
      <c r="C179" s="69">
        <v>23.3</v>
      </c>
      <c r="D179" s="46" t="s">
        <v>403</v>
      </c>
      <c r="E179" s="17">
        <f t="shared" si="9"/>
        <v>978.6</v>
      </c>
      <c r="F179" s="18">
        <f t="shared" si="10"/>
        <v>0</v>
      </c>
      <c r="G179" s="17">
        <f t="shared" si="11"/>
        <v>978.6</v>
      </c>
    </row>
    <row r="180" spans="1:7" ht="12.45" hidden="1" customHeight="1" outlineLevel="2">
      <c r="A180" s="25">
        <v>2145507</v>
      </c>
      <c r="B180" s="89" t="s">
        <v>1123</v>
      </c>
      <c r="C180" s="69">
        <v>23.3</v>
      </c>
      <c r="D180" s="46" t="s">
        <v>403</v>
      </c>
      <c r="E180" s="17">
        <f t="shared" si="9"/>
        <v>978.6</v>
      </c>
      <c r="F180" s="18">
        <f t="shared" si="10"/>
        <v>0</v>
      </c>
      <c r="G180" s="17">
        <f t="shared" si="11"/>
        <v>978.6</v>
      </c>
    </row>
    <row r="181" spans="1:7" ht="12.45" hidden="1" customHeight="1" outlineLevel="2">
      <c r="A181" s="25">
        <v>2145508</v>
      </c>
      <c r="B181" s="89" t="s">
        <v>1124</v>
      </c>
      <c r="C181" s="69">
        <v>21.4</v>
      </c>
      <c r="D181" s="46" t="s">
        <v>403</v>
      </c>
      <c r="E181" s="17">
        <f t="shared" si="9"/>
        <v>898.8</v>
      </c>
      <c r="F181" s="18">
        <f t="shared" si="10"/>
        <v>0</v>
      </c>
      <c r="G181" s="17">
        <f t="shared" si="11"/>
        <v>898.8</v>
      </c>
    </row>
    <row r="182" spans="1:7" ht="12.45" hidden="1" customHeight="1" outlineLevel="2">
      <c r="A182" s="25">
        <v>2145509</v>
      </c>
      <c r="B182" s="89" t="s">
        <v>1125</v>
      </c>
      <c r="C182" s="93">
        <v>20</v>
      </c>
      <c r="D182" s="46" t="s">
        <v>403</v>
      </c>
      <c r="E182" s="17">
        <f t="shared" si="9"/>
        <v>840</v>
      </c>
      <c r="F182" s="18">
        <f t="shared" si="10"/>
        <v>0</v>
      </c>
      <c r="G182" s="17">
        <f t="shared" si="11"/>
        <v>840</v>
      </c>
    </row>
    <row r="183" spans="1:7" ht="12.45" hidden="1" customHeight="1" outlineLevel="2">
      <c r="A183" s="25">
        <v>2145510</v>
      </c>
      <c r="B183" s="89" t="s">
        <v>1126</v>
      </c>
      <c r="C183" s="102">
        <v>19.600000000000001</v>
      </c>
      <c r="D183" s="46" t="s">
        <v>403</v>
      </c>
      <c r="E183" s="17">
        <f t="shared" si="9"/>
        <v>823.2</v>
      </c>
      <c r="F183" s="18">
        <f t="shared" si="10"/>
        <v>0</v>
      </c>
      <c r="G183" s="17">
        <f t="shared" si="11"/>
        <v>823.2</v>
      </c>
    </row>
    <row r="184" spans="1:7" ht="12.45" hidden="1" customHeight="1" outlineLevel="2">
      <c r="A184" s="25">
        <v>2145512</v>
      </c>
      <c r="B184" s="89" t="s">
        <v>1127</v>
      </c>
      <c r="C184" s="102">
        <v>13.6</v>
      </c>
      <c r="D184" s="46" t="s">
        <v>403</v>
      </c>
      <c r="E184" s="17">
        <f t="shared" si="9"/>
        <v>571.19999999999993</v>
      </c>
      <c r="F184" s="18">
        <f t="shared" si="10"/>
        <v>0</v>
      </c>
      <c r="G184" s="17">
        <f t="shared" si="11"/>
        <v>571.19999999999993</v>
      </c>
    </row>
    <row r="185" spans="1:7" ht="12.45" hidden="1" customHeight="1" outlineLevel="2">
      <c r="A185" s="25">
        <v>2145514</v>
      </c>
      <c r="B185" s="89" t="s">
        <v>1128</v>
      </c>
      <c r="C185" s="102">
        <v>12.8</v>
      </c>
      <c r="D185" s="46" t="s">
        <v>403</v>
      </c>
      <c r="E185" s="17">
        <f t="shared" si="9"/>
        <v>537.6</v>
      </c>
      <c r="F185" s="18">
        <f t="shared" si="10"/>
        <v>0</v>
      </c>
      <c r="G185" s="17">
        <f t="shared" si="11"/>
        <v>537.6</v>
      </c>
    </row>
    <row r="186" spans="1:7" ht="12.45" hidden="1" customHeight="1" outlineLevel="2">
      <c r="A186" s="25">
        <v>2145515</v>
      </c>
      <c r="B186" s="89" t="s">
        <v>1129</v>
      </c>
      <c r="C186" s="102">
        <v>12.8</v>
      </c>
      <c r="D186" s="46" t="s">
        <v>403</v>
      </c>
      <c r="E186" s="17">
        <f t="shared" si="9"/>
        <v>537.6</v>
      </c>
      <c r="F186" s="18">
        <f t="shared" si="10"/>
        <v>0</v>
      </c>
      <c r="G186" s="17">
        <f t="shared" si="11"/>
        <v>537.6</v>
      </c>
    </row>
    <row r="187" spans="1:7" ht="12.45" hidden="1" customHeight="1" outlineLevel="2">
      <c r="A187" s="25">
        <v>2145516</v>
      </c>
      <c r="B187" s="89" t="s">
        <v>1130</v>
      </c>
      <c r="C187" s="96">
        <v>12.2</v>
      </c>
      <c r="D187" s="46" t="s">
        <v>403</v>
      </c>
      <c r="E187" s="17">
        <f t="shared" si="9"/>
        <v>512.4</v>
      </c>
      <c r="F187" s="18">
        <f t="shared" si="10"/>
        <v>0</v>
      </c>
      <c r="G187" s="17">
        <f t="shared" si="11"/>
        <v>512.4</v>
      </c>
    </row>
    <row r="188" spans="1:7" ht="12.45" hidden="1" customHeight="1" outlineLevel="2">
      <c r="A188" s="25">
        <v>2145517</v>
      </c>
      <c r="B188" s="89" t="s">
        <v>1131</v>
      </c>
      <c r="C188" s="69">
        <v>12.8</v>
      </c>
      <c r="D188" s="46" t="s">
        <v>403</v>
      </c>
      <c r="E188" s="17">
        <f t="shared" si="9"/>
        <v>537.6</v>
      </c>
      <c r="F188" s="18">
        <f t="shared" si="10"/>
        <v>0</v>
      </c>
      <c r="G188" s="17">
        <f t="shared" si="11"/>
        <v>537.6</v>
      </c>
    </row>
    <row r="189" spans="1:7" ht="12.45" hidden="1" customHeight="1" outlineLevel="2">
      <c r="A189" s="25">
        <v>2145518</v>
      </c>
      <c r="B189" s="89" t="s">
        <v>1132</v>
      </c>
      <c r="C189" s="69">
        <v>13</v>
      </c>
      <c r="D189" s="46" t="s">
        <v>403</v>
      </c>
      <c r="E189" s="17">
        <f t="shared" si="9"/>
        <v>546</v>
      </c>
      <c r="F189" s="18">
        <f t="shared" si="10"/>
        <v>0</v>
      </c>
      <c r="G189" s="17">
        <f t="shared" si="11"/>
        <v>546</v>
      </c>
    </row>
    <row r="190" spans="1:7" ht="12.45" hidden="1" customHeight="1" outlineLevel="2">
      <c r="A190" s="25">
        <v>2145519</v>
      </c>
      <c r="B190" s="89" t="s">
        <v>1133</v>
      </c>
      <c r="C190" s="69">
        <v>14.2</v>
      </c>
      <c r="D190" s="46" t="s">
        <v>403</v>
      </c>
      <c r="E190" s="17">
        <f t="shared" si="9"/>
        <v>596.4</v>
      </c>
      <c r="F190" s="18">
        <f t="shared" si="10"/>
        <v>0</v>
      </c>
      <c r="G190" s="17">
        <f t="shared" si="11"/>
        <v>596.4</v>
      </c>
    </row>
    <row r="191" spans="1:7" ht="12.45" hidden="1" customHeight="1" outlineLevel="2">
      <c r="A191" s="25">
        <v>2145520</v>
      </c>
      <c r="B191" s="89" t="s">
        <v>1134</v>
      </c>
      <c r="C191" s="93">
        <v>15.3</v>
      </c>
      <c r="D191" s="46" t="s">
        <v>403</v>
      </c>
      <c r="E191" s="17">
        <f t="shared" si="9"/>
        <v>642.6</v>
      </c>
      <c r="F191" s="18">
        <f t="shared" si="10"/>
        <v>0</v>
      </c>
      <c r="G191" s="17">
        <f t="shared" si="11"/>
        <v>642.6</v>
      </c>
    </row>
    <row r="192" spans="1:7" ht="12.45" hidden="1" customHeight="1" outlineLevel="2">
      <c r="A192" s="25">
        <v>2145521</v>
      </c>
      <c r="B192" s="89" t="s">
        <v>1135</v>
      </c>
      <c r="C192" s="102">
        <v>24.2</v>
      </c>
      <c r="D192" s="46" t="s">
        <v>403</v>
      </c>
      <c r="E192" s="17">
        <f t="shared" si="9"/>
        <v>1016.4</v>
      </c>
      <c r="F192" s="18">
        <f t="shared" si="10"/>
        <v>0</v>
      </c>
      <c r="G192" s="17">
        <f t="shared" si="11"/>
        <v>1016.4</v>
      </c>
    </row>
    <row r="193" spans="1:7" ht="12.45" hidden="1" customHeight="1" outlineLevel="2">
      <c r="A193" s="25">
        <v>2145522</v>
      </c>
      <c r="B193" s="89" t="s">
        <v>1136</v>
      </c>
      <c r="C193" s="102">
        <v>24.4</v>
      </c>
      <c r="D193" s="46" t="s">
        <v>403</v>
      </c>
      <c r="E193" s="17">
        <f t="shared" si="9"/>
        <v>1024.8</v>
      </c>
      <c r="F193" s="18">
        <f t="shared" si="10"/>
        <v>0</v>
      </c>
      <c r="G193" s="17">
        <f t="shared" si="11"/>
        <v>1024.8</v>
      </c>
    </row>
    <row r="194" spans="1:7" ht="12.45" hidden="1" customHeight="1" outlineLevel="2">
      <c r="A194" s="25">
        <v>2146501</v>
      </c>
      <c r="B194" s="89" t="s">
        <v>1137</v>
      </c>
      <c r="C194" s="96">
        <v>29.7</v>
      </c>
      <c r="D194" s="46" t="s">
        <v>404</v>
      </c>
      <c r="E194" s="17">
        <f t="shared" si="9"/>
        <v>1247.3999999999999</v>
      </c>
      <c r="F194" s="18">
        <f t="shared" si="10"/>
        <v>0</v>
      </c>
      <c r="G194" s="17">
        <f t="shared" si="11"/>
        <v>1247.3999999999999</v>
      </c>
    </row>
    <row r="195" spans="1:7" ht="12.45" hidden="1" customHeight="1" outlineLevel="2">
      <c r="A195" s="25">
        <v>2146504</v>
      </c>
      <c r="B195" s="89" t="s">
        <v>1138</v>
      </c>
      <c r="C195" s="69">
        <v>29.7</v>
      </c>
      <c r="D195" s="46" t="s">
        <v>404</v>
      </c>
      <c r="E195" s="17">
        <f t="shared" si="9"/>
        <v>1247.3999999999999</v>
      </c>
      <c r="F195" s="18">
        <f t="shared" si="10"/>
        <v>0</v>
      </c>
      <c r="G195" s="17">
        <f t="shared" si="11"/>
        <v>1247.3999999999999</v>
      </c>
    </row>
    <row r="196" spans="1:7" ht="12.45" hidden="1" customHeight="1" outlineLevel="2">
      <c r="A196" s="25">
        <v>2146507</v>
      </c>
      <c r="B196" s="89" t="s">
        <v>1139</v>
      </c>
      <c r="C196" s="69">
        <v>29.7</v>
      </c>
      <c r="D196" s="46" t="s">
        <v>404</v>
      </c>
      <c r="E196" s="17">
        <f t="shared" si="9"/>
        <v>1247.3999999999999</v>
      </c>
      <c r="F196" s="18">
        <f t="shared" si="10"/>
        <v>0</v>
      </c>
      <c r="G196" s="17">
        <f t="shared" si="11"/>
        <v>1247.3999999999999</v>
      </c>
    </row>
    <row r="197" spans="1:7" ht="12.45" hidden="1" customHeight="1" outlineLevel="2">
      <c r="A197" s="25">
        <v>2146508</v>
      </c>
      <c r="B197" s="89" t="s">
        <v>1140</v>
      </c>
      <c r="C197" s="69">
        <v>28.9</v>
      </c>
      <c r="D197" s="46" t="s">
        <v>403</v>
      </c>
      <c r="E197" s="17">
        <f t="shared" si="9"/>
        <v>1213.8</v>
      </c>
      <c r="F197" s="18">
        <f t="shared" si="10"/>
        <v>0</v>
      </c>
      <c r="G197" s="17">
        <f t="shared" si="11"/>
        <v>1213.8</v>
      </c>
    </row>
    <row r="198" spans="1:7" ht="12.45" hidden="1" customHeight="1" outlineLevel="2">
      <c r="A198" s="25">
        <v>2146509</v>
      </c>
      <c r="B198" s="89" t="s">
        <v>1141</v>
      </c>
      <c r="C198" s="69">
        <v>24.6</v>
      </c>
      <c r="D198" s="46" t="s">
        <v>404</v>
      </c>
      <c r="E198" s="17">
        <f t="shared" si="9"/>
        <v>1033.2</v>
      </c>
      <c r="F198" s="18">
        <f t="shared" si="10"/>
        <v>0</v>
      </c>
      <c r="G198" s="17">
        <f t="shared" si="11"/>
        <v>1033.2</v>
      </c>
    </row>
    <row r="199" spans="1:7" ht="12.45" hidden="1" customHeight="1" outlineLevel="2">
      <c r="A199" s="25">
        <v>2146510</v>
      </c>
      <c r="B199" s="89" t="s">
        <v>1142</v>
      </c>
      <c r="C199" s="69">
        <v>24.6</v>
      </c>
      <c r="D199" s="46" t="s">
        <v>403</v>
      </c>
      <c r="E199" s="17">
        <f t="shared" si="9"/>
        <v>1033.2</v>
      </c>
      <c r="F199" s="18">
        <f t="shared" si="10"/>
        <v>0</v>
      </c>
      <c r="G199" s="17">
        <f t="shared" si="11"/>
        <v>1033.2</v>
      </c>
    </row>
    <row r="200" spans="1:7" ht="12.45" hidden="1" customHeight="1" outlineLevel="2">
      <c r="A200" s="25">
        <v>2146512</v>
      </c>
      <c r="B200" s="89" t="s">
        <v>1143</v>
      </c>
      <c r="C200" s="69">
        <v>18.399999999999999</v>
      </c>
      <c r="D200" s="46" t="s">
        <v>403</v>
      </c>
      <c r="E200" s="17">
        <f t="shared" si="9"/>
        <v>772.8</v>
      </c>
      <c r="F200" s="18">
        <f t="shared" si="10"/>
        <v>0</v>
      </c>
      <c r="G200" s="17">
        <f t="shared" si="11"/>
        <v>772.8</v>
      </c>
    </row>
    <row r="201" spans="1:7" ht="12.45" hidden="1" customHeight="1" outlineLevel="2">
      <c r="A201" s="25">
        <v>2146514</v>
      </c>
      <c r="B201" s="89" t="s">
        <v>1144</v>
      </c>
      <c r="C201" s="69">
        <v>18.399999999999999</v>
      </c>
      <c r="D201" s="46" t="s">
        <v>403</v>
      </c>
      <c r="E201" s="17">
        <f t="shared" si="9"/>
        <v>772.8</v>
      </c>
      <c r="F201" s="18">
        <f t="shared" si="10"/>
        <v>0</v>
      </c>
      <c r="G201" s="17">
        <f t="shared" si="11"/>
        <v>772.8</v>
      </c>
    </row>
    <row r="202" spans="1:7" ht="12.45" hidden="1" customHeight="1" outlineLevel="2">
      <c r="A202" s="25">
        <v>2146515</v>
      </c>
      <c r="B202" s="89" t="s">
        <v>1145</v>
      </c>
      <c r="C202" s="69">
        <v>18.399999999999999</v>
      </c>
      <c r="D202" s="46" t="s">
        <v>404</v>
      </c>
      <c r="E202" s="17">
        <f t="shared" si="9"/>
        <v>772.8</v>
      </c>
      <c r="F202" s="18">
        <f t="shared" si="10"/>
        <v>0</v>
      </c>
      <c r="G202" s="17">
        <f t="shared" si="11"/>
        <v>772.8</v>
      </c>
    </row>
    <row r="203" spans="1:7" ht="12.45" hidden="1" customHeight="1" outlineLevel="2">
      <c r="A203" s="25">
        <v>2146516</v>
      </c>
      <c r="B203" s="89" t="s">
        <v>1146</v>
      </c>
      <c r="C203" s="69">
        <v>18.2</v>
      </c>
      <c r="D203" s="46" t="s">
        <v>403</v>
      </c>
      <c r="E203" s="17">
        <f t="shared" si="9"/>
        <v>764.4</v>
      </c>
      <c r="F203" s="18">
        <f t="shared" si="10"/>
        <v>0</v>
      </c>
      <c r="G203" s="17">
        <f t="shared" si="11"/>
        <v>764.4</v>
      </c>
    </row>
    <row r="204" spans="1:7" ht="12.45" hidden="1" customHeight="1" outlineLevel="2">
      <c r="A204" s="25">
        <v>2146517</v>
      </c>
      <c r="B204" s="89" t="s">
        <v>1147</v>
      </c>
      <c r="C204" s="69">
        <v>18.399999999999999</v>
      </c>
      <c r="D204" s="46" t="s">
        <v>403</v>
      </c>
      <c r="E204" s="17">
        <f t="shared" si="9"/>
        <v>772.8</v>
      </c>
      <c r="F204" s="18">
        <f t="shared" si="10"/>
        <v>0</v>
      </c>
      <c r="G204" s="17">
        <f t="shared" si="11"/>
        <v>772.8</v>
      </c>
    </row>
    <row r="205" spans="1:7" ht="12.45" hidden="1" customHeight="1" outlineLevel="2">
      <c r="A205" s="25">
        <v>2146518</v>
      </c>
      <c r="B205" s="89" t="s">
        <v>1148</v>
      </c>
      <c r="C205" s="93">
        <v>18.2</v>
      </c>
      <c r="D205" s="46" t="s">
        <v>403</v>
      </c>
      <c r="E205" s="17">
        <f t="shared" si="9"/>
        <v>764.4</v>
      </c>
      <c r="F205" s="18">
        <f t="shared" si="10"/>
        <v>0</v>
      </c>
      <c r="G205" s="17">
        <f t="shared" si="11"/>
        <v>764.4</v>
      </c>
    </row>
    <row r="206" spans="1:7" ht="12.45" hidden="1" customHeight="1" outlineLevel="2">
      <c r="A206" s="25">
        <v>2146519</v>
      </c>
      <c r="B206" s="89" t="s">
        <v>1149</v>
      </c>
      <c r="C206" s="102">
        <v>19</v>
      </c>
      <c r="D206" s="46" t="s">
        <v>403</v>
      </c>
      <c r="E206" s="17">
        <f t="shared" si="9"/>
        <v>798</v>
      </c>
      <c r="F206" s="18">
        <f t="shared" si="10"/>
        <v>0</v>
      </c>
      <c r="G206" s="17">
        <f t="shared" si="11"/>
        <v>798</v>
      </c>
    </row>
    <row r="207" spans="1:7" ht="12.45" hidden="1" customHeight="1" outlineLevel="2">
      <c r="A207" s="25">
        <v>2146520</v>
      </c>
      <c r="B207" s="89" t="s">
        <v>1150</v>
      </c>
      <c r="C207" s="97">
        <v>22.5</v>
      </c>
      <c r="D207" s="46" t="s">
        <v>403</v>
      </c>
      <c r="E207" s="17">
        <f t="shared" ref="E207:E270" si="12">C207*$G$2</f>
        <v>945</v>
      </c>
      <c r="F207" s="18">
        <f t="shared" ref="F207:F270" si="13">$F$78</f>
        <v>0</v>
      </c>
      <c r="G207" s="17">
        <f t="shared" ref="G207:G270" si="14">E207-E207*F207</f>
        <v>945</v>
      </c>
    </row>
    <row r="208" spans="1:7" ht="12.45" hidden="1" customHeight="1" outlineLevel="2">
      <c r="A208" s="25">
        <v>2146521</v>
      </c>
      <c r="B208" s="89" t="s">
        <v>1151</v>
      </c>
      <c r="C208" s="102">
        <v>33.299999999999997</v>
      </c>
      <c r="D208" s="46" t="s">
        <v>403</v>
      </c>
      <c r="E208" s="17">
        <f t="shared" si="12"/>
        <v>1398.6</v>
      </c>
      <c r="F208" s="18">
        <f t="shared" si="13"/>
        <v>0</v>
      </c>
      <c r="G208" s="17">
        <f t="shared" si="14"/>
        <v>1398.6</v>
      </c>
    </row>
    <row r="209" spans="1:7" ht="12.45" hidden="1" customHeight="1" outlineLevel="2">
      <c r="A209" s="25">
        <v>2146522</v>
      </c>
      <c r="B209" s="89" t="s">
        <v>1152</v>
      </c>
      <c r="C209" s="96">
        <v>34.4</v>
      </c>
      <c r="D209" s="46" t="s">
        <v>403</v>
      </c>
      <c r="E209" s="17">
        <f t="shared" si="12"/>
        <v>1444.8</v>
      </c>
      <c r="F209" s="18">
        <f t="shared" si="13"/>
        <v>0</v>
      </c>
      <c r="G209" s="17">
        <f t="shared" si="14"/>
        <v>1444.8</v>
      </c>
    </row>
    <row r="210" spans="1:7" ht="12.45" hidden="1" customHeight="1" outlineLevel="2">
      <c r="A210" s="25">
        <v>2161501</v>
      </c>
      <c r="B210" s="89" t="s">
        <v>1153</v>
      </c>
      <c r="C210" s="69">
        <v>7.8</v>
      </c>
      <c r="D210" s="46" t="s">
        <v>404</v>
      </c>
      <c r="E210" s="17">
        <f t="shared" si="12"/>
        <v>327.59999999999997</v>
      </c>
      <c r="F210" s="18">
        <f t="shared" si="13"/>
        <v>0</v>
      </c>
      <c r="G210" s="17">
        <f t="shared" si="14"/>
        <v>327.59999999999997</v>
      </c>
    </row>
    <row r="211" spans="1:7" ht="12.45" hidden="1" customHeight="1" outlineLevel="2">
      <c r="A211" s="25">
        <v>2161504</v>
      </c>
      <c r="B211" s="89" t="s">
        <v>1154</v>
      </c>
      <c r="C211" s="69">
        <v>7.8</v>
      </c>
      <c r="D211" s="46" t="s">
        <v>403</v>
      </c>
      <c r="E211" s="17">
        <f t="shared" si="12"/>
        <v>327.59999999999997</v>
      </c>
      <c r="F211" s="18">
        <f t="shared" si="13"/>
        <v>0</v>
      </c>
      <c r="G211" s="17">
        <f t="shared" si="14"/>
        <v>327.59999999999997</v>
      </c>
    </row>
    <row r="212" spans="1:7" ht="12.45" hidden="1" customHeight="1" outlineLevel="2">
      <c r="A212" s="25">
        <v>2161507</v>
      </c>
      <c r="B212" s="89" t="s">
        <v>1155</v>
      </c>
      <c r="C212" s="69">
        <v>7.8</v>
      </c>
      <c r="D212" s="46" t="s">
        <v>404</v>
      </c>
      <c r="E212" s="17">
        <f t="shared" si="12"/>
        <v>327.59999999999997</v>
      </c>
      <c r="F212" s="18">
        <f t="shared" si="13"/>
        <v>0</v>
      </c>
      <c r="G212" s="17">
        <f t="shared" si="14"/>
        <v>327.59999999999997</v>
      </c>
    </row>
    <row r="213" spans="1:7" ht="12.45" hidden="1" customHeight="1" outlineLevel="2">
      <c r="A213" s="25">
        <v>2161508</v>
      </c>
      <c r="B213" s="89" t="s">
        <v>1156</v>
      </c>
      <c r="C213" s="69">
        <v>7.4</v>
      </c>
      <c r="D213" s="46" t="s">
        <v>403</v>
      </c>
      <c r="E213" s="17">
        <f t="shared" si="12"/>
        <v>310.8</v>
      </c>
      <c r="F213" s="18">
        <f t="shared" si="13"/>
        <v>0</v>
      </c>
      <c r="G213" s="17">
        <f t="shared" si="14"/>
        <v>310.8</v>
      </c>
    </row>
    <row r="214" spans="1:7" ht="12.45" hidden="1" customHeight="1" outlineLevel="2">
      <c r="A214" s="25">
        <v>2161510</v>
      </c>
      <c r="B214" s="89" t="s">
        <v>1157</v>
      </c>
      <c r="C214" s="69">
        <v>6.5</v>
      </c>
      <c r="D214" s="46" t="s">
        <v>403</v>
      </c>
      <c r="E214" s="17">
        <f t="shared" si="12"/>
        <v>273</v>
      </c>
      <c r="F214" s="18">
        <f t="shared" si="13"/>
        <v>0</v>
      </c>
      <c r="G214" s="17">
        <f t="shared" si="14"/>
        <v>273</v>
      </c>
    </row>
    <row r="215" spans="1:7" ht="12.45" hidden="1" customHeight="1" outlineLevel="2">
      <c r="A215" s="25">
        <v>2161512</v>
      </c>
      <c r="B215" s="89" t="s">
        <v>1158</v>
      </c>
      <c r="C215" s="93">
        <v>4.7</v>
      </c>
      <c r="D215" s="46" t="s">
        <v>403</v>
      </c>
      <c r="E215" s="17">
        <f t="shared" si="12"/>
        <v>197.4</v>
      </c>
      <c r="F215" s="18">
        <f t="shared" si="13"/>
        <v>0</v>
      </c>
      <c r="G215" s="17">
        <f t="shared" si="14"/>
        <v>197.4</v>
      </c>
    </row>
    <row r="216" spans="1:7" ht="12.45" hidden="1" customHeight="1" outlineLevel="2">
      <c r="A216" s="25">
        <v>2161514</v>
      </c>
      <c r="B216" s="89" t="s">
        <v>1159</v>
      </c>
      <c r="C216" s="102">
        <v>4.5999999999999996</v>
      </c>
      <c r="D216" s="46" t="s">
        <v>403</v>
      </c>
      <c r="E216" s="17">
        <f t="shared" si="12"/>
        <v>193.2</v>
      </c>
      <c r="F216" s="18">
        <f t="shared" si="13"/>
        <v>0</v>
      </c>
      <c r="G216" s="17">
        <f t="shared" si="14"/>
        <v>193.2</v>
      </c>
    </row>
    <row r="217" spans="1:7" ht="12.45" hidden="1" customHeight="1" outlineLevel="2">
      <c r="A217" s="25">
        <v>2161515</v>
      </c>
      <c r="B217" s="89" t="s">
        <v>1160</v>
      </c>
      <c r="C217" s="102">
        <v>4.5999999999999996</v>
      </c>
      <c r="D217" s="46" t="s">
        <v>404</v>
      </c>
      <c r="E217" s="17">
        <f t="shared" si="12"/>
        <v>193.2</v>
      </c>
      <c r="F217" s="18">
        <f t="shared" si="13"/>
        <v>0</v>
      </c>
      <c r="G217" s="17">
        <f t="shared" si="14"/>
        <v>193.2</v>
      </c>
    </row>
    <row r="218" spans="1:7" ht="12.45" hidden="1" customHeight="1" outlineLevel="2">
      <c r="A218" s="25">
        <v>2161516</v>
      </c>
      <c r="B218" s="89" t="s">
        <v>1161</v>
      </c>
      <c r="C218" s="102">
        <v>4.4000000000000004</v>
      </c>
      <c r="D218" s="46" t="s">
        <v>403</v>
      </c>
      <c r="E218" s="17">
        <f t="shared" si="12"/>
        <v>184.8</v>
      </c>
      <c r="F218" s="18">
        <f t="shared" si="13"/>
        <v>0</v>
      </c>
      <c r="G218" s="17">
        <f t="shared" si="14"/>
        <v>184.8</v>
      </c>
    </row>
    <row r="219" spans="1:7" ht="12.45" hidden="1" customHeight="1" outlineLevel="2">
      <c r="A219" s="25">
        <v>2161517</v>
      </c>
      <c r="B219" s="89" t="s">
        <v>1162</v>
      </c>
      <c r="C219" s="96">
        <v>4.5999999999999996</v>
      </c>
      <c r="D219" s="46" t="s">
        <v>403</v>
      </c>
      <c r="E219" s="17">
        <f t="shared" si="12"/>
        <v>193.2</v>
      </c>
      <c r="F219" s="18">
        <f t="shared" si="13"/>
        <v>0</v>
      </c>
      <c r="G219" s="17">
        <f t="shared" si="14"/>
        <v>193.2</v>
      </c>
    </row>
    <row r="220" spans="1:7" ht="12.45" hidden="1" customHeight="1" outlineLevel="2">
      <c r="A220" s="25">
        <v>2161518</v>
      </c>
      <c r="B220" s="89" t="s">
        <v>1163</v>
      </c>
      <c r="C220" s="69">
        <v>4.7</v>
      </c>
      <c r="D220" s="46" t="s">
        <v>403</v>
      </c>
      <c r="E220" s="17">
        <f t="shared" si="12"/>
        <v>197.4</v>
      </c>
      <c r="F220" s="18">
        <f t="shared" si="13"/>
        <v>0</v>
      </c>
      <c r="G220" s="17">
        <f t="shared" si="14"/>
        <v>197.4</v>
      </c>
    </row>
    <row r="221" spans="1:7" ht="12.45" hidden="1" customHeight="1" outlineLevel="2">
      <c r="A221" s="25">
        <v>2161519</v>
      </c>
      <c r="B221" s="89" t="s">
        <v>1164</v>
      </c>
      <c r="C221" s="69">
        <v>4.8</v>
      </c>
      <c r="D221" s="46" t="s">
        <v>403</v>
      </c>
      <c r="E221" s="17">
        <f t="shared" si="12"/>
        <v>201.6</v>
      </c>
      <c r="F221" s="18">
        <f t="shared" si="13"/>
        <v>0</v>
      </c>
      <c r="G221" s="17">
        <f t="shared" si="14"/>
        <v>201.6</v>
      </c>
    </row>
    <row r="222" spans="1:7" ht="12.45" hidden="1" customHeight="1" outlineLevel="2">
      <c r="A222" s="25">
        <v>2161520</v>
      </c>
      <c r="B222" s="89" t="s">
        <v>1165</v>
      </c>
      <c r="C222" s="93">
        <v>6.5</v>
      </c>
      <c r="D222" s="46" t="s">
        <v>403</v>
      </c>
      <c r="E222" s="17">
        <f t="shared" si="12"/>
        <v>273</v>
      </c>
      <c r="F222" s="18">
        <f t="shared" si="13"/>
        <v>0</v>
      </c>
      <c r="G222" s="17">
        <f t="shared" si="14"/>
        <v>273</v>
      </c>
    </row>
    <row r="223" spans="1:7" ht="12.45" hidden="1" customHeight="1" outlineLevel="2">
      <c r="A223" s="25">
        <v>2161521</v>
      </c>
      <c r="B223" s="89" t="s">
        <v>1166</v>
      </c>
      <c r="C223" s="102">
        <v>9.4</v>
      </c>
      <c r="D223" s="46" t="s">
        <v>403</v>
      </c>
      <c r="E223" s="17">
        <f t="shared" si="12"/>
        <v>394.8</v>
      </c>
      <c r="F223" s="18">
        <f t="shared" si="13"/>
        <v>0</v>
      </c>
      <c r="G223" s="17">
        <f t="shared" si="14"/>
        <v>394.8</v>
      </c>
    </row>
    <row r="224" spans="1:7" ht="12.45" hidden="1" customHeight="1" outlineLevel="2">
      <c r="A224" s="25">
        <v>2161522</v>
      </c>
      <c r="B224" s="89" t="s">
        <v>1167</v>
      </c>
      <c r="C224" s="96">
        <v>9.6</v>
      </c>
      <c r="D224" s="46" t="s">
        <v>403</v>
      </c>
      <c r="E224" s="17">
        <f t="shared" si="12"/>
        <v>403.2</v>
      </c>
      <c r="F224" s="18">
        <f t="shared" si="13"/>
        <v>0</v>
      </c>
      <c r="G224" s="17">
        <f t="shared" si="14"/>
        <v>403.2</v>
      </c>
    </row>
    <row r="225" spans="1:7" ht="12.45" hidden="1" customHeight="1" outlineLevel="2">
      <c r="A225" s="25">
        <v>2163501</v>
      </c>
      <c r="B225" s="89" t="s">
        <v>1168</v>
      </c>
      <c r="C225" s="69">
        <v>16.5</v>
      </c>
      <c r="D225" s="46" t="s">
        <v>404</v>
      </c>
      <c r="E225" s="17">
        <f t="shared" si="12"/>
        <v>693</v>
      </c>
      <c r="F225" s="18">
        <f t="shared" si="13"/>
        <v>0</v>
      </c>
      <c r="G225" s="17">
        <f t="shared" si="14"/>
        <v>693</v>
      </c>
    </row>
    <row r="226" spans="1:7" ht="12.45" hidden="1" customHeight="1" outlineLevel="2">
      <c r="A226" s="25">
        <v>2163504</v>
      </c>
      <c r="B226" s="89" t="s">
        <v>1169</v>
      </c>
      <c r="C226" s="69">
        <v>16.5</v>
      </c>
      <c r="D226" s="46" t="s">
        <v>404</v>
      </c>
      <c r="E226" s="17">
        <f t="shared" si="12"/>
        <v>693</v>
      </c>
      <c r="F226" s="18">
        <f t="shared" si="13"/>
        <v>0</v>
      </c>
      <c r="G226" s="17">
        <f t="shared" si="14"/>
        <v>693</v>
      </c>
    </row>
    <row r="227" spans="1:7" ht="12.45" hidden="1" customHeight="1" outlineLevel="2">
      <c r="A227" s="25">
        <v>2163507</v>
      </c>
      <c r="B227" s="89" t="s">
        <v>1170</v>
      </c>
      <c r="C227" s="69">
        <v>16.5</v>
      </c>
      <c r="D227" s="46" t="s">
        <v>404</v>
      </c>
      <c r="E227" s="17">
        <f t="shared" si="12"/>
        <v>693</v>
      </c>
      <c r="F227" s="18">
        <f t="shared" si="13"/>
        <v>0</v>
      </c>
      <c r="G227" s="17">
        <f t="shared" si="14"/>
        <v>693</v>
      </c>
    </row>
    <row r="228" spans="1:7" ht="12.45" hidden="1" customHeight="1" outlineLevel="2">
      <c r="A228" s="25">
        <v>2163508</v>
      </c>
      <c r="B228" s="89" t="s">
        <v>1171</v>
      </c>
      <c r="C228" s="69">
        <v>16.100000000000001</v>
      </c>
      <c r="D228" s="46" t="s">
        <v>403</v>
      </c>
      <c r="E228" s="17">
        <f t="shared" si="12"/>
        <v>676.2</v>
      </c>
      <c r="F228" s="18">
        <f t="shared" si="13"/>
        <v>0</v>
      </c>
      <c r="G228" s="17">
        <f t="shared" si="14"/>
        <v>676.2</v>
      </c>
    </row>
    <row r="229" spans="1:7" ht="12.45" hidden="1" customHeight="1" outlineLevel="2">
      <c r="A229" s="25">
        <v>2163510</v>
      </c>
      <c r="B229" s="89" t="s">
        <v>1172</v>
      </c>
      <c r="C229" s="69">
        <v>15.1</v>
      </c>
      <c r="D229" s="46" t="s">
        <v>404</v>
      </c>
      <c r="E229" s="17">
        <f t="shared" si="12"/>
        <v>634.19999999999993</v>
      </c>
      <c r="F229" s="18">
        <f t="shared" si="13"/>
        <v>0</v>
      </c>
      <c r="G229" s="17">
        <f t="shared" si="14"/>
        <v>634.19999999999993</v>
      </c>
    </row>
    <row r="230" spans="1:7" ht="12.45" hidden="1" customHeight="1" outlineLevel="2">
      <c r="A230" s="25">
        <v>2163512</v>
      </c>
      <c r="B230" s="89" t="s">
        <v>1173</v>
      </c>
      <c r="C230" s="69">
        <v>10.9</v>
      </c>
      <c r="D230" s="46" t="s">
        <v>403</v>
      </c>
      <c r="E230" s="17">
        <f t="shared" si="12"/>
        <v>457.8</v>
      </c>
      <c r="F230" s="18">
        <f t="shared" si="13"/>
        <v>0</v>
      </c>
      <c r="G230" s="17">
        <f t="shared" si="14"/>
        <v>457.8</v>
      </c>
    </row>
    <row r="231" spans="1:7" ht="12.45" hidden="1" customHeight="1" outlineLevel="2">
      <c r="A231" s="25">
        <v>2163514</v>
      </c>
      <c r="B231" s="89" t="s">
        <v>1174</v>
      </c>
      <c r="C231" s="69">
        <v>10.9</v>
      </c>
      <c r="D231" s="46" t="s">
        <v>403</v>
      </c>
      <c r="E231" s="17">
        <f t="shared" si="12"/>
        <v>457.8</v>
      </c>
      <c r="F231" s="18">
        <f t="shared" si="13"/>
        <v>0</v>
      </c>
      <c r="G231" s="17">
        <f t="shared" si="14"/>
        <v>457.8</v>
      </c>
    </row>
    <row r="232" spans="1:7" ht="12.45" hidden="1" customHeight="1" outlineLevel="2">
      <c r="A232" s="25">
        <v>2163515</v>
      </c>
      <c r="B232" s="89" t="s">
        <v>1175</v>
      </c>
      <c r="C232" s="69">
        <v>10.9</v>
      </c>
      <c r="D232" s="46" t="s">
        <v>404</v>
      </c>
      <c r="E232" s="17">
        <f t="shared" si="12"/>
        <v>457.8</v>
      </c>
      <c r="F232" s="18">
        <f t="shared" si="13"/>
        <v>0</v>
      </c>
      <c r="G232" s="17">
        <f t="shared" si="14"/>
        <v>457.8</v>
      </c>
    </row>
    <row r="233" spans="1:7" ht="12.45" hidden="1" customHeight="1" outlineLevel="2">
      <c r="A233" s="25">
        <v>2163516</v>
      </c>
      <c r="B233" s="89" t="s">
        <v>1176</v>
      </c>
      <c r="C233" s="69">
        <v>10.6</v>
      </c>
      <c r="D233" s="46" t="s">
        <v>403</v>
      </c>
      <c r="E233" s="17">
        <f t="shared" si="12"/>
        <v>445.2</v>
      </c>
      <c r="F233" s="18">
        <f t="shared" si="13"/>
        <v>0</v>
      </c>
      <c r="G233" s="17">
        <f t="shared" si="14"/>
        <v>445.2</v>
      </c>
    </row>
    <row r="234" spans="1:7" ht="12.45" hidden="1" customHeight="1" outlineLevel="2">
      <c r="A234" s="25">
        <v>2163517</v>
      </c>
      <c r="B234" s="89" t="s">
        <v>1177</v>
      </c>
      <c r="C234" s="69">
        <v>10.9</v>
      </c>
      <c r="D234" s="46" t="s">
        <v>403</v>
      </c>
      <c r="E234" s="17">
        <f t="shared" si="12"/>
        <v>457.8</v>
      </c>
      <c r="F234" s="18">
        <f t="shared" si="13"/>
        <v>0</v>
      </c>
      <c r="G234" s="17">
        <f t="shared" si="14"/>
        <v>457.8</v>
      </c>
    </row>
    <row r="235" spans="1:7" ht="12.45" hidden="1" customHeight="1" outlineLevel="2">
      <c r="A235" s="25">
        <v>2163518</v>
      </c>
      <c r="B235" s="89" t="s">
        <v>1178</v>
      </c>
      <c r="C235" s="69">
        <v>10.6</v>
      </c>
      <c r="D235" s="46" t="s">
        <v>403</v>
      </c>
      <c r="E235" s="17">
        <f t="shared" si="12"/>
        <v>445.2</v>
      </c>
      <c r="F235" s="18">
        <f t="shared" si="13"/>
        <v>0</v>
      </c>
      <c r="G235" s="17">
        <f t="shared" si="14"/>
        <v>445.2</v>
      </c>
    </row>
    <row r="236" spans="1:7" ht="12.45" hidden="1" customHeight="1" outlineLevel="2">
      <c r="A236" s="25">
        <v>2163519</v>
      </c>
      <c r="B236" s="89" t="s">
        <v>1179</v>
      </c>
      <c r="C236" s="69">
        <v>11.1</v>
      </c>
      <c r="D236" s="46" t="s">
        <v>403</v>
      </c>
      <c r="E236" s="17">
        <f t="shared" si="12"/>
        <v>466.2</v>
      </c>
      <c r="F236" s="18">
        <f t="shared" si="13"/>
        <v>0</v>
      </c>
      <c r="G236" s="17">
        <f t="shared" si="14"/>
        <v>466.2</v>
      </c>
    </row>
    <row r="237" spans="1:7" ht="12.45" hidden="1" customHeight="1" outlineLevel="2">
      <c r="A237" s="25">
        <v>2163520</v>
      </c>
      <c r="B237" s="89" t="s">
        <v>1180</v>
      </c>
      <c r="C237" s="69">
        <v>15.7</v>
      </c>
      <c r="D237" s="46" t="s">
        <v>403</v>
      </c>
      <c r="E237" s="17">
        <f t="shared" si="12"/>
        <v>659.4</v>
      </c>
      <c r="F237" s="18">
        <f t="shared" si="13"/>
        <v>0</v>
      </c>
      <c r="G237" s="17">
        <f t="shared" si="14"/>
        <v>659.4</v>
      </c>
    </row>
    <row r="238" spans="1:7" ht="12.45" hidden="1" customHeight="1" outlineLevel="2">
      <c r="A238" s="25">
        <v>2163521</v>
      </c>
      <c r="B238" s="89" t="s">
        <v>1181</v>
      </c>
      <c r="C238" s="69">
        <v>20.399999999999999</v>
      </c>
      <c r="D238" s="46" t="s">
        <v>403</v>
      </c>
      <c r="E238" s="17">
        <f t="shared" si="12"/>
        <v>856.8</v>
      </c>
      <c r="F238" s="18">
        <f t="shared" si="13"/>
        <v>0</v>
      </c>
      <c r="G238" s="17">
        <f t="shared" si="14"/>
        <v>856.8</v>
      </c>
    </row>
    <row r="239" spans="1:7" ht="12.45" hidden="1" customHeight="1" outlineLevel="2">
      <c r="A239" s="25">
        <v>2163522</v>
      </c>
      <c r="B239" s="89" t="s">
        <v>1182</v>
      </c>
      <c r="C239" s="69">
        <v>25.2</v>
      </c>
      <c r="D239" s="46" t="s">
        <v>404</v>
      </c>
      <c r="E239" s="17">
        <f t="shared" si="12"/>
        <v>1058.3999999999999</v>
      </c>
      <c r="F239" s="18">
        <f t="shared" si="13"/>
        <v>0</v>
      </c>
      <c r="G239" s="17">
        <f t="shared" si="14"/>
        <v>1058.3999999999999</v>
      </c>
    </row>
    <row r="240" spans="1:7" ht="12.45" hidden="1" customHeight="1" outlineLevel="2">
      <c r="A240" s="25">
        <v>2164501</v>
      </c>
      <c r="B240" s="89" t="s">
        <v>1183</v>
      </c>
      <c r="C240" s="69">
        <v>23.7</v>
      </c>
      <c r="D240" s="46" t="s">
        <v>404</v>
      </c>
      <c r="E240" s="17">
        <f t="shared" si="12"/>
        <v>995.4</v>
      </c>
      <c r="F240" s="18">
        <f t="shared" si="13"/>
        <v>0</v>
      </c>
      <c r="G240" s="17">
        <f t="shared" si="14"/>
        <v>995.4</v>
      </c>
    </row>
    <row r="241" spans="1:7" ht="12.45" hidden="1" customHeight="1" outlineLevel="2">
      <c r="A241" s="25">
        <v>2164504</v>
      </c>
      <c r="B241" s="89" t="s">
        <v>1184</v>
      </c>
      <c r="C241" s="69">
        <v>23.7</v>
      </c>
      <c r="D241" s="46" t="s">
        <v>403</v>
      </c>
      <c r="E241" s="17">
        <f t="shared" si="12"/>
        <v>995.4</v>
      </c>
      <c r="F241" s="18">
        <f t="shared" si="13"/>
        <v>0</v>
      </c>
      <c r="G241" s="17">
        <f t="shared" si="14"/>
        <v>995.4</v>
      </c>
    </row>
    <row r="242" spans="1:7" ht="12.45" hidden="1" customHeight="1" outlineLevel="2">
      <c r="A242" s="25">
        <v>2164507</v>
      </c>
      <c r="B242" s="89" t="s">
        <v>1185</v>
      </c>
      <c r="C242" s="69">
        <v>23.7</v>
      </c>
      <c r="D242" s="46" t="s">
        <v>403</v>
      </c>
      <c r="E242" s="17">
        <f t="shared" si="12"/>
        <v>995.4</v>
      </c>
      <c r="F242" s="18">
        <f t="shared" si="13"/>
        <v>0</v>
      </c>
      <c r="G242" s="17">
        <f t="shared" si="14"/>
        <v>995.4</v>
      </c>
    </row>
    <row r="243" spans="1:7" ht="12.45" hidden="1" customHeight="1" outlineLevel="2">
      <c r="A243" s="25">
        <v>2164508</v>
      </c>
      <c r="B243" s="89" t="s">
        <v>1186</v>
      </c>
      <c r="C243" s="69">
        <v>22.4</v>
      </c>
      <c r="D243" s="46" t="s">
        <v>403</v>
      </c>
      <c r="E243" s="17">
        <f t="shared" si="12"/>
        <v>940.8</v>
      </c>
      <c r="F243" s="18">
        <f t="shared" si="13"/>
        <v>0</v>
      </c>
      <c r="G243" s="17">
        <f t="shared" si="14"/>
        <v>940.8</v>
      </c>
    </row>
    <row r="244" spans="1:7" ht="12.45" hidden="1" customHeight="1" outlineLevel="2">
      <c r="A244" s="25">
        <v>2164510</v>
      </c>
      <c r="B244" s="89" t="s">
        <v>1187</v>
      </c>
      <c r="C244" s="93">
        <v>20.6</v>
      </c>
      <c r="D244" s="46" t="s">
        <v>403</v>
      </c>
      <c r="E244" s="17">
        <f t="shared" si="12"/>
        <v>865.2</v>
      </c>
      <c r="F244" s="18">
        <f t="shared" si="13"/>
        <v>0</v>
      </c>
      <c r="G244" s="17">
        <f t="shared" si="14"/>
        <v>865.2</v>
      </c>
    </row>
    <row r="245" spans="1:7" ht="12.45" hidden="1" customHeight="1" outlineLevel="2">
      <c r="A245" s="25">
        <v>2164512</v>
      </c>
      <c r="B245" s="89" t="s">
        <v>1188</v>
      </c>
      <c r="C245" s="102">
        <v>14.8</v>
      </c>
      <c r="D245" s="46" t="s">
        <v>403</v>
      </c>
      <c r="E245" s="17">
        <f t="shared" si="12"/>
        <v>621.6</v>
      </c>
      <c r="F245" s="18">
        <f t="shared" si="13"/>
        <v>0</v>
      </c>
      <c r="G245" s="17">
        <f t="shared" si="14"/>
        <v>621.6</v>
      </c>
    </row>
    <row r="246" spans="1:7" ht="12.45" hidden="1" customHeight="1" outlineLevel="2">
      <c r="A246" s="25">
        <v>2164514</v>
      </c>
      <c r="B246" s="89" t="s">
        <v>1189</v>
      </c>
      <c r="C246" s="102">
        <v>14.8</v>
      </c>
      <c r="D246" s="46" t="s">
        <v>403</v>
      </c>
      <c r="E246" s="17">
        <f t="shared" si="12"/>
        <v>621.6</v>
      </c>
      <c r="F246" s="18">
        <f t="shared" si="13"/>
        <v>0</v>
      </c>
      <c r="G246" s="17">
        <f t="shared" si="14"/>
        <v>621.6</v>
      </c>
    </row>
    <row r="247" spans="1:7" ht="12.45" hidden="1" customHeight="1" outlineLevel="2">
      <c r="A247" s="25">
        <v>2164515</v>
      </c>
      <c r="B247" s="89" t="s">
        <v>1190</v>
      </c>
      <c r="C247" s="102">
        <v>14.8</v>
      </c>
      <c r="D247" s="46" t="s">
        <v>404</v>
      </c>
      <c r="E247" s="17">
        <f t="shared" si="12"/>
        <v>621.6</v>
      </c>
      <c r="F247" s="18">
        <f t="shared" si="13"/>
        <v>0</v>
      </c>
      <c r="G247" s="17">
        <f t="shared" si="14"/>
        <v>621.6</v>
      </c>
    </row>
    <row r="248" spans="1:7" ht="12.45" hidden="1" customHeight="1" outlineLevel="2">
      <c r="A248" s="25">
        <v>2164516</v>
      </c>
      <c r="B248" s="89" t="s">
        <v>1191</v>
      </c>
      <c r="C248" s="102">
        <v>14.4</v>
      </c>
      <c r="D248" s="46" t="s">
        <v>403</v>
      </c>
      <c r="E248" s="17">
        <f t="shared" si="12"/>
        <v>604.80000000000007</v>
      </c>
      <c r="F248" s="18">
        <f t="shared" si="13"/>
        <v>0</v>
      </c>
      <c r="G248" s="17">
        <f t="shared" si="14"/>
        <v>604.80000000000007</v>
      </c>
    </row>
    <row r="249" spans="1:7" ht="12.45" hidden="1" customHeight="1" outlineLevel="2">
      <c r="A249" s="25">
        <v>2164517</v>
      </c>
      <c r="B249" s="89" t="s">
        <v>1192</v>
      </c>
      <c r="C249" s="96">
        <v>15.1</v>
      </c>
      <c r="D249" s="46" t="s">
        <v>403</v>
      </c>
      <c r="E249" s="17">
        <f t="shared" si="12"/>
        <v>634.19999999999993</v>
      </c>
      <c r="F249" s="18">
        <f t="shared" si="13"/>
        <v>0</v>
      </c>
      <c r="G249" s="17">
        <f t="shared" si="14"/>
        <v>634.19999999999993</v>
      </c>
    </row>
    <row r="250" spans="1:7" ht="12.45" hidden="1" customHeight="1" outlineLevel="2">
      <c r="A250" s="25">
        <v>2164518</v>
      </c>
      <c r="B250" s="89" t="s">
        <v>1193</v>
      </c>
      <c r="C250" s="93">
        <v>14.9</v>
      </c>
      <c r="D250" s="46" t="s">
        <v>403</v>
      </c>
      <c r="E250" s="17">
        <f t="shared" si="12"/>
        <v>625.80000000000007</v>
      </c>
      <c r="F250" s="18">
        <f t="shared" si="13"/>
        <v>0</v>
      </c>
      <c r="G250" s="17">
        <f t="shared" si="14"/>
        <v>625.80000000000007</v>
      </c>
    </row>
    <row r="251" spans="1:7" ht="12.45" hidden="1" customHeight="1" outlineLevel="2">
      <c r="A251" s="25">
        <v>2164519</v>
      </c>
      <c r="B251" s="89" t="s">
        <v>1194</v>
      </c>
      <c r="C251" s="102">
        <v>16</v>
      </c>
      <c r="D251" s="46" t="s">
        <v>403</v>
      </c>
      <c r="E251" s="17">
        <f t="shared" si="12"/>
        <v>672</v>
      </c>
      <c r="F251" s="18">
        <f t="shared" si="13"/>
        <v>0</v>
      </c>
      <c r="G251" s="17">
        <f t="shared" si="14"/>
        <v>672</v>
      </c>
    </row>
    <row r="252" spans="1:7" ht="12.45" hidden="1" customHeight="1" outlineLevel="2">
      <c r="A252" s="25">
        <v>2164520</v>
      </c>
      <c r="B252" s="89" t="s">
        <v>1195</v>
      </c>
      <c r="C252" s="102">
        <v>21.2</v>
      </c>
      <c r="D252" s="46" t="s">
        <v>403</v>
      </c>
      <c r="E252" s="17">
        <f t="shared" si="12"/>
        <v>890.4</v>
      </c>
      <c r="F252" s="18">
        <f t="shared" si="13"/>
        <v>0</v>
      </c>
      <c r="G252" s="17">
        <f t="shared" si="14"/>
        <v>890.4</v>
      </c>
    </row>
    <row r="253" spans="1:7" ht="12.45" hidden="1" customHeight="1" outlineLevel="2">
      <c r="A253" s="25">
        <v>2164521</v>
      </c>
      <c r="B253" s="89" t="s">
        <v>1196</v>
      </c>
      <c r="C253" s="102">
        <v>29.6</v>
      </c>
      <c r="D253" s="46" t="s">
        <v>403</v>
      </c>
      <c r="E253" s="17">
        <f t="shared" si="12"/>
        <v>1243.2</v>
      </c>
      <c r="F253" s="18">
        <f t="shared" si="13"/>
        <v>0</v>
      </c>
      <c r="G253" s="17">
        <f t="shared" si="14"/>
        <v>1243.2</v>
      </c>
    </row>
    <row r="254" spans="1:7" ht="12.45" hidden="1" customHeight="1" outlineLevel="2">
      <c r="A254" s="25">
        <v>2164522</v>
      </c>
      <c r="B254" s="89" t="s">
        <v>1197</v>
      </c>
      <c r="C254" s="102">
        <v>34</v>
      </c>
      <c r="D254" s="46" t="s">
        <v>403</v>
      </c>
      <c r="E254" s="17">
        <f t="shared" si="12"/>
        <v>1428</v>
      </c>
      <c r="F254" s="18">
        <f t="shared" si="13"/>
        <v>0</v>
      </c>
      <c r="G254" s="17">
        <f t="shared" si="14"/>
        <v>1428</v>
      </c>
    </row>
    <row r="255" spans="1:7" ht="12.45" hidden="1" customHeight="1" outlineLevel="2">
      <c r="A255" s="25">
        <v>2191101</v>
      </c>
      <c r="B255" s="89" t="s">
        <v>1198</v>
      </c>
      <c r="C255" s="102">
        <v>9.5</v>
      </c>
      <c r="D255" s="46" t="s">
        <v>404</v>
      </c>
      <c r="E255" s="17">
        <f t="shared" si="12"/>
        <v>399</v>
      </c>
      <c r="F255" s="18">
        <f t="shared" si="13"/>
        <v>0</v>
      </c>
      <c r="G255" s="17">
        <f t="shared" si="14"/>
        <v>399</v>
      </c>
    </row>
    <row r="256" spans="1:7" ht="12.45" hidden="1" customHeight="1" outlineLevel="2">
      <c r="A256" s="25">
        <v>2191102</v>
      </c>
      <c r="B256" s="89" t="s">
        <v>1199</v>
      </c>
      <c r="C256" s="102">
        <v>9.3000000000000007</v>
      </c>
      <c r="D256" s="46" t="s">
        <v>404</v>
      </c>
      <c r="E256" s="17">
        <f t="shared" si="12"/>
        <v>390.6</v>
      </c>
      <c r="F256" s="18">
        <f t="shared" si="13"/>
        <v>0</v>
      </c>
      <c r="G256" s="17">
        <f t="shared" si="14"/>
        <v>390.6</v>
      </c>
    </row>
    <row r="257" spans="1:7" ht="12.45" hidden="1" customHeight="1" outlineLevel="2">
      <c r="A257" s="25">
        <v>2191104</v>
      </c>
      <c r="B257" s="89" t="s">
        <v>1200</v>
      </c>
      <c r="C257" s="102">
        <v>8.9</v>
      </c>
      <c r="D257" s="46" t="s">
        <v>404</v>
      </c>
      <c r="E257" s="17">
        <f t="shared" si="12"/>
        <v>373.8</v>
      </c>
      <c r="F257" s="18">
        <f t="shared" si="13"/>
        <v>0</v>
      </c>
      <c r="G257" s="17">
        <f t="shared" si="14"/>
        <v>373.8</v>
      </c>
    </row>
    <row r="258" spans="1:7" ht="12.45" hidden="1" customHeight="1" outlineLevel="2">
      <c r="A258" s="25">
        <v>2191105</v>
      </c>
      <c r="B258" s="89" t="s">
        <v>1201</v>
      </c>
      <c r="C258" s="102">
        <v>9.3000000000000007</v>
      </c>
      <c r="D258" s="46" t="s">
        <v>404</v>
      </c>
      <c r="E258" s="17">
        <f t="shared" si="12"/>
        <v>390.6</v>
      </c>
      <c r="F258" s="18">
        <f t="shared" si="13"/>
        <v>0</v>
      </c>
      <c r="G258" s="17">
        <f t="shared" si="14"/>
        <v>390.6</v>
      </c>
    </row>
    <row r="259" spans="1:7" ht="12.45" hidden="1" customHeight="1" outlineLevel="2">
      <c r="A259" s="25">
        <v>2191106</v>
      </c>
      <c r="B259" s="89" t="s">
        <v>1202</v>
      </c>
      <c r="C259" s="102">
        <v>9.6</v>
      </c>
      <c r="D259" s="46" t="s">
        <v>404</v>
      </c>
      <c r="E259" s="17">
        <f t="shared" si="12"/>
        <v>403.2</v>
      </c>
      <c r="F259" s="18">
        <f t="shared" si="13"/>
        <v>0</v>
      </c>
      <c r="G259" s="17">
        <f t="shared" si="14"/>
        <v>403.2</v>
      </c>
    </row>
    <row r="260" spans="1:7" ht="12.45" hidden="1" customHeight="1" outlineLevel="2">
      <c r="A260" s="25">
        <v>2191107</v>
      </c>
      <c r="B260" s="89" t="s">
        <v>1203</v>
      </c>
      <c r="C260" s="102">
        <v>10.199999999999999</v>
      </c>
      <c r="D260" s="46" t="s">
        <v>404</v>
      </c>
      <c r="E260" s="17">
        <f t="shared" si="12"/>
        <v>428.4</v>
      </c>
      <c r="F260" s="18">
        <f t="shared" si="13"/>
        <v>0</v>
      </c>
      <c r="G260" s="17">
        <f t="shared" si="14"/>
        <v>428.4</v>
      </c>
    </row>
    <row r="261" spans="1:7" ht="12.45" hidden="1" customHeight="1" outlineLevel="2">
      <c r="A261" s="25">
        <v>2191121</v>
      </c>
      <c r="B261" s="89" t="s">
        <v>1204</v>
      </c>
      <c r="C261" s="102">
        <v>9.5</v>
      </c>
      <c r="D261" s="46" t="s">
        <v>404</v>
      </c>
      <c r="E261" s="17">
        <f t="shared" si="12"/>
        <v>399</v>
      </c>
      <c r="F261" s="18">
        <f t="shared" si="13"/>
        <v>0</v>
      </c>
      <c r="G261" s="17">
        <f t="shared" si="14"/>
        <v>399</v>
      </c>
    </row>
    <row r="262" spans="1:7" ht="12.45" hidden="1" customHeight="1" outlineLevel="2">
      <c r="A262" s="25">
        <v>2191122</v>
      </c>
      <c r="B262" s="89" t="s">
        <v>1205</v>
      </c>
      <c r="C262" s="102">
        <v>9.3000000000000007</v>
      </c>
      <c r="D262" s="46" t="s">
        <v>403</v>
      </c>
      <c r="E262" s="17">
        <f t="shared" si="12"/>
        <v>390.6</v>
      </c>
      <c r="F262" s="18">
        <f t="shared" si="13"/>
        <v>0</v>
      </c>
      <c r="G262" s="17">
        <f t="shared" si="14"/>
        <v>390.6</v>
      </c>
    </row>
    <row r="263" spans="1:7" ht="12.45" hidden="1" customHeight="1" outlineLevel="2">
      <c r="A263" s="25">
        <v>2191124</v>
      </c>
      <c r="B263" s="89" t="s">
        <v>1206</v>
      </c>
      <c r="C263" s="102">
        <v>8.9</v>
      </c>
      <c r="D263" s="46" t="s">
        <v>403</v>
      </c>
      <c r="E263" s="17">
        <f t="shared" si="12"/>
        <v>373.8</v>
      </c>
      <c r="F263" s="18">
        <f t="shared" si="13"/>
        <v>0</v>
      </c>
      <c r="G263" s="17">
        <f t="shared" si="14"/>
        <v>373.8</v>
      </c>
    </row>
    <row r="264" spans="1:7" ht="12.45" hidden="1" customHeight="1" outlineLevel="2">
      <c r="A264" s="25">
        <v>2191125</v>
      </c>
      <c r="B264" s="89" t="s">
        <v>1207</v>
      </c>
      <c r="C264" s="102">
        <v>9.3000000000000007</v>
      </c>
      <c r="D264" s="46" t="s">
        <v>403</v>
      </c>
      <c r="E264" s="17">
        <f t="shared" si="12"/>
        <v>390.6</v>
      </c>
      <c r="F264" s="18">
        <f t="shared" si="13"/>
        <v>0</v>
      </c>
      <c r="G264" s="17">
        <f t="shared" si="14"/>
        <v>390.6</v>
      </c>
    </row>
    <row r="265" spans="1:7" ht="12.45" hidden="1" customHeight="1" outlineLevel="2">
      <c r="A265" s="25">
        <v>2191126</v>
      </c>
      <c r="B265" s="89" t="s">
        <v>1208</v>
      </c>
      <c r="C265" s="102">
        <v>9.6</v>
      </c>
      <c r="D265" s="46" t="s">
        <v>403</v>
      </c>
      <c r="E265" s="17">
        <f t="shared" si="12"/>
        <v>403.2</v>
      </c>
      <c r="F265" s="18">
        <f t="shared" si="13"/>
        <v>0</v>
      </c>
      <c r="G265" s="17">
        <f t="shared" si="14"/>
        <v>403.2</v>
      </c>
    </row>
    <row r="266" spans="1:7" ht="12.45" hidden="1" customHeight="1" outlineLevel="2">
      <c r="A266" s="25">
        <v>2191127</v>
      </c>
      <c r="B266" s="89" t="s">
        <v>1209</v>
      </c>
      <c r="C266" s="102">
        <v>10.199999999999999</v>
      </c>
      <c r="D266" s="46" t="s">
        <v>403</v>
      </c>
      <c r="E266" s="17">
        <f t="shared" si="12"/>
        <v>428.4</v>
      </c>
      <c r="F266" s="18">
        <f t="shared" si="13"/>
        <v>0</v>
      </c>
      <c r="G266" s="17">
        <f t="shared" si="14"/>
        <v>428.4</v>
      </c>
    </row>
    <row r="267" spans="1:7" ht="12.45" hidden="1" customHeight="1" outlineLevel="2">
      <c r="A267" s="25">
        <v>2165501</v>
      </c>
      <c r="B267" s="89" t="s">
        <v>1210</v>
      </c>
      <c r="C267" s="96">
        <v>34.1</v>
      </c>
      <c r="D267" s="46" t="s">
        <v>404</v>
      </c>
      <c r="E267" s="17">
        <f t="shared" si="12"/>
        <v>1432.2</v>
      </c>
      <c r="F267" s="18">
        <f t="shared" si="13"/>
        <v>0</v>
      </c>
      <c r="G267" s="17">
        <f t="shared" si="14"/>
        <v>1432.2</v>
      </c>
    </row>
    <row r="268" spans="1:7" ht="12.45" hidden="1" customHeight="1" outlineLevel="2">
      <c r="A268" s="25">
        <v>2165504</v>
      </c>
      <c r="B268" s="89" t="s">
        <v>1211</v>
      </c>
      <c r="C268" s="69">
        <v>34.1</v>
      </c>
      <c r="D268" s="46" t="s">
        <v>404</v>
      </c>
      <c r="E268" s="17">
        <f t="shared" si="12"/>
        <v>1432.2</v>
      </c>
      <c r="F268" s="18">
        <f t="shared" si="13"/>
        <v>0</v>
      </c>
      <c r="G268" s="17">
        <f t="shared" si="14"/>
        <v>1432.2</v>
      </c>
    </row>
    <row r="269" spans="1:7" ht="12.45" hidden="1" customHeight="1" outlineLevel="2">
      <c r="A269" s="25">
        <v>2165507</v>
      </c>
      <c r="B269" s="89" t="s">
        <v>1212</v>
      </c>
      <c r="C269" s="69">
        <v>34.1</v>
      </c>
      <c r="D269" s="46" t="s">
        <v>404</v>
      </c>
      <c r="E269" s="17">
        <f t="shared" si="12"/>
        <v>1432.2</v>
      </c>
      <c r="F269" s="18">
        <f t="shared" si="13"/>
        <v>0</v>
      </c>
      <c r="G269" s="17">
        <f t="shared" si="14"/>
        <v>1432.2</v>
      </c>
    </row>
    <row r="270" spans="1:7" ht="12.45" hidden="1" customHeight="1" outlineLevel="2">
      <c r="A270" s="25">
        <v>2165508</v>
      </c>
      <c r="B270" s="89" t="s">
        <v>1213</v>
      </c>
      <c r="C270" s="69">
        <v>32.9</v>
      </c>
      <c r="D270" s="46" t="s">
        <v>404</v>
      </c>
      <c r="E270" s="17">
        <f t="shared" si="12"/>
        <v>1381.8</v>
      </c>
      <c r="F270" s="18">
        <f t="shared" si="13"/>
        <v>0</v>
      </c>
      <c r="G270" s="17">
        <f t="shared" si="14"/>
        <v>1381.8</v>
      </c>
    </row>
    <row r="271" spans="1:7" ht="12.45" hidden="1" customHeight="1" outlineLevel="2">
      <c r="A271" s="25">
        <v>2165510</v>
      </c>
      <c r="B271" s="89" t="s">
        <v>1214</v>
      </c>
      <c r="C271" s="69">
        <v>27.7</v>
      </c>
      <c r="D271" s="46" t="s">
        <v>404</v>
      </c>
      <c r="E271" s="17">
        <f t="shared" ref="E271:E281" si="15">C271*$G$2</f>
        <v>1163.3999999999999</v>
      </c>
      <c r="F271" s="18">
        <f t="shared" ref="F271:F281" si="16">$F$78</f>
        <v>0</v>
      </c>
      <c r="G271" s="17">
        <f t="shared" ref="G271:G281" si="17">E271-E271*F271</f>
        <v>1163.3999999999999</v>
      </c>
    </row>
    <row r="272" spans="1:7" ht="12.45" hidden="1" customHeight="1" outlineLevel="2">
      <c r="A272" s="25">
        <v>2165512</v>
      </c>
      <c r="B272" s="89" t="s">
        <v>1215</v>
      </c>
      <c r="C272" s="69">
        <v>20.2</v>
      </c>
      <c r="D272" s="46" t="s">
        <v>404</v>
      </c>
      <c r="E272" s="17">
        <f t="shared" si="15"/>
        <v>848.4</v>
      </c>
      <c r="F272" s="18">
        <f t="shared" si="16"/>
        <v>0</v>
      </c>
      <c r="G272" s="17">
        <f t="shared" si="17"/>
        <v>848.4</v>
      </c>
    </row>
    <row r="273" spans="1:7" ht="12.45" hidden="1" customHeight="1" outlineLevel="2">
      <c r="A273" s="25">
        <v>2165514</v>
      </c>
      <c r="B273" s="89" t="s">
        <v>1216</v>
      </c>
      <c r="C273" s="69">
        <v>20.2</v>
      </c>
      <c r="D273" s="46" t="s">
        <v>404</v>
      </c>
      <c r="E273" s="17">
        <f t="shared" si="15"/>
        <v>848.4</v>
      </c>
      <c r="F273" s="18">
        <f t="shared" si="16"/>
        <v>0</v>
      </c>
      <c r="G273" s="17">
        <f t="shared" si="17"/>
        <v>848.4</v>
      </c>
    </row>
    <row r="274" spans="1:7" ht="12.45" hidden="1" customHeight="1" outlineLevel="2">
      <c r="A274" s="25">
        <v>2165515</v>
      </c>
      <c r="B274" s="89" t="s">
        <v>1217</v>
      </c>
      <c r="C274" s="69">
        <v>20.2</v>
      </c>
      <c r="D274" s="46" t="s">
        <v>404</v>
      </c>
      <c r="E274" s="17">
        <f t="shared" si="15"/>
        <v>848.4</v>
      </c>
      <c r="F274" s="18">
        <f t="shared" si="16"/>
        <v>0</v>
      </c>
      <c r="G274" s="17">
        <f t="shared" si="17"/>
        <v>848.4</v>
      </c>
    </row>
    <row r="275" spans="1:7" ht="12.45" hidden="1" customHeight="1" outlineLevel="2">
      <c r="A275" s="25">
        <v>2165516</v>
      </c>
      <c r="B275" s="89" t="s">
        <v>1218</v>
      </c>
      <c r="C275" s="69">
        <v>19.8</v>
      </c>
      <c r="D275" s="46" t="s">
        <v>404</v>
      </c>
      <c r="E275" s="17">
        <f t="shared" si="15"/>
        <v>831.6</v>
      </c>
      <c r="F275" s="18">
        <f t="shared" si="16"/>
        <v>0</v>
      </c>
      <c r="G275" s="17">
        <f t="shared" si="17"/>
        <v>831.6</v>
      </c>
    </row>
    <row r="276" spans="1:7" ht="12.45" hidden="1" customHeight="1" outlineLevel="2">
      <c r="A276" s="25">
        <v>2165517</v>
      </c>
      <c r="B276" s="89" t="s">
        <v>1219</v>
      </c>
      <c r="C276" s="69">
        <v>20.2</v>
      </c>
      <c r="D276" s="46" t="s">
        <v>404</v>
      </c>
      <c r="E276" s="17">
        <f t="shared" si="15"/>
        <v>848.4</v>
      </c>
      <c r="F276" s="18">
        <f t="shared" si="16"/>
        <v>0</v>
      </c>
      <c r="G276" s="17">
        <f t="shared" si="17"/>
        <v>848.4</v>
      </c>
    </row>
    <row r="277" spans="1:7" ht="12.45" hidden="1" customHeight="1" outlineLevel="2">
      <c r="A277" s="25">
        <v>2165518</v>
      </c>
      <c r="B277" s="89" t="s">
        <v>1220</v>
      </c>
      <c r="C277" s="93">
        <v>19.8</v>
      </c>
      <c r="D277" s="46" t="s">
        <v>404</v>
      </c>
      <c r="E277" s="17">
        <f t="shared" si="15"/>
        <v>831.6</v>
      </c>
      <c r="F277" s="18">
        <f t="shared" si="16"/>
        <v>0</v>
      </c>
      <c r="G277" s="17">
        <f t="shared" si="17"/>
        <v>831.6</v>
      </c>
    </row>
    <row r="278" spans="1:7" ht="12.45" hidden="1" customHeight="1" outlineLevel="2">
      <c r="A278" s="25">
        <v>2165519</v>
      </c>
      <c r="B278" s="89" t="s">
        <v>1221</v>
      </c>
      <c r="C278" s="102">
        <v>22</v>
      </c>
      <c r="D278" s="46" t="s">
        <v>404</v>
      </c>
      <c r="E278" s="17">
        <f t="shared" si="15"/>
        <v>924</v>
      </c>
      <c r="F278" s="18">
        <f t="shared" si="16"/>
        <v>0</v>
      </c>
      <c r="G278" s="17">
        <f t="shared" si="17"/>
        <v>924</v>
      </c>
    </row>
    <row r="279" spans="1:7" ht="12.45" hidden="1" customHeight="1" outlineLevel="2">
      <c r="A279" s="25">
        <v>2165520</v>
      </c>
      <c r="B279" s="89" t="s">
        <v>1222</v>
      </c>
      <c r="C279" s="96">
        <v>28.6</v>
      </c>
      <c r="D279" s="46" t="s">
        <v>404</v>
      </c>
      <c r="E279" s="17">
        <f t="shared" si="15"/>
        <v>1201.2</v>
      </c>
      <c r="F279" s="18">
        <f t="shared" si="16"/>
        <v>0</v>
      </c>
      <c r="G279" s="17">
        <f t="shared" si="17"/>
        <v>1201.2</v>
      </c>
    </row>
    <row r="280" spans="1:7" ht="12.45" hidden="1" customHeight="1" outlineLevel="2">
      <c r="A280" s="25">
        <v>2165521</v>
      </c>
      <c r="B280" s="89" t="s">
        <v>1223</v>
      </c>
      <c r="C280" s="69">
        <v>48.1</v>
      </c>
      <c r="D280" s="46" t="s">
        <v>404</v>
      </c>
      <c r="E280" s="17">
        <f t="shared" si="15"/>
        <v>2020.2</v>
      </c>
      <c r="F280" s="18">
        <f t="shared" si="16"/>
        <v>0</v>
      </c>
      <c r="G280" s="17">
        <f t="shared" si="17"/>
        <v>2020.2</v>
      </c>
    </row>
    <row r="281" spans="1:7" ht="12.45" hidden="1" customHeight="1" outlineLevel="2">
      <c r="A281" s="25">
        <v>2165522</v>
      </c>
      <c r="B281" s="89" t="s">
        <v>1224</v>
      </c>
      <c r="C281" s="69">
        <v>52.9</v>
      </c>
      <c r="D281" s="46" t="s">
        <v>404</v>
      </c>
      <c r="E281" s="17">
        <f t="shared" si="15"/>
        <v>2221.7999999999997</v>
      </c>
      <c r="F281" s="18">
        <f t="shared" si="16"/>
        <v>0</v>
      </c>
      <c r="G281" s="17">
        <f t="shared" si="17"/>
        <v>2221.7999999999997</v>
      </c>
    </row>
    <row r="282" spans="1:7" ht="12.45" hidden="1" customHeight="1" outlineLevel="1">
      <c r="A282" s="32" t="s">
        <v>695</v>
      </c>
      <c r="B282" s="89"/>
      <c r="C282" s="13"/>
      <c r="D282" s="13"/>
      <c r="E282" s="17"/>
      <c r="F282" s="48">
        <v>0</v>
      </c>
      <c r="G282" s="17"/>
    </row>
    <row r="283" spans="1:7" ht="12.45" hidden="1" customHeight="1" outlineLevel="2">
      <c r="A283" s="25">
        <v>2121712</v>
      </c>
      <c r="B283" s="89" t="s">
        <v>1225</v>
      </c>
      <c r="C283" s="69">
        <v>4.7</v>
      </c>
      <c r="D283" s="46" t="s">
        <v>403</v>
      </c>
      <c r="E283" s="17">
        <f t="shared" ref="E283:E314" si="18">C283*$G$2</f>
        <v>197.4</v>
      </c>
      <c r="F283" s="18">
        <f t="shared" ref="F283:F314" si="19">$F$282</f>
        <v>0</v>
      </c>
      <c r="G283" s="17">
        <f t="shared" ref="G283:G325" si="20">E283-E283*F283</f>
        <v>197.4</v>
      </c>
    </row>
    <row r="284" spans="1:7" ht="12.45" hidden="1" customHeight="1" outlineLevel="2">
      <c r="A284" s="25">
        <v>2121714</v>
      </c>
      <c r="B284" s="89" t="s">
        <v>1226</v>
      </c>
      <c r="C284" s="69">
        <v>4.5</v>
      </c>
      <c r="D284" s="46" t="s">
        <v>403</v>
      </c>
      <c r="E284" s="17">
        <f t="shared" si="18"/>
        <v>189</v>
      </c>
      <c r="F284" s="18">
        <f t="shared" si="19"/>
        <v>0</v>
      </c>
      <c r="G284" s="17">
        <f t="shared" si="20"/>
        <v>189</v>
      </c>
    </row>
    <row r="285" spans="1:7" ht="12.45" hidden="1" customHeight="1" outlineLevel="2">
      <c r="A285" s="25">
        <v>2121715</v>
      </c>
      <c r="B285" s="89" t="s">
        <v>1227</v>
      </c>
      <c r="C285" s="93">
        <v>4.5</v>
      </c>
      <c r="D285" s="46" t="s">
        <v>404</v>
      </c>
      <c r="E285" s="17">
        <f t="shared" si="18"/>
        <v>189</v>
      </c>
      <c r="F285" s="18">
        <f t="shared" si="19"/>
        <v>0</v>
      </c>
      <c r="G285" s="17">
        <f t="shared" si="20"/>
        <v>189</v>
      </c>
    </row>
    <row r="286" spans="1:7" ht="12.45" hidden="1" customHeight="1" outlineLevel="2">
      <c r="A286" s="25">
        <v>2121716</v>
      </c>
      <c r="B286" s="89" t="s">
        <v>1228</v>
      </c>
      <c r="C286" s="102">
        <v>4.2</v>
      </c>
      <c r="D286" s="46" t="s">
        <v>403</v>
      </c>
      <c r="E286" s="17">
        <f t="shared" si="18"/>
        <v>176.4</v>
      </c>
      <c r="F286" s="18">
        <f t="shared" si="19"/>
        <v>0</v>
      </c>
      <c r="G286" s="17">
        <f t="shared" si="20"/>
        <v>176.4</v>
      </c>
    </row>
    <row r="287" spans="1:7" ht="12.45" hidden="1" customHeight="1" outlineLevel="2">
      <c r="A287" s="25">
        <v>2121717</v>
      </c>
      <c r="B287" s="89" t="s">
        <v>1229</v>
      </c>
      <c r="C287" s="96">
        <v>4.4000000000000004</v>
      </c>
      <c r="D287" s="46" t="s">
        <v>403</v>
      </c>
      <c r="E287" s="17">
        <f t="shared" si="18"/>
        <v>184.8</v>
      </c>
      <c r="F287" s="18">
        <f t="shared" si="19"/>
        <v>0</v>
      </c>
      <c r="G287" s="17">
        <f t="shared" si="20"/>
        <v>184.8</v>
      </c>
    </row>
    <row r="288" spans="1:7" ht="12.45" hidden="1" customHeight="1" outlineLevel="2">
      <c r="A288" s="25">
        <v>2121718</v>
      </c>
      <c r="B288" s="89" t="s">
        <v>1230</v>
      </c>
      <c r="C288" s="69">
        <v>4.5</v>
      </c>
      <c r="D288" s="46" t="s">
        <v>403</v>
      </c>
      <c r="E288" s="17">
        <f t="shared" si="18"/>
        <v>189</v>
      </c>
      <c r="F288" s="18">
        <f t="shared" si="19"/>
        <v>0</v>
      </c>
      <c r="G288" s="17">
        <f t="shared" si="20"/>
        <v>189</v>
      </c>
    </row>
    <row r="289" spans="1:7" ht="12.45" hidden="1" customHeight="1" outlineLevel="2">
      <c r="A289" s="25">
        <v>2121719</v>
      </c>
      <c r="B289" s="89" t="s">
        <v>1231</v>
      </c>
      <c r="C289" s="69">
        <v>4.9000000000000004</v>
      </c>
      <c r="D289" s="46" t="s">
        <v>404</v>
      </c>
      <c r="E289" s="17">
        <f t="shared" si="18"/>
        <v>205.8</v>
      </c>
      <c r="F289" s="18">
        <f t="shared" si="19"/>
        <v>0</v>
      </c>
      <c r="G289" s="17">
        <f t="shared" si="20"/>
        <v>205.8</v>
      </c>
    </row>
    <row r="290" spans="1:7" ht="12.45" hidden="1" customHeight="1" outlineLevel="2">
      <c r="A290" s="25">
        <v>2121720</v>
      </c>
      <c r="B290" s="89" t="s">
        <v>1232</v>
      </c>
      <c r="C290" s="93">
        <v>6.4</v>
      </c>
      <c r="D290" s="46" t="s">
        <v>403</v>
      </c>
      <c r="E290" s="17">
        <f t="shared" si="18"/>
        <v>268.8</v>
      </c>
      <c r="F290" s="18">
        <f t="shared" si="19"/>
        <v>0</v>
      </c>
      <c r="G290" s="17">
        <f t="shared" si="20"/>
        <v>268.8</v>
      </c>
    </row>
    <row r="291" spans="1:7" ht="12.45" hidden="1" customHeight="1" outlineLevel="2">
      <c r="A291" s="25">
        <v>2121721</v>
      </c>
      <c r="B291" s="89" t="s">
        <v>1233</v>
      </c>
      <c r="C291" s="102">
        <v>8.8000000000000007</v>
      </c>
      <c r="D291" s="46" t="s">
        <v>404</v>
      </c>
      <c r="E291" s="17">
        <f t="shared" si="18"/>
        <v>369.6</v>
      </c>
      <c r="F291" s="18">
        <f t="shared" si="19"/>
        <v>0</v>
      </c>
      <c r="G291" s="17">
        <f t="shared" si="20"/>
        <v>369.6</v>
      </c>
    </row>
    <row r="292" spans="1:7" ht="12.45" hidden="1" customHeight="1" outlineLevel="2">
      <c r="A292" s="25">
        <v>2121722</v>
      </c>
      <c r="B292" s="89" t="s">
        <v>1234</v>
      </c>
      <c r="C292" s="97">
        <v>9.6</v>
      </c>
      <c r="D292" s="46" t="s">
        <v>404</v>
      </c>
      <c r="E292" s="17">
        <f t="shared" si="18"/>
        <v>403.2</v>
      </c>
      <c r="F292" s="18">
        <f t="shared" si="19"/>
        <v>0</v>
      </c>
      <c r="G292" s="17">
        <f t="shared" si="20"/>
        <v>403.2</v>
      </c>
    </row>
    <row r="293" spans="1:7" ht="12.45" hidden="1" customHeight="1" outlineLevel="2">
      <c r="A293" s="25">
        <v>2121731</v>
      </c>
      <c r="B293" s="89" t="s">
        <v>1235</v>
      </c>
      <c r="C293" s="102">
        <v>32</v>
      </c>
      <c r="D293" s="46" t="s">
        <v>404</v>
      </c>
      <c r="E293" s="17">
        <f t="shared" si="18"/>
        <v>1344</v>
      </c>
      <c r="F293" s="18">
        <f t="shared" si="19"/>
        <v>0</v>
      </c>
      <c r="G293" s="17">
        <f t="shared" si="20"/>
        <v>1344</v>
      </c>
    </row>
    <row r="294" spans="1:7" ht="12.45" hidden="1" customHeight="1" outlineLevel="2">
      <c r="A294" s="25">
        <v>2121732</v>
      </c>
      <c r="B294" s="89" t="s">
        <v>1236</v>
      </c>
      <c r="C294" s="102">
        <v>33</v>
      </c>
      <c r="D294" s="46" t="s">
        <v>404</v>
      </c>
      <c r="E294" s="17">
        <f t="shared" si="18"/>
        <v>1386</v>
      </c>
      <c r="F294" s="18">
        <f t="shared" si="19"/>
        <v>0</v>
      </c>
      <c r="G294" s="17">
        <f t="shared" si="20"/>
        <v>1386</v>
      </c>
    </row>
    <row r="295" spans="1:7" ht="12.45" hidden="1" customHeight="1" outlineLevel="2">
      <c r="A295" s="25">
        <v>2121733</v>
      </c>
      <c r="B295" s="89" t="s">
        <v>1237</v>
      </c>
      <c r="C295" s="102">
        <v>35</v>
      </c>
      <c r="D295" s="46" t="s">
        <v>404</v>
      </c>
      <c r="E295" s="17">
        <f t="shared" si="18"/>
        <v>1470</v>
      </c>
      <c r="F295" s="18">
        <f t="shared" si="19"/>
        <v>0</v>
      </c>
      <c r="G295" s="17">
        <f t="shared" si="20"/>
        <v>1470</v>
      </c>
    </row>
    <row r="296" spans="1:7" ht="12.45" hidden="1" customHeight="1" outlineLevel="2">
      <c r="A296" s="25">
        <v>2123712</v>
      </c>
      <c r="B296" s="89" t="s">
        <v>1238</v>
      </c>
      <c r="C296" s="97">
        <v>10.4</v>
      </c>
      <c r="D296" s="46" t="s">
        <v>403</v>
      </c>
      <c r="E296" s="17">
        <f t="shared" si="18"/>
        <v>436.8</v>
      </c>
      <c r="F296" s="18">
        <f t="shared" si="19"/>
        <v>0</v>
      </c>
      <c r="G296" s="17">
        <f t="shared" si="20"/>
        <v>436.8</v>
      </c>
    </row>
    <row r="297" spans="1:7" ht="12.45" hidden="1" customHeight="1" outlineLevel="2">
      <c r="A297" s="25">
        <v>2123714</v>
      </c>
      <c r="B297" s="89" t="s">
        <v>1239</v>
      </c>
      <c r="C297" s="102">
        <v>10</v>
      </c>
      <c r="D297" s="46" t="s">
        <v>404</v>
      </c>
      <c r="E297" s="17">
        <f t="shared" si="18"/>
        <v>420</v>
      </c>
      <c r="F297" s="18">
        <f t="shared" si="19"/>
        <v>0</v>
      </c>
      <c r="G297" s="17">
        <f t="shared" si="20"/>
        <v>420</v>
      </c>
    </row>
    <row r="298" spans="1:7" ht="12.45" hidden="1" customHeight="1" outlineLevel="2">
      <c r="A298" s="25">
        <v>2123715</v>
      </c>
      <c r="B298" s="89" t="s">
        <v>1240</v>
      </c>
      <c r="C298" s="102">
        <v>10</v>
      </c>
      <c r="D298" s="46" t="s">
        <v>404</v>
      </c>
      <c r="E298" s="17">
        <f t="shared" si="18"/>
        <v>420</v>
      </c>
      <c r="F298" s="18">
        <f t="shared" si="19"/>
        <v>0</v>
      </c>
      <c r="G298" s="17">
        <f t="shared" si="20"/>
        <v>420</v>
      </c>
    </row>
    <row r="299" spans="1:7" ht="12.45" hidden="1" customHeight="1" outlineLevel="2">
      <c r="A299" s="25">
        <v>2123716</v>
      </c>
      <c r="B299" s="89" t="s">
        <v>1241</v>
      </c>
      <c r="C299" s="102">
        <v>10</v>
      </c>
      <c r="D299" s="46" t="s">
        <v>403</v>
      </c>
      <c r="E299" s="17">
        <f t="shared" si="18"/>
        <v>420</v>
      </c>
      <c r="F299" s="18">
        <f t="shared" si="19"/>
        <v>0</v>
      </c>
      <c r="G299" s="17">
        <f t="shared" si="20"/>
        <v>420</v>
      </c>
    </row>
    <row r="300" spans="1:7" ht="12.45" hidden="1" customHeight="1" outlineLevel="2">
      <c r="A300" s="25">
        <v>2123717</v>
      </c>
      <c r="B300" s="89" t="s">
        <v>1242</v>
      </c>
      <c r="C300" s="96">
        <v>10.4</v>
      </c>
      <c r="D300" s="46" t="s">
        <v>404</v>
      </c>
      <c r="E300" s="17">
        <f t="shared" si="18"/>
        <v>436.8</v>
      </c>
      <c r="F300" s="18">
        <f t="shared" si="19"/>
        <v>0</v>
      </c>
      <c r="G300" s="17">
        <f t="shared" si="20"/>
        <v>436.8</v>
      </c>
    </row>
    <row r="301" spans="1:7" ht="12.45" hidden="1" customHeight="1" outlineLevel="2">
      <c r="A301" s="25">
        <v>2123718</v>
      </c>
      <c r="B301" s="89" t="s">
        <v>1243</v>
      </c>
      <c r="C301" s="69">
        <v>10.4</v>
      </c>
      <c r="D301" s="46" t="s">
        <v>403</v>
      </c>
      <c r="E301" s="17">
        <f t="shared" si="18"/>
        <v>436.8</v>
      </c>
      <c r="F301" s="18">
        <f t="shared" si="19"/>
        <v>0</v>
      </c>
      <c r="G301" s="17">
        <f t="shared" si="20"/>
        <v>436.8</v>
      </c>
    </row>
    <row r="302" spans="1:7" ht="12.45" hidden="1" customHeight="1" outlineLevel="2">
      <c r="A302" s="25">
        <v>2123719</v>
      </c>
      <c r="B302" s="89" t="s">
        <v>1244</v>
      </c>
      <c r="C302" s="69">
        <v>10.4</v>
      </c>
      <c r="D302" s="46" t="s">
        <v>404</v>
      </c>
      <c r="E302" s="17">
        <f t="shared" si="18"/>
        <v>436.8</v>
      </c>
      <c r="F302" s="18">
        <f t="shared" si="19"/>
        <v>0</v>
      </c>
      <c r="G302" s="17">
        <f t="shared" si="20"/>
        <v>436.8</v>
      </c>
    </row>
    <row r="303" spans="1:7" ht="12.45" hidden="1" customHeight="1" outlineLevel="2">
      <c r="A303" s="25">
        <v>2123720</v>
      </c>
      <c r="B303" s="89" t="s">
        <v>1245</v>
      </c>
      <c r="C303" s="69">
        <v>14.8</v>
      </c>
      <c r="D303" s="46" t="s">
        <v>404</v>
      </c>
      <c r="E303" s="17">
        <f t="shared" si="18"/>
        <v>621.6</v>
      </c>
      <c r="F303" s="18">
        <f t="shared" si="19"/>
        <v>0</v>
      </c>
      <c r="G303" s="17">
        <f t="shared" si="20"/>
        <v>621.6</v>
      </c>
    </row>
    <row r="304" spans="1:7" ht="12.45" hidden="1" customHeight="1" outlineLevel="2">
      <c r="A304" s="25">
        <v>2123721</v>
      </c>
      <c r="B304" s="89" t="s">
        <v>1246</v>
      </c>
      <c r="C304" s="69">
        <v>19.8</v>
      </c>
      <c r="D304" s="46" t="s">
        <v>404</v>
      </c>
      <c r="E304" s="17">
        <f t="shared" si="18"/>
        <v>831.6</v>
      </c>
      <c r="F304" s="18">
        <f t="shared" si="19"/>
        <v>0</v>
      </c>
      <c r="G304" s="17">
        <f t="shared" si="20"/>
        <v>831.6</v>
      </c>
    </row>
    <row r="305" spans="1:7" ht="12.45" hidden="1" customHeight="1" outlineLevel="2">
      <c r="A305" s="25">
        <v>2123722</v>
      </c>
      <c r="B305" s="89" t="s">
        <v>1247</v>
      </c>
      <c r="C305" s="93">
        <v>24.1</v>
      </c>
      <c r="D305" s="46" t="s">
        <v>404</v>
      </c>
      <c r="E305" s="17">
        <f t="shared" si="18"/>
        <v>1012.2</v>
      </c>
      <c r="F305" s="18">
        <f t="shared" si="19"/>
        <v>0</v>
      </c>
      <c r="G305" s="17">
        <f t="shared" si="20"/>
        <v>1012.2</v>
      </c>
    </row>
    <row r="306" spans="1:7" ht="12.45" hidden="1" customHeight="1" outlineLevel="2">
      <c r="A306" s="25">
        <v>2123731</v>
      </c>
      <c r="B306" s="89" t="s">
        <v>1248</v>
      </c>
      <c r="C306" s="102">
        <v>64</v>
      </c>
      <c r="D306" s="46" t="s">
        <v>404</v>
      </c>
      <c r="E306" s="17">
        <f t="shared" si="18"/>
        <v>2688</v>
      </c>
      <c r="F306" s="18">
        <f t="shared" si="19"/>
        <v>0</v>
      </c>
      <c r="G306" s="17">
        <f t="shared" si="20"/>
        <v>2688</v>
      </c>
    </row>
    <row r="307" spans="1:7" ht="12.45" hidden="1" customHeight="1" outlineLevel="2">
      <c r="A307" s="25">
        <v>2123732</v>
      </c>
      <c r="B307" s="89" t="s">
        <v>1249</v>
      </c>
      <c r="C307" s="102">
        <v>67</v>
      </c>
      <c r="D307" s="46" t="s">
        <v>404</v>
      </c>
      <c r="E307" s="17">
        <f t="shared" si="18"/>
        <v>2814</v>
      </c>
      <c r="F307" s="18">
        <f t="shared" si="19"/>
        <v>0</v>
      </c>
      <c r="G307" s="17">
        <f t="shared" si="20"/>
        <v>2814</v>
      </c>
    </row>
    <row r="308" spans="1:7" ht="12.45" hidden="1" customHeight="1" outlineLevel="2">
      <c r="A308" s="25">
        <v>2123733</v>
      </c>
      <c r="B308" s="89" t="s">
        <v>1250</v>
      </c>
      <c r="C308" s="102">
        <v>70</v>
      </c>
      <c r="D308" s="46" t="s">
        <v>404</v>
      </c>
      <c r="E308" s="17">
        <f t="shared" si="18"/>
        <v>2940</v>
      </c>
      <c r="F308" s="18">
        <f t="shared" si="19"/>
        <v>0</v>
      </c>
      <c r="G308" s="17">
        <f t="shared" si="20"/>
        <v>2940</v>
      </c>
    </row>
    <row r="309" spans="1:7" ht="12.45" hidden="1" customHeight="1" outlineLevel="2">
      <c r="A309" s="25">
        <v>2125712</v>
      </c>
      <c r="B309" s="89" t="s">
        <v>1251</v>
      </c>
      <c r="C309" s="96">
        <v>15.9</v>
      </c>
      <c r="D309" s="46" t="s">
        <v>403</v>
      </c>
      <c r="E309" s="17">
        <f t="shared" si="18"/>
        <v>667.80000000000007</v>
      </c>
      <c r="F309" s="18">
        <f t="shared" si="19"/>
        <v>0</v>
      </c>
      <c r="G309" s="17">
        <f t="shared" si="20"/>
        <v>667.80000000000007</v>
      </c>
    </row>
    <row r="310" spans="1:7" ht="12.45" hidden="1" customHeight="1" outlineLevel="2">
      <c r="A310" s="25">
        <v>2125714</v>
      </c>
      <c r="B310" s="89" t="s">
        <v>1252</v>
      </c>
      <c r="C310" s="69">
        <v>15.9</v>
      </c>
      <c r="D310" s="46" t="s">
        <v>403</v>
      </c>
      <c r="E310" s="17">
        <f t="shared" si="18"/>
        <v>667.80000000000007</v>
      </c>
      <c r="F310" s="18">
        <f t="shared" si="19"/>
        <v>0</v>
      </c>
      <c r="G310" s="17">
        <f t="shared" si="20"/>
        <v>667.80000000000007</v>
      </c>
    </row>
    <row r="311" spans="1:7" ht="12.45" hidden="1" customHeight="1" outlineLevel="2">
      <c r="A311" s="25">
        <v>2125715</v>
      </c>
      <c r="B311" s="89" t="s">
        <v>1253</v>
      </c>
      <c r="C311" s="69">
        <v>15.9</v>
      </c>
      <c r="D311" s="46" t="s">
        <v>404</v>
      </c>
      <c r="E311" s="17">
        <f t="shared" si="18"/>
        <v>667.80000000000007</v>
      </c>
      <c r="F311" s="18">
        <f t="shared" si="19"/>
        <v>0</v>
      </c>
      <c r="G311" s="17">
        <f t="shared" si="20"/>
        <v>667.80000000000007</v>
      </c>
    </row>
    <row r="312" spans="1:7" ht="12.45" hidden="1" customHeight="1" outlineLevel="2">
      <c r="A312" s="25">
        <v>2125716</v>
      </c>
      <c r="B312" s="89" t="s">
        <v>1254</v>
      </c>
      <c r="C312" s="69">
        <v>15.4</v>
      </c>
      <c r="D312" s="46" t="s">
        <v>403</v>
      </c>
      <c r="E312" s="17">
        <f t="shared" si="18"/>
        <v>646.80000000000007</v>
      </c>
      <c r="F312" s="18">
        <f t="shared" si="19"/>
        <v>0</v>
      </c>
      <c r="G312" s="17">
        <f t="shared" si="20"/>
        <v>646.80000000000007</v>
      </c>
    </row>
    <row r="313" spans="1:7" ht="12.45" hidden="1" customHeight="1" outlineLevel="2">
      <c r="A313" s="25">
        <v>2125717</v>
      </c>
      <c r="B313" s="89" t="s">
        <v>1255</v>
      </c>
      <c r="C313" s="69">
        <v>15.6</v>
      </c>
      <c r="D313" s="46" t="s">
        <v>403</v>
      </c>
      <c r="E313" s="17">
        <f t="shared" si="18"/>
        <v>655.19999999999993</v>
      </c>
      <c r="F313" s="18">
        <f t="shared" si="19"/>
        <v>0</v>
      </c>
      <c r="G313" s="17">
        <f t="shared" si="20"/>
        <v>655.19999999999993</v>
      </c>
    </row>
    <row r="314" spans="1:7" ht="12.45" hidden="1" customHeight="1" outlineLevel="2">
      <c r="A314" s="25">
        <v>2125718</v>
      </c>
      <c r="B314" s="89" t="s">
        <v>1256</v>
      </c>
      <c r="C314" s="93">
        <v>15.4</v>
      </c>
      <c r="D314" s="46" t="s">
        <v>403</v>
      </c>
      <c r="E314" s="17">
        <f t="shared" si="18"/>
        <v>646.80000000000007</v>
      </c>
      <c r="F314" s="18">
        <f t="shared" si="19"/>
        <v>0</v>
      </c>
      <c r="G314" s="17">
        <f t="shared" si="20"/>
        <v>646.80000000000007</v>
      </c>
    </row>
    <row r="315" spans="1:7" ht="12.45" hidden="1" customHeight="1" outlineLevel="2">
      <c r="A315" s="25">
        <v>2125719</v>
      </c>
      <c r="B315" s="89" t="s">
        <v>1257</v>
      </c>
      <c r="C315" s="102">
        <v>17</v>
      </c>
      <c r="D315" s="46" t="s">
        <v>403</v>
      </c>
      <c r="E315" s="17">
        <f t="shared" ref="E315:E346" si="21">C315*$G$2</f>
        <v>714</v>
      </c>
      <c r="F315" s="18">
        <f t="shared" ref="F315:F346" si="22">$F$282</f>
        <v>0</v>
      </c>
      <c r="G315" s="17">
        <f t="shared" si="20"/>
        <v>714</v>
      </c>
    </row>
    <row r="316" spans="1:7" ht="12.45" hidden="1" customHeight="1" outlineLevel="2">
      <c r="A316" s="25">
        <v>2125720</v>
      </c>
      <c r="B316" s="89" t="s">
        <v>1258</v>
      </c>
      <c r="C316" s="96">
        <v>21.8</v>
      </c>
      <c r="D316" s="46" t="s">
        <v>403</v>
      </c>
      <c r="E316" s="17">
        <f t="shared" si="21"/>
        <v>915.6</v>
      </c>
      <c r="F316" s="18">
        <f t="shared" si="22"/>
        <v>0</v>
      </c>
      <c r="G316" s="17">
        <f t="shared" si="20"/>
        <v>915.6</v>
      </c>
    </row>
    <row r="317" spans="1:7" ht="12.45" hidden="1" customHeight="1" outlineLevel="2">
      <c r="A317" s="25">
        <v>2125721</v>
      </c>
      <c r="B317" s="89" t="s">
        <v>1259</v>
      </c>
      <c r="C317" s="69">
        <v>29.2</v>
      </c>
      <c r="D317" s="46" t="s">
        <v>403</v>
      </c>
      <c r="E317" s="17">
        <f t="shared" si="21"/>
        <v>1226.3999999999999</v>
      </c>
      <c r="F317" s="18">
        <f t="shared" si="22"/>
        <v>0</v>
      </c>
      <c r="G317" s="17">
        <f t="shared" si="20"/>
        <v>1226.3999999999999</v>
      </c>
    </row>
    <row r="318" spans="1:7" ht="12.45" hidden="1" customHeight="1" outlineLevel="2">
      <c r="A318" s="25">
        <v>2125722</v>
      </c>
      <c r="B318" s="89" t="s">
        <v>1260</v>
      </c>
      <c r="C318" s="93">
        <v>30.7</v>
      </c>
      <c r="D318" s="46" t="s">
        <v>403</v>
      </c>
      <c r="E318" s="17">
        <f t="shared" si="21"/>
        <v>1289.3999999999999</v>
      </c>
      <c r="F318" s="18">
        <f t="shared" si="22"/>
        <v>0</v>
      </c>
      <c r="G318" s="17">
        <f t="shared" si="20"/>
        <v>1289.3999999999999</v>
      </c>
    </row>
    <row r="319" spans="1:7" ht="12.45" hidden="1" customHeight="1" outlineLevel="2">
      <c r="A319" s="25">
        <v>2125731</v>
      </c>
      <c r="B319" s="89" t="s">
        <v>1261</v>
      </c>
      <c r="C319" s="102">
        <v>93</v>
      </c>
      <c r="D319" s="46" t="s">
        <v>403</v>
      </c>
      <c r="E319" s="17">
        <f t="shared" si="21"/>
        <v>3906</v>
      </c>
      <c r="F319" s="18">
        <f t="shared" si="22"/>
        <v>0</v>
      </c>
      <c r="G319" s="17">
        <f t="shared" si="20"/>
        <v>3906</v>
      </c>
    </row>
    <row r="320" spans="1:7" ht="12.45" hidden="1" customHeight="1" outlineLevel="2">
      <c r="A320" s="25">
        <v>2125732</v>
      </c>
      <c r="B320" s="89" t="s">
        <v>1262</v>
      </c>
      <c r="C320" s="102">
        <v>103</v>
      </c>
      <c r="D320" s="46" t="s">
        <v>403</v>
      </c>
      <c r="E320" s="17">
        <f t="shared" si="21"/>
        <v>4326</v>
      </c>
      <c r="F320" s="18">
        <f t="shared" si="22"/>
        <v>0</v>
      </c>
      <c r="G320" s="17">
        <f t="shared" si="20"/>
        <v>4326</v>
      </c>
    </row>
    <row r="321" spans="1:7" ht="12.45" hidden="1" customHeight="1" outlineLevel="2">
      <c r="A321" s="25">
        <v>2125733</v>
      </c>
      <c r="B321" s="89" t="s">
        <v>1263</v>
      </c>
      <c r="C321" s="102">
        <v>128</v>
      </c>
      <c r="D321" s="46" t="s">
        <v>403</v>
      </c>
      <c r="E321" s="17">
        <f t="shared" si="21"/>
        <v>5376</v>
      </c>
      <c r="F321" s="18">
        <f t="shared" si="22"/>
        <v>0</v>
      </c>
      <c r="G321" s="17">
        <f t="shared" si="20"/>
        <v>5376</v>
      </c>
    </row>
    <row r="322" spans="1:7" ht="12.45" hidden="1" customHeight="1" outlineLevel="2">
      <c r="A322" s="25">
        <v>2131701</v>
      </c>
      <c r="B322" s="89" t="s">
        <v>1264</v>
      </c>
      <c r="C322" s="96">
        <v>7</v>
      </c>
      <c r="D322" s="46" t="s">
        <v>403</v>
      </c>
      <c r="E322" s="17">
        <f t="shared" si="21"/>
        <v>294</v>
      </c>
      <c r="F322" s="18">
        <f t="shared" si="22"/>
        <v>0</v>
      </c>
      <c r="G322" s="17">
        <f t="shared" si="20"/>
        <v>294</v>
      </c>
    </row>
    <row r="323" spans="1:7" ht="12.45" hidden="1" customHeight="1" outlineLevel="2">
      <c r="A323" s="25">
        <v>2131704</v>
      </c>
      <c r="B323" s="89" t="s">
        <v>1265</v>
      </c>
      <c r="C323" s="69">
        <v>7</v>
      </c>
      <c r="D323" s="46" t="s">
        <v>403</v>
      </c>
      <c r="E323" s="17">
        <f t="shared" si="21"/>
        <v>294</v>
      </c>
      <c r="F323" s="18">
        <f t="shared" si="22"/>
        <v>0</v>
      </c>
      <c r="G323" s="17">
        <f t="shared" si="20"/>
        <v>294</v>
      </c>
    </row>
    <row r="324" spans="1:7" ht="12.45" hidden="1" customHeight="1" outlineLevel="2">
      <c r="A324" s="25">
        <v>2131707</v>
      </c>
      <c r="B324" s="89" t="s">
        <v>1266</v>
      </c>
      <c r="C324" s="69">
        <v>7</v>
      </c>
      <c r="D324" s="46" t="s">
        <v>403</v>
      </c>
      <c r="E324" s="17">
        <f t="shared" si="21"/>
        <v>294</v>
      </c>
      <c r="F324" s="18">
        <f t="shared" si="22"/>
        <v>0</v>
      </c>
      <c r="G324" s="17">
        <f t="shared" si="20"/>
        <v>294</v>
      </c>
    </row>
    <row r="325" spans="1:7" ht="12.45" hidden="1" customHeight="1" outlineLevel="2">
      <c r="A325" s="25">
        <v>2131708</v>
      </c>
      <c r="B325" s="89" t="s">
        <v>1267</v>
      </c>
      <c r="C325" s="69">
        <v>6.7</v>
      </c>
      <c r="D325" s="46" t="s">
        <v>403</v>
      </c>
      <c r="E325" s="17">
        <f t="shared" si="21"/>
        <v>281.40000000000003</v>
      </c>
      <c r="F325" s="18">
        <f t="shared" si="22"/>
        <v>0</v>
      </c>
      <c r="G325" s="17">
        <f t="shared" si="20"/>
        <v>281.40000000000003</v>
      </c>
    </row>
    <row r="326" spans="1:7" ht="12.45" hidden="1" customHeight="1" outlineLevel="2">
      <c r="A326" s="25">
        <v>2131710</v>
      </c>
      <c r="B326" s="89" t="s">
        <v>1268</v>
      </c>
      <c r="C326" s="69">
        <v>6.3</v>
      </c>
      <c r="D326" s="46" t="s">
        <v>403</v>
      </c>
      <c r="E326" s="17">
        <f t="shared" si="21"/>
        <v>264.59999999999997</v>
      </c>
      <c r="F326" s="18">
        <f t="shared" si="22"/>
        <v>0</v>
      </c>
      <c r="G326" s="17">
        <f t="shared" ref="G326:G389" si="23">E326-E326*F326</f>
        <v>264.59999999999997</v>
      </c>
    </row>
    <row r="327" spans="1:7" ht="12.45" hidden="1" customHeight="1" outlineLevel="2">
      <c r="A327" s="25">
        <v>2131712</v>
      </c>
      <c r="B327" s="89" t="s">
        <v>1269</v>
      </c>
      <c r="C327" s="69">
        <v>4.7</v>
      </c>
      <c r="D327" s="46" t="s">
        <v>403</v>
      </c>
      <c r="E327" s="17">
        <f t="shared" si="21"/>
        <v>197.4</v>
      </c>
      <c r="F327" s="18">
        <f t="shared" si="22"/>
        <v>0</v>
      </c>
      <c r="G327" s="17">
        <f t="shared" si="23"/>
        <v>197.4</v>
      </c>
    </row>
    <row r="328" spans="1:7" ht="12.45" hidden="1" customHeight="1" outlineLevel="2">
      <c r="A328" s="25">
        <v>2131714</v>
      </c>
      <c r="B328" s="89" t="s">
        <v>1270</v>
      </c>
      <c r="C328" s="69">
        <v>4.5</v>
      </c>
      <c r="D328" s="46" t="s">
        <v>403</v>
      </c>
      <c r="E328" s="17">
        <f t="shared" si="21"/>
        <v>189</v>
      </c>
      <c r="F328" s="18">
        <f t="shared" si="22"/>
        <v>0</v>
      </c>
      <c r="G328" s="17">
        <f t="shared" si="23"/>
        <v>189</v>
      </c>
    </row>
    <row r="329" spans="1:7" ht="12.45" hidden="1" customHeight="1" outlineLevel="2">
      <c r="A329" s="25">
        <v>2131715</v>
      </c>
      <c r="B329" s="89" t="s">
        <v>1271</v>
      </c>
      <c r="C329" s="93">
        <v>4.5</v>
      </c>
      <c r="D329" s="46" t="s">
        <v>404</v>
      </c>
      <c r="E329" s="17">
        <f t="shared" si="21"/>
        <v>189</v>
      </c>
      <c r="F329" s="18">
        <f t="shared" si="22"/>
        <v>0</v>
      </c>
      <c r="G329" s="17">
        <f t="shared" si="23"/>
        <v>189</v>
      </c>
    </row>
    <row r="330" spans="1:7" ht="12.45" hidden="1" customHeight="1" outlineLevel="2">
      <c r="A330" s="25">
        <v>2131716</v>
      </c>
      <c r="B330" s="89" t="s">
        <v>1272</v>
      </c>
      <c r="C330" s="102">
        <v>4.2</v>
      </c>
      <c r="D330" s="46" t="s">
        <v>403</v>
      </c>
      <c r="E330" s="17">
        <f t="shared" si="21"/>
        <v>176.4</v>
      </c>
      <c r="F330" s="18">
        <f t="shared" si="22"/>
        <v>0</v>
      </c>
      <c r="G330" s="17">
        <f t="shared" si="23"/>
        <v>176.4</v>
      </c>
    </row>
    <row r="331" spans="1:7" ht="12.45" hidden="1" customHeight="1" outlineLevel="2">
      <c r="A331" s="25">
        <v>2131717</v>
      </c>
      <c r="B331" s="89" t="s">
        <v>1273</v>
      </c>
      <c r="C331" s="96">
        <v>4.4000000000000004</v>
      </c>
      <c r="D331" s="46" t="s">
        <v>403</v>
      </c>
      <c r="E331" s="17">
        <f t="shared" si="21"/>
        <v>184.8</v>
      </c>
      <c r="F331" s="18">
        <f t="shared" si="22"/>
        <v>0</v>
      </c>
      <c r="G331" s="17">
        <f t="shared" si="23"/>
        <v>184.8</v>
      </c>
    </row>
    <row r="332" spans="1:7" ht="12.45" hidden="1" customHeight="1" outlineLevel="2">
      <c r="A332" s="25">
        <v>2131718</v>
      </c>
      <c r="B332" s="89" t="s">
        <v>1274</v>
      </c>
      <c r="C332" s="69">
        <v>4.5</v>
      </c>
      <c r="D332" s="46" t="s">
        <v>403</v>
      </c>
      <c r="E332" s="17">
        <f t="shared" si="21"/>
        <v>189</v>
      </c>
      <c r="F332" s="18">
        <f t="shared" si="22"/>
        <v>0</v>
      </c>
      <c r="G332" s="17">
        <f t="shared" si="23"/>
        <v>189</v>
      </c>
    </row>
    <row r="333" spans="1:7" ht="12.45" hidden="1" customHeight="1" outlineLevel="2">
      <c r="A333" s="25">
        <v>2131719</v>
      </c>
      <c r="B333" s="89" t="s">
        <v>1275</v>
      </c>
      <c r="C333" s="69">
        <v>4.9000000000000004</v>
      </c>
      <c r="D333" s="46" t="s">
        <v>403</v>
      </c>
      <c r="E333" s="17">
        <f t="shared" si="21"/>
        <v>205.8</v>
      </c>
      <c r="F333" s="18">
        <f t="shared" si="22"/>
        <v>0</v>
      </c>
      <c r="G333" s="17">
        <f t="shared" si="23"/>
        <v>205.8</v>
      </c>
    </row>
    <row r="334" spans="1:7" ht="12.45" hidden="1" customHeight="1" outlineLevel="2">
      <c r="A334" s="25">
        <v>2131720</v>
      </c>
      <c r="B334" s="89" t="s">
        <v>1276</v>
      </c>
      <c r="C334" s="93">
        <v>6.4</v>
      </c>
      <c r="D334" s="46" t="s">
        <v>403</v>
      </c>
      <c r="E334" s="17">
        <f t="shared" si="21"/>
        <v>268.8</v>
      </c>
      <c r="F334" s="18">
        <f t="shared" si="22"/>
        <v>0</v>
      </c>
      <c r="G334" s="17">
        <f t="shared" si="23"/>
        <v>268.8</v>
      </c>
    </row>
    <row r="335" spans="1:7" ht="12.45" hidden="1" customHeight="1" outlineLevel="2">
      <c r="A335" s="25">
        <v>2131721</v>
      </c>
      <c r="B335" s="89" t="s">
        <v>1277</v>
      </c>
      <c r="C335" s="102">
        <v>8.8000000000000007</v>
      </c>
      <c r="D335" s="46" t="s">
        <v>403</v>
      </c>
      <c r="E335" s="17">
        <f t="shared" si="21"/>
        <v>369.6</v>
      </c>
      <c r="F335" s="18">
        <f t="shared" si="22"/>
        <v>0</v>
      </c>
      <c r="G335" s="17">
        <f t="shared" si="23"/>
        <v>369.6</v>
      </c>
    </row>
    <row r="336" spans="1:7" ht="12.45" hidden="1" customHeight="1" outlineLevel="2">
      <c r="A336" s="25">
        <v>2131722</v>
      </c>
      <c r="B336" s="89" t="s">
        <v>1278</v>
      </c>
      <c r="C336" s="97">
        <v>9.6</v>
      </c>
      <c r="D336" s="46" t="s">
        <v>403</v>
      </c>
      <c r="E336" s="17">
        <f t="shared" si="21"/>
        <v>403.2</v>
      </c>
      <c r="F336" s="18">
        <f t="shared" si="22"/>
        <v>0</v>
      </c>
      <c r="G336" s="17">
        <f t="shared" si="23"/>
        <v>403.2</v>
      </c>
    </row>
    <row r="337" spans="1:7" ht="12.45" hidden="1" customHeight="1" outlineLevel="2">
      <c r="A337" s="25">
        <v>2131731</v>
      </c>
      <c r="B337" s="89" t="s">
        <v>1279</v>
      </c>
      <c r="C337" s="102">
        <v>32</v>
      </c>
      <c r="D337" s="46" t="s">
        <v>403</v>
      </c>
      <c r="E337" s="17">
        <f t="shared" si="21"/>
        <v>1344</v>
      </c>
      <c r="F337" s="18">
        <f t="shared" si="22"/>
        <v>0</v>
      </c>
      <c r="G337" s="17">
        <f t="shared" si="23"/>
        <v>1344</v>
      </c>
    </row>
    <row r="338" spans="1:7" ht="12.45" hidden="1" customHeight="1" outlineLevel="2">
      <c r="A338" s="25">
        <v>2131732</v>
      </c>
      <c r="B338" s="89" t="s">
        <v>1280</v>
      </c>
      <c r="C338" s="102">
        <v>33</v>
      </c>
      <c r="D338" s="46" t="s">
        <v>403</v>
      </c>
      <c r="E338" s="17">
        <f t="shared" si="21"/>
        <v>1386</v>
      </c>
      <c r="F338" s="18">
        <f t="shared" si="22"/>
        <v>0</v>
      </c>
      <c r="G338" s="17">
        <f t="shared" si="23"/>
        <v>1386</v>
      </c>
    </row>
    <row r="339" spans="1:7" ht="12.45" hidden="1" customHeight="1" outlineLevel="2">
      <c r="A339" s="25">
        <v>2131733</v>
      </c>
      <c r="B339" s="89" t="s">
        <v>1281</v>
      </c>
      <c r="C339" s="102">
        <v>35</v>
      </c>
      <c r="D339" s="46" t="s">
        <v>403</v>
      </c>
      <c r="E339" s="17">
        <f t="shared" si="21"/>
        <v>1470</v>
      </c>
      <c r="F339" s="18">
        <f t="shared" si="22"/>
        <v>0</v>
      </c>
      <c r="G339" s="17">
        <f t="shared" si="23"/>
        <v>1470</v>
      </c>
    </row>
    <row r="340" spans="1:7" ht="12.45" hidden="1" customHeight="1" outlineLevel="2">
      <c r="A340" s="25">
        <v>2133701</v>
      </c>
      <c r="B340" s="89" t="s">
        <v>1282</v>
      </c>
      <c r="C340" s="96">
        <v>14.4</v>
      </c>
      <c r="D340" s="46" t="s">
        <v>403</v>
      </c>
      <c r="E340" s="17">
        <f t="shared" si="21"/>
        <v>604.80000000000007</v>
      </c>
      <c r="F340" s="18">
        <f t="shared" si="22"/>
        <v>0</v>
      </c>
      <c r="G340" s="17">
        <f t="shared" si="23"/>
        <v>604.80000000000007</v>
      </c>
    </row>
    <row r="341" spans="1:7" ht="12.45" hidden="1" customHeight="1" outlineLevel="2">
      <c r="A341" s="25">
        <v>2133704</v>
      </c>
      <c r="B341" s="89" t="s">
        <v>1283</v>
      </c>
      <c r="C341" s="69">
        <v>14.4</v>
      </c>
      <c r="D341" s="46" t="s">
        <v>403</v>
      </c>
      <c r="E341" s="17">
        <f t="shared" si="21"/>
        <v>604.80000000000007</v>
      </c>
      <c r="F341" s="18">
        <f t="shared" si="22"/>
        <v>0</v>
      </c>
      <c r="G341" s="17">
        <f t="shared" si="23"/>
        <v>604.80000000000007</v>
      </c>
    </row>
    <row r="342" spans="1:7" ht="12.45" hidden="1" customHeight="1" outlineLevel="2">
      <c r="A342" s="25">
        <v>2133707</v>
      </c>
      <c r="B342" s="89" t="s">
        <v>1284</v>
      </c>
      <c r="C342" s="69">
        <v>14.4</v>
      </c>
      <c r="D342" s="46" t="s">
        <v>403</v>
      </c>
      <c r="E342" s="17">
        <f t="shared" si="21"/>
        <v>604.80000000000007</v>
      </c>
      <c r="F342" s="18">
        <f t="shared" si="22"/>
        <v>0</v>
      </c>
      <c r="G342" s="17">
        <f t="shared" si="23"/>
        <v>604.80000000000007</v>
      </c>
    </row>
    <row r="343" spans="1:7" ht="12.45" hidden="1" customHeight="1" outlineLevel="2">
      <c r="A343" s="25">
        <v>2133708</v>
      </c>
      <c r="B343" s="89" t="s">
        <v>1285</v>
      </c>
      <c r="C343" s="69">
        <v>14.4</v>
      </c>
      <c r="D343" s="46" t="s">
        <v>403</v>
      </c>
      <c r="E343" s="17">
        <f t="shared" si="21"/>
        <v>604.80000000000007</v>
      </c>
      <c r="F343" s="18">
        <f t="shared" si="22"/>
        <v>0</v>
      </c>
      <c r="G343" s="17">
        <f t="shared" si="23"/>
        <v>604.80000000000007</v>
      </c>
    </row>
    <row r="344" spans="1:7" ht="12.45" hidden="1" customHeight="1" outlineLevel="2">
      <c r="A344" s="25">
        <v>2133710</v>
      </c>
      <c r="B344" s="89" t="s">
        <v>1286</v>
      </c>
      <c r="C344" s="69">
        <v>14.4</v>
      </c>
      <c r="D344" s="46" t="s">
        <v>403</v>
      </c>
      <c r="E344" s="17">
        <f t="shared" si="21"/>
        <v>604.80000000000007</v>
      </c>
      <c r="F344" s="18">
        <f t="shared" si="22"/>
        <v>0</v>
      </c>
      <c r="G344" s="17">
        <f t="shared" si="23"/>
        <v>604.80000000000007</v>
      </c>
    </row>
    <row r="345" spans="1:7" ht="12.45" hidden="1" customHeight="1" outlineLevel="2">
      <c r="A345" s="25">
        <v>2133712</v>
      </c>
      <c r="B345" s="89" t="s">
        <v>1287</v>
      </c>
      <c r="C345" s="93">
        <v>10.4</v>
      </c>
      <c r="D345" s="46" t="s">
        <v>403</v>
      </c>
      <c r="E345" s="17">
        <f t="shared" si="21"/>
        <v>436.8</v>
      </c>
      <c r="F345" s="18">
        <f t="shared" si="22"/>
        <v>0</v>
      </c>
      <c r="G345" s="17">
        <f t="shared" si="23"/>
        <v>436.8</v>
      </c>
    </row>
    <row r="346" spans="1:7" ht="12.45" hidden="1" customHeight="1" outlineLevel="2">
      <c r="A346" s="25">
        <v>2133714</v>
      </c>
      <c r="B346" s="89" t="s">
        <v>1288</v>
      </c>
      <c r="C346" s="102">
        <v>10</v>
      </c>
      <c r="D346" s="46" t="s">
        <v>403</v>
      </c>
      <c r="E346" s="17">
        <f t="shared" si="21"/>
        <v>420</v>
      </c>
      <c r="F346" s="18">
        <f t="shared" si="22"/>
        <v>0</v>
      </c>
      <c r="G346" s="17">
        <f t="shared" si="23"/>
        <v>420</v>
      </c>
    </row>
    <row r="347" spans="1:7" ht="12.45" hidden="1" customHeight="1" outlineLevel="2">
      <c r="A347" s="25">
        <v>2133715</v>
      </c>
      <c r="B347" s="89" t="s">
        <v>1289</v>
      </c>
      <c r="C347" s="102">
        <v>10</v>
      </c>
      <c r="D347" s="46" t="s">
        <v>404</v>
      </c>
      <c r="E347" s="17">
        <f t="shared" ref="E347:E378" si="24">C347*$G$2</f>
        <v>420</v>
      </c>
      <c r="F347" s="18">
        <f t="shared" ref="F347:F378" si="25">$F$282</f>
        <v>0</v>
      </c>
      <c r="G347" s="17">
        <f t="shared" si="23"/>
        <v>420</v>
      </c>
    </row>
    <row r="348" spans="1:7" ht="12.45" hidden="1" customHeight="1" outlineLevel="2">
      <c r="A348" s="25">
        <v>2133716</v>
      </c>
      <c r="B348" s="89" t="s">
        <v>1290</v>
      </c>
      <c r="C348" s="102">
        <v>10</v>
      </c>
      <c r="D348" s="46" t="s">
        <v>403</v>
      </c>
      <c r="E348" s="17">
        <f t="shared" si="24"/>
        <v>420</v>
      </c>
      <c r="F348" s="18">
        <f t="shared" si="25"/>
        <v>0</v>
      </c>
      <c r="G348" s="17">
        <f t="shared" si="23"/>
        <v>420</v>
      </c>
    </row>
    <row r="349" spans="1:7" ht="12.45" hidden="1" customHeight="1" outlineLevel="2">
      <c r="A349" s="25">
        <v>2133717</v>
      </c>
      <c r="B349" s="89" t="s">
        <v>1291</v>
      </c>
      <c r="C349" s="96">
        <v>10.4</v>
      </c>
      <c r="D349" s="46" t="s">
        <v>403</v>
      </c>
      <c r="E349" s="17">
        <f t="shared" si="24"/>
        <v>436.8</v>
      </c>
      <c r="F349" s="18">
        <f t="shared" si="25"/>
        <v>0</v>
      </c>
      <c r="G349" s="17">
        <f t="shared" si="23"/>
        <v>436.8</v>
      </c>
    </row>
    <row r="350" spans="1:7" ht="12.45" hidden="1" customHeight="1" outlineLevel="2">
      <c r="A350" s="25">
        <v>2133718</v>
      </c>
      <c r="B350" s="89" t="s">
        <v>1292</v>
      </c>
      <c r="C350" s="69">
        <v>10.4</v>
      </c>
      <c r="D350" s="46" t="s">
        <v>403</v>
      </c>
      <c r="E350" s="17">
        <f t="shared" si="24"/>
        <v>436.8</v>
      </c>
      <c r="F350" s="18">
        <f t="shared" si="25"/>
        <v>0</v>
      </c>
      <c r="G350" s="17">
        <f t="shared" si="23"/>
        <v>436.8</v>
      </c>
    </row>
    <row r="351" spans="1:7" ht="12.45" hidden="1" customHeight="1" outlineLevel="2">
      <c r="A351" s="25">
        <v>2133719</v>
      </c>
      <c r="B351" s="89" t="s">
        <v>1293</v>
      </c>
      <c r="C351" s="69">
        <v>10.4</v>
      </c>
      <c r="D351" s="46" t="s">
        <v>403</v>
      </c>
      <c r="E351" s="17">
        <f t="shared" si="24"/>
        <v>436.8</v>
      </c>
      <c r="F351" s="18">
        <f t="shared" si="25"/>
        <v>0</v>
      </c>
      <c r="G351" s="17">
        <f t="shared" si="23"/>
        <v>436.8</v>
      </c>
    </row>
    <row r="352" spans="1:7" ht="12.45" hidden="1" customHeight="1" outlineLevel="2">
      <c r="A352" s="25">
        <v>2133720</v>
      </c>
      <c r="B352" s="89" t="s">
        <v>1294</v>
      </c>
      <c r="C352" s="69">
        <v>14.8</v>
      </c>
      <c r="D352" s="46" t="s">
        <v>403</v>
      </c>
      <c r="E352" s="17">
        <f t="shared" si="24"/>
        <v>621.6</v>
      </c>
      <c r="F352" s="18">
        <f t="shared" si="25"/>
        <v>0</v>
      </c>
      <c r="G352" s="17">
        <f t="shared" si="23"/>
        <v>621.6</v>
      </c>
    </row>
    <row r="353" spans="1:7" ht="12.45" hidden="1" customHeight="1" outlineLevel="2">
      <c r="A353" s="25">
        <v>2133721</v>
      </c>
      <c r="B353" s="89" t="s">
        <v>1295</v>
      </c>
      <c r="C353" s="69">
        <v>19.8</v>
      </c>
      <c r="D353" s="46" t="s">
        <v>403</v>
      </c>
      <c r="E353" s="17">
        <f t="shared" si="24"/>
        <v>831.6</v>
      </c>
      <c r="F353" s="18">
        <f t="shared" si="25"/>
        <v>0</v>
      </c>
      <c r="G353" s="17">
        <f t="shared" si="23"/>
        <v>831.6</v>
      </c>
    </row>
    <row r="354" spans="1:7" ht="12.45" hidden="1" customHeight="1" outlineLevel="2">
      <c r="A354" s="25">
        <v>2133722</v>
      </c>
      <c r="B354" s="89" t="s">
        <v>1296</v>
      </c>
      <c r="C354" s="93">
        <v>24.1</v>
      </c>
      <c r="D354" s="46" t="s">
        <v>403</v>
      </c>
      <c r="E354" s="17">
        <f t="shared" si="24"/>
        <v>1012.2</v>
      </c>
      <c r="F354" s="18">
        <f t="shared" si="25"/>
        <v>0</v>
      </c>
      <c r="G354" s="17">
        <f t="shared" si="23"/>
        <v>1012.2</v>
      </c>
    </row>
    <row r="355" spans="1:7" ht="12.45" hidden="1" customHeight="1" outlineLevel="2">
      <c r="A355" s="25">
        <v>2133731</v>
      </c>
      <c r="B355" s="89" t="s">
        <v>1297</v>
      </c>
      <c r="C355" s="102">
        <v>64</v>
      </c>
      <c r="D355" s="46" t="s">
        <v>403</v>
      </c>
      <c r="E355" s="17">
        <f t="shared" si="24"/>
        <v>2688</v>
      </c>
      <c r="F355" s="18">
        <f t="shared" si="25"/>
        <v>0</v>
      </c>
      <c r="G355" s="17">
        <f t="shared" si="23"/>
        <v>2688</v>
      </c>
    </row>
    <row r="356" spans="1:7" ht="12.45" hidden="1" customHeight="1" outlineLevel="2">
      <c r="A356" s="25">
        <v>2133732</v>
      </c>
      <c r="B356" s="89" t="s">
        <v>1298</v>
      </c>
      <c r="C356" s="102">
        <v>67</v>
      </c>
      <c r="D356" s="46" t="s">
        <v>403</v>
      </c>
      <c r="E356" s="17">
        <f t="shared" si="24"/>
        <v>2814</v>
      </c>
      <c r="F356" s="18">
        <f t="shared" si="25"/>
        <v>0</v>
      </c>
      <c r="G356" s="17">
        <f t="shared" si="23"/>
        <v>2814</v>
      </c>
    </row>
    <row r="357" spans="1:7" ht="12.45" hidden="1" customHeight="1" outlineLevel="2">
      <c r="A357" s="25">
        <v>2133733</v>
      </c>
      <c r="B357" s="89" t="s">
        <v>1299</v>
      </c>
      <c r="C357" s="102">
        <v>70</v>
      </c>
      <c r="D357" s="46" t="s">
        <v>404</v>
      </c>
      <c r="E357" s="17">
        <f t="shared" si="24"/>
        <v>2940</v>
      </c>
      <c r="F357" s="18">
        <f t="shared" si="25"/>
        <v>0</v>
      </c>
      <c r="G357" s="17">
        <f t="shared" si="23"/>
        <v>2940</v>
      </c>
    </row>
    <row r="358" spans="1:7" ht="12.45" hidden="1" customHeight="1" outlineLevel="2">
      <c r="A358" s="25">
        <v>2135701</v>
      </c>
      <c r="B358" s="89" t="s">
        <v>1300</v>
      </c>
      <c r="C358" s="96">
        <v>21.5</v>
      </c>
      <c r="D358" s="46" t="s">
        <v>403</v>
      </c>
      <c r="E358" s="17">
        <f t="shared" si="24"/>
        <v>903</v>
      </c>
      <c r="F358" s="18">
        <f t="shared" si="25"/>
        <v>0</v>
      </c>
      <c r="G358" s="17">
        <f t="shared" si="23"/>
        <v>903</v>
      </c>
    </row>
    <row r="359" spans="1:7" ht="12.45" hidden="1" customHeight="1" outlineLevel="2">
      <c r="A359" s="25">
        <v>2135704</v>
      </c>
      <c r="B359" s="89" t="s">
        <v>1301</v>
      </c>
      <c r="C359" s="69">
        <v>21.5</v>
      </c>
      <c r="D359" s="46" t="s">
        <v>403</v>
      </c>
      <c r="E359" s="17">
        <f t="shared" si="24"/>
        <v>903</v>
      </c>
      <c r="F359" s="18">
        <f t="shared" si="25"/>
        <v>0</v>
      </c>
      <c r="G359" s="17">
        <f t="shared" si="23"/>
        <v>903</v>
      </c>
    </row>
    <row r="360" spans="1:7" ht="12.45" hidden="1" customHeight="1" outlineLevel="2">
      <c r="A360" s="25">
        <v>2135707</v>
      </c>
      <c r="B360" s="89" t="s">
        <v>1302</v>
      </c>
      <c r="C360" s="69">
        <v>21.5</v>
      </c>
      <c r="D360" s="46" t="s">
        <v>403</v>
      </c>
      <c r="E360" s="17">
        <f t="shared" si="24"/>
        <v>903</v>
      </c>
      <c r="F360" s="18">
        <f t="shared" si="25"/>
        <v>0</v>
      </c>
      <c r="G360" s="17">
        <f t="shared" si="23"/>
        <v>903</v>
      </c>
    </row>
    <row r="361" spans="1:7" ht="12.45" hidden="1" customHeight="1" outlineLevel="2">
      <c r="A361" s="25">
        <v>2135708</v>
      </c>
      <c r="B361" s="89" t="s">
        <v>1303</v>
      </c>
      <c r="C361" s="69">
        <v>21.5</v>
      </c>
      <c r="D361" s="46" t="s">
        <v>403</v>
      </c>
      <c r="E361" s="17">
        <f t="shared" si="24"/>
        <v>903</v>
      </c>
      <c r="F361" s="18">
        <f t="shared" si="25"/>
        <v>0</v>
      </c>
      <c r="G361" s="17">
        <f t="shared" si="23"/>
        <v>903</v>
      </c>
    </row>
    <row r="362" spans="1:7" ht="12.45" hidden="1" customHeight="1" outlineLevel="2">
      <c r="A362" s="25">
        <v>2135710</v>
      </c>
      <c r="B362" s="89" t="s">
        <v>1304</v>
      </c>
      <c r="C362" s="69">
        <v>21.5</v>
      </c>
      <c r="D362" s="46" t="s">
        <v>403</v>
      </c>
      <c r="E362" s="17">
        <f t="shared" si="24"/>
        <v>903</v>
      </c>
      <c r="F362" s="18">
        <f t="shared" si="25"/>
        <v>0</v>
      </c>
      <c r="G362" s="17">
        <f t="shared" si="23"/>
        <v>903</v>
      </c>
    </row>
    <row r="363" spans="1:7" ht="12.45" hidden="1" customHeight="1" outlineLevel="2">
      <c r="A363" s="25">
        <v>2135712</v>
      </c>
      <c r="B363" s="89" t="s">
        <v>1305</v>
      </c>
      <c r="C363" s="69">
        <v>15.9</v>
      </c>
      <c r="D363" s="46" t="s">
        <v>403</v>
      </c>
      <c r="E363" s="17">
        <f t="shared" si="24"/>
        <v>667.80000000000007</v>
      </c>
      <c r="F363" s="18">
        <f t="shared" si="25"/>
        <v>0</v>
      </c>
      <c r="G363" s="17">
        <f t="shared" si="23"/>
        <v>667.80000000000007</v>
      </c>
    </row>
    <row r="364" spans="1:7" ht="12.45" hidden="1" customHeight="1" outlineLevel="2">
      <c r="A364" s="25">
        <v>2135714</v>
      </c>
      <c r="B364" s="89" t="s">
        <v>1306</v>
      </c>
      <c r="C364" s="69">
        <v>15.9</v>
      </c>
      <c r="D364" s="46" t="s">
        <v>403</v>
      </c>
      <c r="E364" s="17">
        <f t="shared" si="24"/>
        <v>667.80000000000007</v>
      </c>
      <c r="F364" s="18">
        <f t="shared" si="25"/>
        <v>0</v>
      </c>
      <c r="G364" s="17">
        <f t="shared" si="23"/>
        <v>667.80000000000007</v>
      </c>
    </row>
    <row r="365" spans="1:7" ht="12.45" hidden="1" customHeight="1" outlineLevel="2">
      <c r="A365" s="25">
        <v>2135715</v>
      </c>
      <c r="B365" s="89" t="s">
        <v>1307</v>
      </c>
      <c r="C365" s="69">
        <v>15.9</v>
      </c>
      <c r="D365" s="46" t="s">
        <v>404</v>
      </c>
      <c r="E365" s="17">
        <f t="shared" si="24"/>
        <v>667.80000000000007</v>
      </c>
      <c r="F365" s="18">
        <f t="shared" si="25"/>
        <v>0</v>
      </c>
      <c r="G365" s="17">
        <f t="shared" si="23"/>
        <v>667.80000000000007</v>
      </c>
    </row>
    <row r="366" spans="1:7" ht="12.45" hidden="1" customHeight="1" outlineLevel="2">
      <c r="A366" s="25">
        <v>2135716</v>
      </c>
      <c r="B366" s="89" t="s">
        <v>1308</v>
      </c>
      <c r="C366" s="69">
        <v>15.4</v>
      </c>
      <c r="D366" s="46" t="s">
        <v>403</v>
      </c>
      <c r="E366" s="17">
        <f t="shared" si="24"/>
        <v>646.80000000000007</v>
      </c>
      <c r="F366" s="18">
        <f t="shared" si="25"/>
        <v>0</v>
      </c>
      <c r="G366" s="17">
        <f t="shared" si="23"/>
        <v>646.80000000000007</v>
      </c>
    </row>
    <row r="367" spans="1:7" ht="12.45" hidden="1" customHeight="1" outlineLevel="2">
      <c r="A367" s="25">
        <v>2135717</v>
      </c>
      <c r="B367" s="89" t="s">
        <v>1309</v>
      </c>
      <c r="C367" s="69">
        <v>15.6</v>
      </c>
      <c r="D367" s="46" t="s">
        <v>403</v>
      </c>
      <c r="E367" s="17">
        <f t="shared" si="24"/>
        <v>655.19999999999993</v>
      </c>
      <c r="F367" s="18">
        <f t="shared" si="25"/>
        <v>0</v>
      </c>
      <c r="G367" s="17">
        <f t="shared" si="23"/>
        <v>655.19999999999993</v>
      </c>
    </row>
    <row r="368" spans="1:7" ht="12.45" hidden="1" customHeight="1" outlineLevel="2">
      <c r="A368" s="25">
        <v>2135718</v>
      </c>
      <c r="B368" s="89" t="s">
        <v>1310</v>
      </c>
      <c r="C368" s="93">
        <v>15.4</v>
      </c>
      <c r="D368" s="46" t="s">
        <v>403</v>
      </c>
      <c r="E368" s="17">
        <f t="shared" si="24"/>
        <v>646.80000000000007</v>
      </c>
      <c r="F368" s="18">
        <f t="shared" si="25"/>
        <v>0</v>
      </c>
      <c r="G368" s="17">
        <f t="shared" si="23"/>
        <v>646.80000000000007</v>
      </c>
    </row>
    <row r="369" spans="1:7" ht="12.45" hidden="1" customHeight="1" outlineLevel="2">
      <c r="A369" s="25">
        <v>2135719</v>
      </c>
      <c r="B369" s="89" t="s">
        <v>1311</v>
      </c>
      <c r="C369" s="102">
        <v>17</v>
      </c>
      <c r="D369" s="46" t="s">
        <v>403</v>
      </c>
      <c r="E369" s="17">
        <f t="shared" si="24"/>
        <v>714</v>
      </c>
      <c r="F369" s="18">
        <f t="shared" si="25"/>
        <v>0</v>
      </c>
      <c r="G369" s="17">
        <f t="shared" si="23"/>
        <v>714</v>
      </c>
    </row>
    <row r="370" spans="1:7" ht="12.45" hidden="1" customHeight="1" outlineLevel="2">
      <c r="A370" s="25">
        <v>2135720</v>
      </c>
      <c r="B370" s="89" t="s">
        <v>1312</v>
      </c>
      <c r="C370" s="96">
        <v>21.8</v>
      </c>
      <c r="D370" s="46" t="s">
        <v>403</v>
      </c>
      <c r="E370" s="17">
        <f t="shared" si="24"/>
        <v>915.6</v>
      </c>
      <c r="F370" s="18">
        <f t="shared" si="25"/>
        <v>0</v>
      </c>
      <c r="G370" s="17">
        <f t="shared" si="23"/>
        <v>915.6</v>
      </c>
    </row>
    <row r="371" spans="1:7" ht="12.45" hidden="1" customHeight="1" outlineLevel="2">
      <c r="A371" s="25">
        <v>2135721</v>
      </c>
      <c r="B371" s="89" t="s">
        <v>1313</v>
      </c>
      <c r="C371" s="69">
        <v>29.2</v>
      </c>
      <c r="D371" s="46" t="s">
        <v>403</v>
      </c>
      <c r="E371" s="17">
        <f t="shared" si="24"/>
        <v>1226.3999999999999</v>
      </c>
      <c r="F371" s="18">
        <f t="shared" si="25"/>
        <v>0</v>
      </c>
      <c r="G371" s="17">
        <f t="shared" si="23"/>
        <v>1226.3999999999999</v>
      </c>
    </row>
    <row r="372" spans="1:7" ht="12.45" hidden="1" customHeight="1" outlineLevel="2">
      <c r="A372" s="25">
        <v>2135722</v>
      </c>
      <c r="B372" s="89" t="s">
        <v>1314</v>
      </c>
      <c r="C372" s="93">
        <v>30.7</v>
      </c>
      <c r="D372" s="46" t="s">
        <v>403</v>
      </c>
      <c r="E372" s="17">
        <f t="shared" si="24"/>
        <v>1289.3999999999999</v>
      </c>
      <c r="F372" s="18">
        <f t="shared" si="25"/>
        <v>0</v>
      </c>
      <c r="G372" s="17">
        <f t="shared" si="23"/>
        <v>1289.3999999999999</v>
      </c>
    </row>
    <row r="373" spans="1:7" ht="12.45" hidden="1" customHeight="1" outlineLevel="2">
      <c r="A373" s="25">
        <v>2135731</v>
      </c>
      <c r="B373" s="89" t="s">
        <v>1315</v>
      </c>
      <c r="C373" s="102">
        <v>93</v>
      </c>
      <c r="D373" s="46" t="s">
        <v>403</v>
      </c>
      <c r="E373" s="17">
        <f t="shared" si="24"/>
        <v>3906</v>
      </c>
      <c r="F373" s="18">
        <f t="shared" si="25"/>
        <v>0</v>
      </c>
      <c r="G373" s="17">
        <f t="shared" si="23"/>
        <v>3906</v>
      </c>
    </row>
    <row r="374" spans="1:7" ht="12.45" hidden="1" customHeight="1" outlineLevel="2">
      <c r="A374" s="25">
        <v>2135732</v>
      </c>
      <c r="B374" s="89" t="s">
        <v>1316</v>
      </c>
      <c r="C374" s="102">
        <v>103</v>
      </c>
      <c r="D374" s="46" t="s">
        <v>403</v>
      </c>
      <c r="E374" s="17">
        <f t="shared" si="24"/>
        <v>4326</v>
      </c>
      <c r="F374" s="18">
        <f t="shared" si="25"/>
        <v>0</v>
      </c>
      <c r="G374" s="17">
        <f t="shared" si="23"/>
        <v>4326</v>
      </c>
    </row>
    <row r="375" spans="1:7" ht="12.45" hidden="1" customHeight="1" outlineLevel="2">
      <c r="A375" s="25">
        <v>2135733</v>
      </c>
      <c r="B375" s="89" t="s">
        <v>1317</v>
      </c>
      <c r="C375" s="102">
        <v>128</v>
      </c>
      <c r="D375" s="46" t="s">
        <v>403</v>
      </c>
      <c r="E375" s="17">
        <f t="shared" si="24"/>
        <v>5376</v>
      </c>
      <c r="F375" s="18">
        <f t="shared" si="25"/>
        <v>0</v>
      </c>
      <c r="G375" s="17">
        <f t="shared" si="23"/>
        <v>5376</v>
      </c>
    </row>
    <row r="376" spans="1:7" ht="12.45" hidden="1" customHeight="1" outlineLevel="2">
      <c r="A376" s="25">
        <v>2126712</v>
      </c>
      <c r="B376" s="89" t="s">
        <v>1318</v>
      </c>
      <c r="C376" s="96">
        <v>20.100000000000001</v>
      </c>
      <c r="D376" s="46" t="s">
        <v>404</v>
      </c>
      <c r="E376" s="17">
        <f t="shared" si="24"/>
        <v>844.2</v>
      </c>
      <c r="F376" s="18">
        <f t="shared" si="25"/>
        <v>0</v>
      </c>
      <c r="G376" s="17">
        <f t="shared" si="23"/>
        <v>844.2</v>
      </c>
    </row>
    <row r="377" spans="1:7" ht="12.45" hidden="1" customHeight="1" outlineLevel="2">
      <c r="A377" s="25">
        <v>2126714</v>
      </c>
      <c r="B377" s="89" t="s">
        <v>1319</v>
      </c>
      <c r="C377" s="69">
        <v>20.100000000000001</v>
      </c>
      <c r="D377" s="46" t="s">
        <v>404</v>
      </c>
      <c r="E377" s="17">
        <f t="shared" si="24"/>
        <v>844.2</v>
      </c>
      <c r="F377" s="18">
        <f t="shared" si="25"/>
        <v>0</v>
      </c>
      <c r="G377" s="17">
        <f t="shared" si="23"/>
        <v>844.2</v>
      </c>
    </row>
    <row r="378" spans="1:7" ht="12.45" hidden="1" customHeight="1" outlineLevel="2">
      <c r="A378" s="25">
        <v>2126716</v>
      </c>
      <c r="B378" s="89" t="s">
        <v>1320</v>
      </c>
      <c r="C378" s="69">
        <v>20.100000000000001</v>
      </c>
      <c r="D378" s="46" t="s">
        <v>404</v>
      </c>
      <c r="E378" s="17">
        <f t="shared" si="24"/>
        <v>844.2</v>
      </c>
      <c r="F378" s="18">
        <f t="shared" si="25"/>
        <v>0</v>
      </c>
      <c r="G378" s="17">
        <f t="shared" si="23"/>
        <v>844.2</v>
      </c>
    </row>
    <row r="379" spans="1:7" ht="12.45" hidden="1" customHeight="1" outlineLevel="2">
      <c r="A379" s="25">
        <v>2126717</v>
      </c>
      <c r="B379" s="89" t="s">
        <v>1321</v>
      </c>
      <c r="C379" s="69">
        <v>20.100000000000001</v>
      </c>
      <c r="D379" s="46" t="s">
        <v>404</v>
      </c>
      <c r="E379" s="17">
        <f t="shared" ref="E379:E410" si="26">C379*$G$2</f>
        <v>844.2</v>
      </c>
      <c r="F379" s="18">
        <f t="shared" ref="F379:F410" si="27">$F$282</f>
        <v>0</v>
      </c>
      <c r="G379" s="17">
        <f t="shared" si="23"/>
        <v>844.2</v>
      </c>
    </row>
    <row r="380" spans="1:7" ht="12.45" hidden="1" customHeight="1" outlineLevel="2">
      <c r="A380" s="25">
        <v>2126718</v>
      </c>
      <c r="B380" s="89" t="s">
        <v>1322</v>
      </c>
      <c r="C380" s="93">
        <v>20.100000000000001</v>
      </c>
      <c r="D380" s="46" t="s">
        <v>404</v>
      </c>
      <c r="E380" s="17">
        <f t="shared" si="26"/>
        <v>844.2</v>
      </c>
      <c r="F380" s="18">
        <f t="shared" si="27"/>
        <v>0</v>
      </c>
      <c r="G380" s="17">
        <f t="shared" si="23"/>
        <v>844.2</v>
      </c>
    </row>
    <row r="381" spans="1:7" ht="12.45" hidden="1" customHeight="1" outlineLevel="2">
      <c r="A381" s="25">
        <v>2126719</v>
      </c>
      <c r="B381" s="89" t="s">
        <v>1323</v>
      </c>
      <c r="C381" s="102">
        <v>22</v>
      </c>
      <c r="D381" s="46" t="s">
        <v>404</v>
      </c>
      <c r="E381" s="17">
        <f t="shared" si="26"/>
        <v>924</v>
      </c>
      <c r="F381" s="18">
        <f t="shared" si="27"/>
        <v>0</v>
      </c>
      <c r="G381" s="17">
        <f t="shared" si="23"/>
        <v>924</v>
      </c>
    </row>
    <row r="382" spans="1:7" ht="12.45" hidden="1" customHeight="1" outlineLevel="2">
      <c r="A382" s="25">
        <v>2126720</v>
      </c>
      <c r="B382" s="89" t="s">
        <v>1324</v>
      </c>
      <c r="C382" s="96">
        <v>28.6</v>
      </c>
      <c r="D382" s="46" t="s">
        <v>404</v>
      </c>
      <c r="E382" s="17">
        <f t="shared" si="26"/>
        <v>1201.2</v>
      </c>
      <c r="F382" s="18">
        <f t="shared" si="27"/>
        <v>0</v>
      </c>
      <c r="G382" s="17">
        <f t="shared" si="23"/>
        <v>1201.2</v>
      </c>
    </row>
    <row r="383" spans="1:7" ht="12.45" hidden="1" customHeight="1" outlineLevel="2">
      <c r="A383" s="25">
        <v>2126721</v>
      </c>
      <c r="B383" s="89" t="s">
        <v>1325</v>
      </c>
      <c r="C383" s="69">
        <v>45.9</v>
      </c>
      <c r="D383" s="46" t="s">
        <v>404</v>
      </c>
      <c r="E383" s="17">
        <f t="shared" si="26"/>
        <v>1927.8</v>
      </c>
      <c r="F383" s="18">
        <f t="shared" si="27"/>
        <v>0</v>
      </c>
      <c r="G383" s="17">
        <f t="shared" si="23"/>
        <v>1927.8</v>
      </c>
    </row>
    <row r="384" spans="1:7" ht="12.45" hidden="1" customHeight="1" outlineLevel="2">
      <c r="A384" s="25">
        <v>2126722</v>
      </c>
      <c r="B384" s="89" t="s">
        <v>1326</v>
      </c>
      <c r="C384" s="93">
        <v>50.2</v>
      </c>
      <c r="D384" s="46" t="s">
        <v>404</v>
      </c>
      <c r="E384" s="17">
        <f t="shared" si="26"/>
        <v>2108.4</v>
      </c>
      <c r="F384" s="18">
        <f t="shared" si="27"/>
        <v>0</v>
      </c>
      <c r="G384" s="17">
        <f t="shared" si="23"/>
        <v>2108.4</v>
      </c>
    </row>
    <row r="385" spans="1:7" ht="12.45" hidden="1" customHeight="1" outlineLevel="2">
      <c r="A385" s="25">
        <v>2126731</v>
      </c>
      <c r="B385" s="89" t="s">
        <v>1327</v>
      </c>
      <c r="C385" s="102">
        <v>130</v>
      </c>
      <c r="D385" s="46" t="s">
        <v>404</v>
      </c>
      <c r="E385" s="17">
        <f t="shared" si="26"/>
        <v>5460</v>
      </c>
      <c r="F385" s="18">
        <f t="shared" si="27"/>
        <v>0</v>
      </c>
      <c r="G385" s="17">
        <f t="shared" si="23"/>
        <v>5460</v>
      </c>
    </row>
    <row r="386" spans="1:7" ht="12.45" hidden="1" customHeight="1" outlineLevel="2">
      <c r="A386" s="25">
        <v>2126732</v>
      </c>
      <c r="B386" s="89" t="s">
        <v>1328</v>
      </c>
      <c r="C386" s="102">
        <v>135</v>
      </c>
      <c r="D386" s="46" t="s">
        <v>404</v>
      </c>
      <c r="E386" s="17">
        <f t="shared" si="26"/>
        <v>5670</v>
      </c>
      <c r="F386" s="18">
        <f t="shared" si="27"/>
        <v>0</v>
      </c>
      <c r="G386" s="17">
        <f t="shared" si="23"/>
        <v>5670</v>
      </c>
    </row>
    <row r="387" spans="1:7" ht="12.45" hidden="1" customHeight="1" outlineLevel="2">
      <c r="A387" s="25">
        <v>2126733</v>
      </c>
      <c r="B387" s="89" t="s">
        <v>1329</v>
      </c>
      <c r="C387" s="102">
        <v>158</v>
      </c>
      <c r="D387" s="46" t="s">
        <v>404</v>
      </c>
      <c r="E387" s="17">
        <f t="shared" si="26"/>
        <v>6636</v>
      </c>
      <c r="F387" s="18">
        <f t="shared" si="27"/>
        <v>0</v>
      </c>
      <c r="G387" s="17">
        <f t="shared" si="23"/>
        <v>6636</v>
      </c>
    </row>
    <row r="388" spans="1:7" ht="12.45" hidden="1" customHeight="1" outlineLevel="2">
      <c r="A388" s="25">
        <v>2136701</v>
      </c>
      <c r="B388" s="89" t="s">
        <v>1330</v>
      </c>
      <c r="C388" s="102">
        <v>30</v>
      </c>
      <c r="D388" s="46" t="s">
        <v>404</v>
      </c>
      <c r="E388" s="17">
        <f t="shared" si="26"/>
        <v>1260</v>
      </c>
      <c r="F388" s="18">
        <f t="shared" si="27"/>
        <v>0</v>
      </c>
      <c r="G388" s="17">
        <f t="shared" si="23"/>
        <v>1260</v>
      </c>
    </row>
    <row r="389" spans="1:7" ht="12.45" hidden="1" customHeight="1" outlineLevel="2">
      <c r="A389" s="25">
        <v>2136704</v>
      </c>
      <c r="B389" s="89" t="s">
        <v>1331</v>
      </c>
      <c r="C389" s="102">
        <v>30</v>
      </c>
      <c r="D389" s="46" t="s">
        <v>404</v>
      </c>
      <c r="E389" s="17">
        <f t="shared" si="26"/>
        <v>1260</v>
      </c>
      <c r="F389" s="18">
        <f t="shared" si="27"/>
        <v>0</v>
      </c>
      <c r="G389" s="17">
        <f t="shared" si="23"/>
        <v>1260</v>
      </c>
    </row>
    <row r="390" spans="1:7" ht="12.45" hidden="1" customHeight="1" outlineLevel="2">
      <c r="A390" s="25">
        <v>2136707</v>
      </c>
      <c r="B390" s="89" t="s">
        <v>1332</v>
      </c>
      <c r="C390" s="102">
        <v>30</v>
      </c>
      <c r="D390" s="46" t="s">
        <v>404</v>
      </c>
      <c r="E390" s="17">
        <f t="shared" si="26"/>
        <v>1260</v>
      </c>
      <c r="F390" s="18">
        <f t="shared" si="27"/>
        <v>0</v>
      </c>
      <c r="G390" s="17">
        <f t="shared" ref="G390:G453" si="28">E390-E390*F390</f>
        <v>1260</v>
      </c>
    </row>
    <row r="391" spans="1:7" ht="12.45" hidden="1" customHeight="1" outlineLevel="2">
      <c r="A391" s="25">
        <v>2136708</v>
      </c>
      <c r="B391" s="89" t="s">
        <v>1333</v>
      </c>
      <c r="C391" s="102">
        <v>30</v>
      </c>
      <c r="D391" s="46" t="s">
        <v>404</v>
      </c>
      <c r="E391" s="17">
        <f t="shared" si="26"/>
        <v>1260</v>
      </c>
      <c r="F391" s="18">
        <f t="shared" si="27"/>
        <v>0</v>
      </c>
      <c r="G391" s="17">
        <f t="shared" si="28"/>
        <v>1260</v>
      </c>
    </row>
    <row r="392" spans="1:7" ht="12.45" hidden="1" customHeight="1" outlineLevel="2">
      <c r="A392" s="25">
        <v>2136710</v>
      </c>
      <c r="B392" s="89" t="s">
        <v>1334</v>
      </c>
      <c r="C392" s="102">
        <v>30</v>
      </c>
      <c r="D392" s="46" t="s">
        <v>404</v>
      </c>
      <c r="E392" s="17">
        <f t="shared" si="26"/>
        <v>1260</v>
      </c>
      <c r="F392" s="18">
        <f t="shared" si="27"/>
        <v>0</v>
      </c>
      <c r="G392" s="17">
        <f t="shared" si="28"/>
        <v>1260</v>
      </c>
    </row>
    <row r="393" spans="1:7" ht="12.45" hidden="1" customHeight="1" outlineLevel="2">
      <c r="A393" s="25">
        <v>2136712</v>
      </c>
      <c r="B393" s="89" t="s">
        <v>1335</v>
      </c>
      <c r="C393" s="96">
        <v>20.100000000000001</v>
      </c>
      <c r="D393" s="46" t="s">
        <v>404</v>
      </c>
      <c r="E393" s="17">
        <f t="shared" si="26"/>
        <v>844.2</v>
      </c>
      <c r="F393" s="18">
        <f t="shared" si="27"/>
        <v>0</v>
      </c>
      <c r="G393" s="17">
        <f t="shared" si="28"/>
        <v>844.2</v>
      </c>
    </row>
    <row r="394" spans="1:7" ht="12.45" hidden="1" customHeight="1" outlineLevel="2">
      <c r="A394" s="25">
        <v>2136714</v>
      </c>
      <c r="B394" s="89" t="s">
        <v>1336</v>
      </c>
      <c r="C394" s="69">
        <v>20.100000000000001</v>
      </c>
      <c r="D394" s="46" t="s">
        <v>404</v>
      </c>
      <c r="E394" s="17">
        <f t="shared" si="26"/>
        <v>844.2</v>
      </c>
      <c r="F394" s="18">
        <f t="shared" si="27"/>
        <v>0</v>
      </c>
      <c r="G394" s="17">
        <f t="shared" si="28"/>
        <v>844.2</v>
      </c>
    </row>
    <row r="395" spans="1:7" ht="12.45" hidden="1" customHeight="1" outlineLevel="2">
      <c r="A395" s="25">
        <v>2136716</v>
      </c>
      <c r="B395" s="89" t="s">
        <v>1337</v>
      </c>
      <c r="C395" s="69">
        <v>20.100000000000001</v>
      </c>
      <c r="D395" s="46" t="s">
        <v>404</v>
      </c>
      <c r="E395" s="17">
        <f t="shared" si="26"/>
        <v>844.2</v>
      </c>
      <c r="F395" s="18">
        <f t="shared" si="27"/>
        <v>0</v>
      </c>
      <c r="G395" s="17">
        <f t="shared" si="28"/>
        <v>844.2</v>
      </c>
    </row>
    <row r="396" spans="1:7" ht="12.45" hidden="1" customHeight="1" outlineLevel="2">
      <c r="A396" s="25">
        <v>2136717</v>
      </c>
      <c r="B396" s="89" t="s">
        <v>1338</v>
      </c>
      <c r="C396" s="69">
        <v>20.100000000000001</v>
      </c>
      <c r="D396" s="46" t="s">
        <v>404</v>
      </c>
      <c r="E396" s="17">
        <f t="shared" si="26"/>
        <v>844.2</v>
      </c>
      <c r="F396" s="18">
        <f t="shared" si="27"/>
        <v>0</v>
      </c>
      <c r="G396" s="17">
        <f t="shared" si="28"/>
        <v>844.2</v>
      </c>
    </row>
    <row r="397" spans="1:7" ht="12.45" hidden="1" customHeight="1" outlineLevel="2">
      <c r="A397" s="25">
        <v>2136718</v>
      </c>
      <c r="B397" s="89" t="s">
        <v>1339</v>
      </c>
      <c r="C397" s="93">
        <v>20.100000000000001</v>
      </c>
      <c r="D397" s="46" t="s">
        <v>404</v>
      </c>
      <c r="E397" s="17">
        <f t="shared" si="26"/>
        <v>844.2</v>
      </c>
      <c r="F397" s="18">
        <f t="shared" si="27"/>
        <v>0</v>
      </c>
      <c r="G397" s="17">
        <f t="shared" si="28"/>
        <v>844.2</v>
      </c>
    </row>
    <row r="398" spans="1:7" ht="12.45" hidden="1" customHeight="1" outlineLevel="2">
      <c r="A398" s="25">
        <v>2136719</v>
      </c>
      <c r="B398" s="89" t="s">
        <v>1340</v>
      </c>
      <c r="C398" s="102">
        <v>22</v>
      </c>
      <c r="D398" s="46" t="s">
        <v>404</v>
      </c>
      <c r="E398" s="17">
        <f t="shared" si="26"/>
        <v>924</v>
      </c>
      <c r="F398" s="18">
        <f t="shared" si="27"/>
        <v>0</v>
      </c>
      <c r="G398" s="17">
        <f t="shared" si="28"/>
        <v>924</v>
      </c>
    </row>
    <row r="399" spans="1:7" ht="12.45" hidden="1" customHeight="1" outlineLevel="2">
      <c r="A399" s="25">
        <v>2136720</v>
      </c>
      <c r="B399" s="89" t="s">
        <v>1341</v>
      </c>
      <c r="C399" s="96">
        <v>28.6</v>
      </c>
      <c r="D399" s="46" t="s">
        <v>404</v>
      </c>
      <c r="E399" s="17">
        <f t="shared" si="26"/>
        <v>1201.2</v>
      </c>
      <c r="F399" s="18">
        <f t="shared" si="27"/>
        <v>0</v>
      </c>
      <c r="G399" s="17">
        <f t="shared" si="28"/>
        <v>1201.2</v>
      </c>
    </row>
    <row r="400" spans="1:7" ht="12.45" hidden="1" customHeight="1" outlineLevel="2">
      <c r="A400" s="25">
        <v>2136721</v>
      </c>
      <c r="B400" s="89" t="s">
        <v>1342</v>
      </c>
      <c r="C400" s="69">
        <v>45.9</v>
      </c>
      <c r="D400" s="46" t="s">
        <v>404</v>
      </c>
      <c r="E400" s="17">
        <f t="shared" si="26"/>
        <v>1927.8</v>
      </c>
      <c r="F400" s="18">
        <f t="shared" si="27"/>
        <v>0</v>
      </c>
      <c r="G400" s="17">
        <f t="shared" si="28"/>
        <v>1927.8</v>
      </c>
    </row>
    <row r="401" spans="1:7" ht="12.45" hidden="1" customHeight="1" outlineLevel="2">
      <c r="A401" s="25">
        <v>2136722</v>
      </c>
      <c r="B401" s="89" t="s">
        <v>1343</v>
      </c>
      <c r="C401" s="93">
        <v>50.2</v>
      </c>
      <c r="D401" s="46" t="s">
        <v>404</v>
      </c>
      <c r="E401" s="17">
        <f t="shared" si="26"/>
        <v>2108.4</v>
      </c>
      <c r="F401" s="18">
        <f t="shared" si="27"/>
        <v>0</v>
      </c>
      <c r="G401" s="17">
        <f t="shared" si="28"/>
        <v>2108.4</v>
      </c>
    </row>
    <row r="402" spans="1:7" ht="12.45" hidden="1" customHeight="1" outlineLevel="2">
      <c r="A402" s="25">
        <v>2136731</v>
      </c>
      <c r="B402" s="89" t="s">
        <v>1344</v>
      </c>
      <c r="C402" s="102">
        <v>130</v>
      </c>
      <c r="D402" s="46" t="s">
        <v>403</v>
      </c>
      <c r="E402" s="17">
        <f t="shared" si="26"/>
        <v>5460</v>
      </c>
      <c r="F402" s="18">
        <f t="shared" si="27"/>
        <v>0</v>
      </c>
      <c r="G402" s="17">
        <f t="shared" si="28"/>
        <v>5460</v>
      </c>
    </row>
    <row r="403" spans="1:7" ht="12.45" hidden="1" customHeight="1" outlineLevel="2">
      <c r="A403" s="25">
        <v>2136732</v>
      </c>
      <c r="B403" s="89" t="s">
        <v>1345</v>
      </c>
      <c r="C403" s="102">
        <v>135</v>
      </c>
      <c r="D403" s="46" t="s">
        <v>403</v>
      </c>
      <c r="E403" s="17">
        <f t="shared" si="26"/>
        <v>5670</v>
      </c>
      <c r="F403" s="18">
        <f t="shared" si="27"/>
        <v>0</v>
      </c>
      <c r="G403" s="17">
        <f t="shared" si="28"/>
        <v>5670</v>
      </c>
    </row>
    <row r="404" spans="1:7" ht="12.45" hidden="1" customHeight="1" outlineLevel="2">
      <c r="A404" s="25">
        <v>2136733</v>
      </c>
      <c r="B404" s="89" t="s">
        <v>1346</v>
      </c>
      <c r="C404" s="102">
        <v>158</v>
      </c>
      <c r="D404" s="46" t="s">
        <v>403</v>
      </c>
      <c r="E404" s="17">
        <f t="shared" si="26"/>
        <v>6636</v>
      </c>
      <c r="F404" s="18">
        <f t="shared" si="27"/>
        <v>0</v>
      </c>
      <c r="G404" s="17">
        <f t="shared" si="28"/>
        <v>6636</v>
      </c>
    </row>
    <row r="405" spans="1:7" ht="12.45" hidden="1" customHeight="1" outlineLevel="2">
      <c r="A405" s="25">
        <v>2151701</v>
      </c>
      <c r="B405" s="89" t="s">
        <v>1347</v>
      </c>
      <c r="C405" s="96">
        <v>7.5</v>
      </c>
      <c r="D405" s="46" t="s">
        <v>404</v>
      </c>
      <c r="E405" s="17">
        <f t="shared" si="26"/>
        <v>315</v>
      </c>
      <c r="F405" s="18">
        <f t="shared" si="27"/>
        <v>0</v>
      </c>
      <c r="G405" s="17">
        <f t="shared" si="28"/>
        <v>315</v>
      </c>
    </row>
    <row r="406" spans="1:7" ht="12.45" hidden="1" customHeight="1" outlineLevel="2">
      <c r="A406" s="25">
        <v>2151704</v>
      </c>
      <c r="B406" s="89" t="s">
        <v>1348</v>
      </c>
      <c r="C406" s="69">
        <v>7.5</v>
      </c>
      <c r="D406" s="46" t="s">
        <v>403</v>
      </c>
      <c r="E406" s="17">
        <f t="shared" si="26"/>
        <v>315</v>
      </c>
      <c r="F406" s="18">
        <f t="shared" si="27"/>
        <v>0</v>
      </c>
      <c r="G406" s="17">
        <f t="shared" si="28"/>
        <v>315</v>
      </c>
    </row>
    <row r="407" spans="1:7" ht="12.45" hidden="1" customHeight="1" outlineLevel="2">
      <c r="A407" s="25">
        <v>2151707</v>
      </c>
      <c r="B407" s="89" t="s">
        <v>1349</v>
      </c>
      <c r="C407" s="69">
        <v>7.5</v>
      </c>
      <c r="D407" s="46" t="s">
        <v>404</v>
      </c>
      <c r="E407" s="17">
        <f t="shared" si="26"/>
        <v>315</v>
      </c>
      <c r="F407" s="18">
        <f t="shared" si="27"/>
        <v>0</v>
      </c>
      <c r="G407" s="17">
        <f t="shared" si="28"/>
        <v>315</v>
      </c>
    </row>
    <row r="408" spans="1:7" ht="12.45" hidden="1" customHeight="1" outlineLevel="2">
      <c r="A408" s="25">
        <v>2151708</v>
      </c>
      <c r="B408" s="89" t="s">
        <v>1350</v>
      </c>
      <c r="C408" s="69">
        <v>7.5</v>
      </c>
      <c r="D408" s="46" t="s">
        <v>403</v>
      </c>
      <c r="E408" s="17">
        <f t="shared" si="26"/>
        <v>315</v>
      </c>
      <c r="F408" s="18">
        <f t="shared" si="27"/>
        <v>0</v>
      </c>
      <c r="G408" s="17">
        <f t="shared" si="28"/>
        <v>315</v>
      </c>
    </row>
    <row r="409" spans="1:7" ht="12.45" hidden="1" customHeight="1" outlineLevel="2">
      <c r="A409" s="25">
        <v>2151710</v>
      </c>
      <c r="B409" s="89" t="s">
        <v>1351</v>
      </c>
      <c r="C409" s="69">
        <v>7.5</v>
      </c>
      <c r="D409" s="46" t="s">
        <v>403</v>
      </c>
      <c r="E409" s="17">
        <f t="shared" si="26"/>
        <v>315</v>
      </c>
      <c r="F409" s="18">
        <f t="shared" si="27"/>
        <v>0</v>
      </c>
      <c r="G409" s="17">
        <f t="shared" si="28"/>
        <v>315</v>
      </c>
    </row>
    <row r="410" spans="1:7" ht="12.45" hidden="1" customHeight="1" outlineLevel="2">
      <c r="A410" s="25">
        <v>2151712</v>
      </c>
      <c r="B410" s="89" t="s">
        <v>1352</v>
      </c>
      <c r="C410" s="69">
        <v>5.8</v>
      </c>
      <c r="D410" s="46" t="s">
        <v>403</v>
      </c>
      <c r="E410" s="17">
        <f t="shared" si="26"/>
        <v>243.6</v>
      </c>
      <c r="F410" s="18">
        <f t="shared" si="27"/>
        <v>0</v>
      </c>
      <c r="G410" s="17">
        <f t="shared" si="28"/>
        <v>243.6</v>
      </c>
    </row>
    <row r="411" spans="1:7" ht="12.45" hidden="1" customHeight="1" outlineLevel="2">
      <c r="A411" s="25">
        <v>2151714</v>
      </c>
      <c r="B411" s="89" t="s">
        <v>1353</v>
      </c>
      <c r="C411" s="69">
        <v>5.8</v>
      </c>
      <c r="D411" s="46" t="s">
        <v>403</v>
      </c>
      <c r="E411" s="17">
        <f t="shared" ref="E411:E442" si="29">C411*$G$2</f>
        <v>243.6</v>
      </c>
      <c r="F411" s="18">
        <f t="shared" ref="F411:F442" si="30">$F$282</f>
        <v>0</v>
      </c>
      <c r="G411" s="17">
        <f t="shared" si="28"/>
        <v>243.6</v>
      </c>
    </row>
    <row r="412" spans="1:7" ht="12.45" hidden="1" customHeight="1" outlineLevel="2">
      <c r="A412" s="25">
        <v>2151715</v>
      </c>
      <c r="B412" s="89" t="s">
        <v>1354</v>
      </c>
      <c r="C412" s="69">
        <v>5.8</v>
      </c>
      <c r="D412" s="46" t="s">
        <v>404</v>
      </c>
      <c r="E412" s="17">
        <f t="shared" si="29"/>
        <v>243.6</v>
      </c>
      <c r="F412" s="18">
        <f t="shared" si="30"/>
        <v>0</v>
      </c>
      <c r="G412" s="17">
        <f t="shared" si="28"/>
        <v>243.6</v>
      </c>
    </row>
    <row r="413" spans="1:7" ht="12.45" hidden="1" customHeight="1" outlineLevel="2">
      <c r="A413" s="25">
        <v>2151716</v>
      </c>
      <c r="B413" s="89" t="s">
        <v>1355</v>
      </c>
      <c r="C413" s="69">
        <v>5.6</v>
      </c>
      <c r="D413" s="46" t="s">
        <v>403</v>
      </c>
      <c r="E413" s="17">
        <f t="shared" si="29"/>
        <v>235.2</v>
      </c>
      <c r="F413" s="18">
        <f t="shared" si="30"/>
        <v>0</v>
      </c>
      <c r="G413" s="17">
        <f t="shared" si="28"/>
        <v>235.2</v>
      </c>
    </row>
    <row r="414" spans="1:7" ht="12.45" hidden="1" customHeight="1" outlineLevel="2">
      <c r="A414" s="25">
        <v>2151717</v>
      </c>
      <c r="B414" s="89" t="s">
        <v>1356</v>
      </c>
      <c r="C414" s="69">
        <v>5.8</v>
      </c>
      <c r="D414" s="46" t="s">
        <v>403</v>
      </c>
      <c r="E414" s="17">
        <f t="shared" si="29"/>
        <v>243.6</v>
      </c>
      <c r="F414" s="18">
        <f t="shared" si="30"/>
        <v>0</v>
      </c>
      <c r="G414" s="17">
        <f t="shared" si="28"/>
        <v>243.6</v>
      </c>
    </row>
    <row r="415" spans="1:7" ht="12.45" hidden="1" customHeight="1" outlineLevel="2">
      <c r="A415" s="25">
        <v>2151718</v>
      </c>
      <c r="B415" s="89" t="s">
        <v>1357</v>
      </c>
      <c r="C415" s="69">
        <v>5.6</v>
      </c>
      <c r="D415" s="46" t="s">
        <v>403</v>
      </c>
      <c r="E415" s="17">
        <f t="shared" si="29"/>
        <v>235.2</v>
      </c>
      <c r="F415" s="18">
        <f t="shared" si="30"/>
        <v>0</v>
      </c>
      <c r="G415" s="17">
        <f t="shared" si="28"/>
        <v>235.2</v>
      </c>
    </row>
    <row r="416" spans="1:7" ht="12.45" hidden="1" customHeight="1" outlineLevel="2">
      <c r="A416" s="25">
        <v>2151719</v>
      </c>
      <c r="B416" s="89" t="s">
        <v>1358</v>
      </c>
      <c r="C416" s="69">
        <v>5.8</v>
      </c>
      <c r="D416" s="46" t="s">
        <v>404</v>
      </c>
      <c r="E416" s="17">
        <f t="shared" si="29"/>
        <v>243.6</v>
      </c>
      <c r="F416" s="18">
        <f t="shared" si="30"/>
        <v>0</v>
      </c>
      <c r="G416" s="17">
        <f t="shared" si="28"/>
        <v>243.6</v>
      </c>
    </row>
    <row r="417" spans="1:7" ht="12.45" hidden="1" customHeight="1" outlineLevel="2">
      <c r="A417" s="25">
        <v>2151720</v>
      </c>
      <c r="B417" s="89" t="s">
        <v>1359</v>
      </c>
      <c r="C417" s="69">
        <v>7</v>
      </c>
      <c r="D417" s="46" t="s">
        <v>403</v>
      </c>
      <c r="E417" s="17">
        <f t="shared" si="29"/>
        <v>294</v>
      </c>
      <c r="F417" s="18">
        <f t="shared" si="30"/>
        <v>0</v>
      </c>
      <c r="G417" s="17">
        <f t="shared" si="28"/>
        <v>294</v>
      </c>
    </row>
    <row r="418" spans="1:7" ht="12.45" hidden="1" customHeight="1" outlineLevel="2">
      <c r="A418" s="25">
        <v>2151721</v>
      </c>
      <c r="B418" s="89" t="s">
        <v>1360</v>
      </c>
      <c r="C418" s="69">
        <v>10.8</v>
      </c>
      <c r="D418" s="46" t="s">
        <v>404</v>
      </c>
      <c r="E418" s="17">
        <f t="shared" si="29"/>
        <v>453.6</v>
      </c>
      <c r="F418" s="18">
        <f t="shared" si="30"/>
        <v>0</v>
      </c>
      <c r="G418" s="17">
        <f t="shared" si="28"/>
        <v>453.6</v>
      </c>
    </row>
    <row r="419" spans="1:7" ht="12.45" hidden="1" customHeight="1" outlineLevel="2">
      <c r="A419" s="25">
        <v>2151722</v>
      </c>
      <c r="B419" s="89" t="s">
        <v>1361</v>
      </c>
      <c r="C419" s="69">
        <v>12</v>
      </c>
      <c r="D419" s="46" t="s">
        <v>404</v>
      </c>
      <c r="E419" s="17">
        <f t="shared" si="29"/>
        <v>504</v>
      </c>
      <c r="F419" s="18">
        <f t="shared" si="30"/>
        <v>0</v>
      </c>
      <c r="G419" s="17">
        <f t="shared" si="28"/>
        <v>504</v>
      </c>
    </row>
    <row r="420" spans="1:7" ht="12.45" hidden="1" customHeight="1" outlineLevel="2">
      <c r="A420" s="25">
        <v>2151731</v>
      </c>
      <c r="B420" s="89" t="s">
        <v>1362</v>
      </c>
      <c r="C420" s="69">
        <v>39.200000000000003</v>
      </c>
      <c r="D420" s="46" t="s">
        <v>404</v>
      </c>
      <c r="E420" s="17">
        <f t="shared" si="29"/>
        <v>1646.4</v>
      </c>
      <c r="F420" s="18">
        <f t="shared" si="30"/>
        <v>0</v>
      </c>
      <c r="G420" s="17">
        <f t="shared" si="28"/>
        <v>1646.4</v>
      </c>
    </row>
    <row r="421" spans="1:7" ht="12.45" hidden="1" customHeight="1" outlineLevel="2">
      <c r="A421" s="25">
        <v>2151732</v>
      </c>
      <c r="B421" s="89" t="s">
        <v>1363</v>
      </c>
      <c r="C421" s="93">
        <v>39.799999999999997</v>
      </c>
      <c r="D421" s="46" t="s">
        <v>404</v>
      </c>
      <c r="E421" s="17">
        <f t="shared" si="29"/>
        <v>1671.6</v>
      </c>
      <c r="F421" s="18">
        <f t="shared" si="30"/>
        <v>0</v>
      </c>
      <c r="G421" s="17">
        <f t="shared" si="28"/>
        <v>1671.6</v>
      </c>
    </row>
    <row r="422" spans="1:7" ht="12.45" hidden="1" customHeight="1" outlineLevel="2">
      <c r="A422" s="25">
        <v>2153701</v>
      </c>
      <c r="B422" s="89" t="s">
        <v>1364</v>
      </c>
      <c r="C422" s="102">
        <v>16.600000000000001</v>
      </c>
      <c r="D422" s="46" t="s">
        <v>404</v>
      </c>
      <c r="E422" s="17">
        <f t="shared" si="29"/>
        <v>697.2</v>
      </c>
      <c r="F422" s="18">
        <f t="shared" si="30"/>
        <v>0</v>
      </c>
      <c r="G422" s="17">
        <f t="shared" si="28"/>
        <v>697.2</v>
      </c>
    </row>
    <row r="423" spans="1:7" ht="12.45" hidden="1" customHeight="1" outlineLevel="2">
      <c r="A423" s="25">
        <v>2153704</v>
      </c>
      <c r="B423" s="89" t="s">
        <v>1365</v>
      </c>
      <c r="C423" s="102">
        <v>16.600000000000001</v>
      </c>
      <c r="D423" s="46" t="s">
        <v>403</v>
      </c>
      <c r="E423" s="17">
        <f t="shared" si="29"/>
        <v>697.2</v>
      </c>
      <c r="F423" s="18">
        <f t="shared" si="30"/>
        <v>0</v>
      </c>
      <c r="G423" s="17">
        <f t="shared" si="28"/>
        <v>697.2</v>
      </c>
    </row>
    <row r="424" spans="1:7" ht="12.45" hidden="1" customHeight="1" outlineLevel="2">
      <c r="A424" s="25">
        <v>2153707</v>
      </c>
      <c r="B424" s="89" t="s">
        <v>1366</v>
      </c>
      <c r="C424" s="96">
        <v>15.9</v>
      </c>
      <c r="D424" s="46" t="s">
        <v>404</v>
      </c>
      <c r="E424" s="17">
        <f t="shared" si="29"/>
        <v>667.80000000000007</v>
      </c>
      <c r="F424" s="18">
        <f t="shared" si="30"/>
        <v>0</v>
      </c>
      <c r="G424" s="17">
        <f t="shared" si="28"/>
        <v>667.80000000000007</v>
      </c>
    </row>
    <row r="425" spans="1:7" ht="12.45" hidden="1" customHeight="1" outlineLevel="2">
      <c r="A425" s="25">
        <v>2153708</v>
      </c>
      <c r="B425" s="89" t="s">
        <v>1367</v>
      </c>
      <c r="C425" s="69">
        <v>15.9</v>
      </c>
      <c r="D425" s="46" t="s">
        <v>403</v>
      </c>
      <c r="E425" s="17">
        <f t="shared" si="29"/>
        <v>667.80000000000007</v>
      </c>
      <c r="F425" s="18">
        <f t="shared" si="30"/>
        <v>0</v>
      </c>
      <c r="G425" s="17">
        <f t="shared" si="28"/>
        <v>667.80000000000007</v>
      </c>
    </row>
    <row r="426" spans="1:7" ht="12.45" hidden="1" customHeight="1" outlineLevel="2">
      <c r="A426" s="25">
        <v>2153710</v>
      </c>
      <c r="B426" s="89" t="s">
        <v>1368</v>
      </c>
      <c r="C426" s="69">
        <v>15.9</v>
      </c>
      <c r="D426" s="46" t="s">
        <v>403</v>
      </c>
      <c r="E426" s="17">
        <f t="shared" si="29"/>
        <v>667.80000000000007</v>
      </c>
      <c r="F426" s="18">
        <f t="shared" si="30"/>
        <v>0</v>
      </c>
      <c r="G426" s="17">
        <f t="shared" si="28"/>
        <v>667.80000000000007</v>
      </c>
    </row>
    <row r="427" spans="1:7" ht="12.45" hidden="1" customHeight="1" outlineLevel="2">
      <c r="A427" s="25">
        <v>2153712</v>
      </c>
      <c r="B427" s="89" t="s">
        <v>1369</v>
      </c>
      <c r="C427" s="69">
        <v>11.8</v>
      </c>
      <c r="D427" s="46" t="s">
        <v>403</v>
      </c>
      <c r="E427" s="17">
        <f t="shared" si="29"/>
        <v>495.6</v>
      </c>
      <c r="F427" s="18">
        <f t="shared" si="30"/>
        <v>0</v>
      </c>
      <c r="G427" s="17">
        <f t="shared" si="28"/>
        <v>495.6</v>
      </c>
    </row>
    <row r="428" spans="1:7" ht="12.45" hidden="1" customHeight="1" outlineLevel="2">
      <c r="A428" s="25">
        <v>2153714</v>
      </c>
      <c r="B428" s="89" t="s">
        <v>1370</v>
      </c>
      <c r="C428" s="69">
        <v>11.8</v>
      </c>
      <c r="D428" s="46" t="s">
        <v>403</v>
      </c>
      <c r="E428" s="17">
        <f t="shared" si="29"/>
        <v>495.6</v>
      </c>
      <c r="F428" s="18">
        <f t="shared" si="30"/>
        <v>0</v>
      </c>
      <c r="G428" s="17">
        <f t="shared" si="28"/>
        <v>495.6</v>
      </c>
    </row>
    <row r="429" spans="1:7" ht="12.45" hidden="1" customHeight="1" outlineLevel="2">
      <c r="A429" s="25">
        <v>2153716</v>
      </c>
      <c r="B429" s="89" t="s">
        <v>1371</v>
      </c>
      <c r="C429" s="69">
        <v>11.8</v>
      </c>
      <c r="D429" s="46" t="s">
        <v>403</v>
      </c>
      <c r="E429" s="17">
        <f t="shared" si="29"/>
        <v>495.6</v>
      </c>
      <c r="F429" s="18">
        <f t="shared" si="30"/>
        <v>0</v>
      </c>
      <c r="G429" s="17">
        <f t="shared" si="28"/>
        <v>495.6</v>
      </c>
    </row>
    <row r="430" spans="1:7" ht="12.45" hidden="1" customHeight="1" outlineLevel="2">
      <c r="A430" s="25">
        <v>2153717</v>
      </c>
      <c r="B430" s="89" t="s">
        <v>1372</v>
      </c>
      <c r="C430" s="69">
        <v>11.8</v>
      </c>
      <c r="D430" s="46" t="s">
        <v>403</v>
      </c>
      <c r="E430" s="17">
        <f t="shared" si="29"/>
        <v>495.6</v>
      </c>
      <c r="F430" s="18">
        <f t="shared" si="30"/>
        <v>0</v>
      </c>
      <c r="G430" s="17">
        <f t="shared" si="28"/>
        <v>495.6</v>
      </c>
    </row>
    <row r="431" spans="1:7" ht="12.45" hidden="1" customHeight="1" outlineLevel="2">
      <c r="A431" s="25">
        <v>2153718</v>
      </c>
      <c r="B431" s="89" t="s">
        <v>1373</v>
      </c>
      <c r="C431" s="69">
        <v>13.7</v>
      </c>
      <c r="D431" s="46" t="s">
        <v>403</v>
      </c>
      <c r="E431" s="17">
        <f t="shared" si="29"/>
        <v>575.4</v>
      </c>
      <c r="F431" s="18">
        <f t="shared" si="30"/>
        <v>0</v>
      </c>
      <c r="G431" s="17">
        <f t="shared" si="28"/>
        <v>575.4</v>
      </c>
    </row>
    <row r="432" spans="1:7" ht="12.45" hidden="1" customHeight="1" outlineLevel="2">
      <c r="A432" s="25">
        <v>2153719</v>
      </c>
      <c r="B432" s="89" t="s">
        <v>1374</v>
      </c>
      <c r="C432" s="69">
        <v>14.8</v>
      </c>
      <c r="D432" s="46" t="s">
        <v>404</v>
      </c>
      <c r="E432" s="17">
        <f t="shared" si="29"/>
        <v>621.6</v>
      </c>
      <c r="F432" s="18">
        <f t="shared" si="30"/>
        <v>0</v>
      </c>
      <c r="G432" s="17">
        <f t="shared" si="28"/>
        <v>621.6</v>
      </c>
    </row>
    <row r="433" spans="1:7" ht="12.45" hidden="1" customHeight="1" outlineLevel="2">
      <c r="A433" s="25">
        <v>2153720</v>
      </c>
      <c r="B433" s="89" t="s">
        <v>1375</v>
      </c>
      <c r="C433" s="69">
        <v>17.3</v>
      </c>
      <c r="D433" s="46" t="s">
        <v>404</v>
      </c>
      <c r="E433" s="17">
        <f t="shared" si="29"/>
        <v>726.6</v>
      </c>
      <c r="F433" s="18">
        <f t="shared" si="30"/>
        <v>0</v>
      </c>
      <c r="G433" s="17">
        <f t="shared" si="28"/>
        <v>726.6</v>
      </c>
    </row>
    <row r="434" spans="1:7" ht="12.45" hidden="1" customHeight="1" outlineLevel="2">
      <c r="A434" s="25">
        <v>2153721</v>
      </c>
      <c r="B434" s="89" t="s">
        <v>1376</v>
      </c>
      <c r="C434" s="69">
        <v>23.5</v>
      </c>
      <c r="D434" s="46" t="s">
        <v>404</v>
      </c>
      <c r="E434" s="17">
        <f t="shared" si="29"/>
        <v>987</v>
      </c>
      <c r="F434" s="18">
        <f t="shared" si="30"/>
        <v>0</v>
      </c>
      <c r="G434" s="17">
        <f t="shared" si="28"/>
        <v>987</v>
      </c>
    </row>
    <row r="435" spans="1:7" ht="12.45" hidden="1" customHeight="1" outlineLevel="2">
      <c r="A435" s="25">
        <v>2153722</v>
      </c>
      <c r="B435" s="89" t="s">
        <v>1377</v>
      </c>
      <c r="C435" s="69">
        <v>28.8</v>
      </c>
      <c r="D435" s="46" t="s">
        <v>404</v>
      </c>
      <c r="E435" s="17">
        <f t="shared" si="29"/>
        <v>1209.6000000000001</v>
      </c>
      <c r="F435" s="18">
        <f t="shared" si="30"/>
        <v>0</v>
      </c>
      <c r="G435" s="17">
        <f t="shared" si="28"/>
        <v>1209.6000000000001</v>
      </c>
    </row>
    <row r="436" spans="1:7" ht="12.45" hidden="1" customHeight="1" outlineLevel="2">
      <c r="A436" s="25">
        <v>2153731</v>
      </c>
      <c r="B436" s="89" t="s">
        <v>1378</v>
      </c>
      <c r="C436" s="69">
        <v>78.7</v>
      </c>
      <c r="D436" s="46" t="s">
        <v>404</v>
      </c>
      <c r="E436" s="17">
        <f t="shared" si="29"/>
        <v>3305.4</v>
      </c>
      <c r="F436" s="18">
        <f t="shared" si="30"/>
        <v>0</v>
      </c>
      <c r="G436" s="17">
        <f t="shared" si="28"/>
        <v>3305.4</v>
      </c>
    </row>
    <row r="437" spans="1:7" ht="12.45" hidden="1" customHeight="1" outlineLevel="2">
      <c r="A437" s="25">
        <v>2153732</v>
      </c>
      <c r="B437" s="89" t="s">
        <v>1379</v>
      </c>
      <c r="C437" s="93">
        <v>81.599999999999994</v>
      </c>
      <c r="D437" s="46" t="s">
        <v>404</v>
      </c>
      <c r="E437" s="17">
        <f t="shared" si="29"/>
        <v>3427.2</v>
      </c>
      <c r="F437" s="18">
        <f t="shared" si="30"/>
        <v>0</v>
      </c>
      <c r="G437" s="17">
        <f t="shared" si="28"/>
        <v>3427.2</v>
      </c>
    </row>
    <row r="438" spans="1:7" ht="12.45" hidden="1" customHeight="1" outlineLevel="2">
      <c r="A438" s="25">
        <v>2155701</v>
      </c>
      <c r="B438" s="89" t="s">
        <v>1380</v>
      </c>
      <c r="C438" s="102">
        <v>25</v>
      </c>
      <c r="D438" s="46" t="s">
        <v>404</v>
      </c>
      <c r="E438" s="17">
        <f t="shared" si="29"/>
        <v>1050</v>
      </c>
      <c r="F438" s="18">
        <f t="shared" si="30"/>
        <v>0</v>
      </c>
      <c r="G438" s="17">
        <f t="shared" si="28"/>
        <v>1050</v>
      </c>
    </row>
    <row r="439" spans="1:7" ht="12.45" hidden="1" customHeight="1" outlineLevel="2">
      <c r="A439" s="25">
        <v>2155704</v>
      </c>
      <c r="B439" s="89" t="s">
        <v>1381</v>
      </c>
      <c r="C439" s="102">
        <v>25</v>
      </c>
      <c r="D439" s="46" t="s">
        <v>403</v>
      </c>
      <c r="E439" s="17">
        <f t="shared" si="29"/>
        <v>1050</v>
      </c>
      <c r="F439" s="18">
        <f t="shared" si="30"/>
        <v>0</v>
      </c>
      <c r="G439" s="17">
        <f t="shared" si="28"/>
        <v>1050</v>
      </c>
    </row>
    <row r="440" spans="1:7" ht="12.45" hidden="1" customHeight="1" outlineLevel="2">
      <c r="A440" s="25">
        <v>2155707</v>
      </c>
      <c r="B440" s="89" t="s">
        <v>1382</v>
      </c>
      <c r="C440" s="96">
        <v>24.2</v>
      </c>
      <c r="D440" s="46" t="s">
        <v>403</v>
      </c>
      <c r="E440" s="17">
        <f t="shared" si="29"/>
        <v>1016.4</v>
      </c>
      <c r="F440" s="18">
        <f t="shared" si="30"/>
        <v>0</v>
      </c>
      <c r="G440" s="17">
        <f t="shared" si="28"/>
        <v>1016.4</v>
      </c>
    </row>
    <row r="441" spans="1:7" ht="12.45" hidden="1" customHeight="1" outlineLevel="2">
      <c r="A441" s="25">
        <v>2155708</v>
      </c>
      <c r="B441" s="89" t="s">
        <v>1383</v>
      </c>
      <c r="C441" s="69">
        <v>24.2</v>
      </c>
      <c r="D441" s="46" t="s">
        <v>403</v>
      </c>
      <c r="E441" s="17">
        <f t="shared" si="29"/>
        <v>1016.4</v>
      </c>
      <c r="F441" s="18">
        <f t="shared" si="30"/>
        <v>0</v>
      </c>
      <c r="G441" s="17">
        <f t="shared" si="28"/>
        <v>1016.4</v>
      </c>
    </row>
    <row r="442" spans="1:7" ht="12.45" hidden="1" customHeight="1" outlineLevel="2">
      <c r="A442" s="25">
        <v>2155710</v>
      </c>
      <c r="B442" s="89" t="s">
        <v>1384</v>
      </c>
      <c r="C442" s="69">
        <v>24.2</v>
      </c>
      <c r="D442" s="46" t="s">
        <v>403</v>
      </c>
      <c r="E442" s="17">
        <f t="shared" si="29"/>
        <v>1016.4</v>
      </c>
      <c r="F442" s="18">
        <f t="shared" si="30"/>
        <v>0</v>
      </c>
      <c r="G442" s="17">
        <f t="shared" si="28"/>
        <v>1016.4</v>
      </c>
    </row>
    <row r="443" spans="1:7" ht="12.45" hidden="1" customHeight="1" outlineLevel="2">
      <c r="A443" s="25">
        <v>2155712</v>
      </c>
      <c r="B443" s="89" t="s">
        <v>1385</v>
      </c>
      <c r="C443" s="69">
        <v>18.3</v>
      </c>
      <c r="D443" s="46" t="s">
        <v>403</v>
      </c>
      <c r="E443" s="17">
        <f t="shared" ref="E443:E477" si="31">C443*$G$2</f>
        <v>768.6</v>
      </c>
      <c r="F443" s="18">
        <f t="shared" ref="F443:F477" si="32">$F$282</f>
        <v>0</v>
      </c>
      <c r="G443" s="17">
        <f t="shared" si="28"/>
        <v>768.6</v>
      </c>
    </row>
    <row r="444" spans="1:7" ht="12.45" hidden="1" customHeight="1" outlineLevel="2">
      <c r="A444" s="25">
        <v>2155714</v>
      </c>
      <c r="B444" s="89" t="s">
        <v>1386</v>
      </c>
      <c r="C444" s="69">
        <v>18.3</v>
      </c>
      <c r="D444" s="46" t="s">
        <v>403</v>
      </c>
      <c r="E444" s="17">
        <f t="shared" si="31"/>
        <v>768.6</v>
      </c>
      <c r="F444" s="18">
        <f t="shared" si="32"/>
        <v>0</v>
      </c>
      <c r="G444" s="17">
        <f t="shared" si="28"/>
        <v>768.6</v>
      </c>
    </row>
    <row r="445" spans="1:7" ht="12.45" hidden="1" customHeight="1" outlineLevel="2">
      <c r="A445" s="25">
        <v>2155715</v>
      </c>
      <c r="B445" s="89" t="s">
        <v>1387</v>
      </c>
      <c r="C445" s="69">
        <v>18.3</v>
      </c>
      <c r="D445" s="46" t="s">
        <v>404</v>
      </c>
      <c r="E445" s="17">
        <f t="shared" si="31"/>
        <v>768.6</v>
      </c>
      <c r="F445" s="18">
        <f t="shared" si="32"/>
        <v>0</v>
      </c>
      <c r="G445" s="17">
        <f t="shared" si="28"/>
        <v>768.6</v>
      </c>
    </row>
    <row r="446" spans="1:7" ht="12.45" hidden="1" customHeight="1" outlineLevel="2">
      <c r="A446" s="25">
        <v>2155716</v>
      </c>
      <c r="B446" s="89" t="s">
        <v>1388</v>
      </c>
      <c r="C446" s="69">
        <v>18.2</v>
      </c>
      <c r="D446" s="46" t="s">
        <v>403</v>
      </c>
      <c r="E446" s="17">
        <f t="shared" si="31"/>
        <v>764.4</v>
      </c>
      <c r="F446" s="18">
        <f t="shared" si="32"/>
        <v>0</v>
      </c>
      <c r="G446" s="17">
        <f t="shared" si="28"/>
        <v>764.4</v>
      </c>
    </row>
    <row r="447" spans="1:7" ht="12.45" hidden="1" customHeight="1" outlineLevel="2">
      <c r="A447" s="25">
        <v>2155717</v>
      </c>
      <c r="B447" s="89" t="s">
        <v>1389</v>
      </c>
      <c r="C447" s="69">
        <v>18.3</v>
      </c>
      <c r="D447" s="46" t="s">
        <v>403</v>
      </c>
      <c r="E447" s="17">
        <f t="shared" si="31"/>
        <v>768.6</v>
      </c>
      <c r="F447" s="18">
        <f t="shared" si="32"/>
        <v>0</v>
      </c>
      <c r="G447" s="17">
        <f t="shared" si="28"/>
        <v>768.6</v>
      </c>
    </row>
    <row r="448" spans="1:7" ht="12.45" hidden="1" customHeight="1" outlineLevel="2">
      <c r="A448" s="25">
        <v>2155718</v>
      </c>
      <c r="B448" s="89" t="s">
        <v>1390</v>
      </c>
      <c r="C448" s="69">
        <v>18.2</v>
      </c>
      <c r="D448" s="46" t="s">
        <v>403</v>
      </c>
      <c r="E448" s="17">
        <f t="shared" si="31"/>
        <v>764.4</v>
      </c>
      <c r="F448" s="18">
        <f t="shared" si="32"/>
        <v>0</v>
      </c>
      <c r="G448" s="17">
        <f t="shared" si="28"/>
        <v>764.4</v>
      </c>
    </row>
    <row r="449" spans="1:7" ht="12.45" hidden="1" customHeight="1" outlineLevel="2">
      <c r="A449" s="25">
        <v>2155719</v>
      </c>
      <c r="B449" s="89" t="s">
        <v>1391</v>
      </c>
      <c r="C449" s="69">
        <v>18.3</v>
      </c>
      <c r="D449" s="46" t="s">
        <v>403</v>
      </c>
      <c r="E449" s="17">
        <f t="shared" si="31"/>
        <v>768.6</v>
      </c>
      <c r="F449" s="18">
        <f t="shared" si="32"/>
        <v>0</v>
      </c>
      <c r="G449" s="17">
        <f t="shared" si="28"/>
        <v>768.6</v>
      </c>
    </row>
    <row r="450" spans="1:7" ht="12.45" hidden="1" customHeight="1" outlineLevel="2">
      <c r="A450" s="25">
        <v>2155720</v>
      </c>
      <c r="B450" s="89" t="s">
        <v>1392</v>
      </c>
      <c r="C450" s="69">
        <v>25.7</v>
      </c>
      <c r="D450" s="46" t="s">
        <v>403</v>
      </c>
      <c r="E450" s="17">
        <f t="shared" si="31"/>
        <v>1079.3999999999999</v>
      </c>
      <c r="F450" s="18">
        <f t="shared" si="32"/>
        <v>0</v>
      </c>
      <c r="G450" s="17">
        <f t="shared" si="28"/>
        <v>1079.3999999999999</v>
      </c>
    </row>
    <row r="451" spans="1:7" ht="12.45" hidden="1" customHeight="1" outlineLevel="2">
      <c r="A451" s="25">
        <v>2155721</v>
      </c>
      <c r="B451" s="89" t="s">
        <v>1393</v>
      </c>
      <c r="C451" s="69">
        <v>33.4</v>
      </c>
      <c r="D451" s="46" t="s">
        <v>403</v>
      </c>
      <c r="E451" s="17">
        <f t="shared" si="31"/>
        <v>1402.8</v>
      </c>
      <c r="F451" s="18">
        <f t="shared" si="32"/>
        <v>0</v>
      </c>
      <c r="G451" s="17">
        <f t="shared" si="28"/>
        <v>1402.8</v>
      </c>
    </row>
    <row r="452" spans="1:7" ht="12.45" hidden="1" customHeight="1" outlineLevel="2">
      <c r="A452" s="25">
        <v>2155722</v>
      </c>
      <c r="B452" s="89" t="s">
        <v>1394</v>
      </c>
      <c r="C452" s="93">
        <v>35.1</v>
      </c>
      <c r="D452" s="46" t="s">
        <v>403</v>
      </c>
      <c r="E452" s="17">
        <f t="shared" si="31"/>
        <v>1474.2</v>
      </c>
      <c r="F452" s="18">
        <f t="shared" si="32"/>
        <v>0</v>
      </c>
      <c r="G452" s="17">
        <f t="shared" si="28"/>
        <v>1474.2</v>
      </c>
    </row>
    <row r="453" spans="1:7" ht="12.45" hidden="1" customHeight="1" outlineLevel="2">
      <c r="A453" s="25">
        <v>2155731</v>
      </c>
      <c r="B453" s="89" t="s">
        <v>1395</v>
      </c>
      <c r="C453" s="102">
        <v>98</v>
      </c>
      <c r="D453" s="46" t="s">
        <v>403</v>
      </c>
      <c r="E453" s="17">
        <f t="shared" si="31"/>
        <v>4116</v>
      </c>
      <c r="F453" s="18">
        <f t="shared" si="32"/>
        <v>0</v>
      </c>
      <c r="G453" s="17">
        <f t="shared" si="28"/>
        <v>4116</v>
      </c>
    </row>
    <row r="454" spans="1:7" ht="12.45" hidden="1" customHeight="1" outlineLevel="2">
      <c r="A454" s="25">
        <v>2155732</v>
      </c>
      <c r="B454" s="89" t="s">
        <v>1396</v>
      </c>
      <c r="C454" s="102">
        <v>108</v>
      </c>
      <c r="D454" s="46" t="s">
        <v>403</v>
      </c>
      <c r="E454" s="17">
        <f t="shared" si="31"/>
        <v>4536</v>
      </c>
      <c r="F454" s="18">
        <f t="shared" si="32"/>
        <v>0</v>
      </c>
      <c r="G454" s="17">
        <f t="shared" ref="G454:G477" si="33">E454-E454*F454</f>
        <v>4536</v>
      </c>
    </row>
    <row r="455" spans="1:7" ht="12.45" hidden="1" customHeight="1" outlineLevel="2">
      <c r="A455" s="25">
        <v>2156708</v>
      </c>
      <c r="B455" s="89" t="s">
        <v>1397</v>
      </c>
      <c r="C455" s="96">
        <v>33.4</v>
      </c>
      <c r="D455" s="46" t="s">
        <v>404</v>
      </c>
      <c r="E455" s="17">
        <f t="shared" si="31"/>
        <v>1402.8</v>
      </c>
      <c r="F455" s="18">
        <f t="shared" si="32"/>
        <v>0</v>
      </c>
      <c r="G455" s="17">
        <f t="shared" si="33"/>
        <v>1402.8</v>
      </c>
    </row>
    <row r="456" spans="1:7" ht="12.45" hidden="1" customHeight="1" outlineLevel="2">
      <c r="A456" s="25">
        <v>2156712</v>
      </c>
      <c r="B456" s="89" t="s">
        <v>9956</v>
      </c>
      <c r="C456" s="69">
        <v>23.3</v>
      </c>
      <c r="D456" s="46" t="s">
        <v>404</v>
      </c>
      <c r="E456" s="17">
        <f t="shared" si="31"/>
        <v>978.6</v>
      </c>
      <c r="F456" s="18">
        <f t="shared" si="32"/>
        <v>0</v>
      </c>
      <c r="G456" s="17">
        <f t="shared" si="33"/>
        <v>978.6</v>
      </c>
    </row>
    <row r="457" spans="1:7" ht="12.45" hidden="1" customHeight="1" outlineLevel="2">
      <c r="A457" s="25">
        <v>2156714</v>
      </c>
      <c r="B457" s="89" t="s">
        <v>9957</v>
      </c>
      <c r="C457" s="69">
        <v>23.3</v>
      </c>
      <c r="D457" s="46" t="s">
        <v>404</v>
      </c>
      <c r="E457" s="17">
        <f t="shared" si="31"/>
        <v>978.6</v>
      </c>
      <c r="F457" s="18">
        <f t="shared" si="32"/>
        <v>0</v>
      </c>
      <c r="G457" s="17">
        <f t="shared" si="33"/>
        <v>978.6</v>
      </c>
    </row>
    <row r="458" spans="1:7" ht="12.45" hidden="1" customHeight="1" outlineLevel="2">
      <c r="A458" s="25">
        <v>2156716</v>
      </c>
      <c r="B458" s="89" t="s">
        <v>1398</v>
      </c>
      <c r="C458" s="69">
        <v>23.3</v>
      </c>
      <c r="D458" s="46" t="s">
        <v>404</v>
      </c>
      <c r="E458" s="17">
        <f t="shared" si="31"/>
        <v>978.6</v>
      </c>
      <c r="F458" s="18">
        <f t="shared" si="32"/>
        <v>0</v>
      </c>
      <c r="G458" s="17">
        <f t="shared" si="33"/>
        <v>978.6</v>
      </c>
    </row>
    <row r="459" spans="1:7" ht="12.45" hidden="1" customHeight="1" outlineLevel="2">
      <c r="A459" s="25">
        <v>2156717</v>
      </c>
      <c r="B459" s="89" t="s">
        <v>1399</v>
      </c>
      <c r="C459" s="69">
        <v>23.3</v>
      </c>
      <c r="D459" s="46" t="s">
        <v>404</v>
      </c>
      <c r="E459" s="17">
        <f t="shared" si="31"/>
        <v>978.6</v>
      </c>
      <c r="F459" s="18">
        <f t="shared" si="32"/>
        <v>0</v>
      </c>
      <c r="G459" s="17">
        <f t="shared" si="33"/>
        <v>978.6</v>
      </c>
    </row>
    <row r="460" spans="1:7" ht="12.45" hidden="1" customHeight="1" outlineLevel="2">
      <c r="A460" s="25">
        <v>2156718</v>
      </c>
      <c r="B460" s="89" t="s">
        <v>1400</v>
      </c>
      <c r="C460" s="69">
        <v>23.3</v>
      </c>
      <c r="D460" s="46" t="s">
        <v>404</v>
      </c>
      <c r="E460" s="17">
        <f t="shared" si="31"/>
        <v>978.6</v>
      </c>
      <c r="F460" s="18">
        <f t="shared" si="32"/>
        <v>0</v>
      </c>
      <c r="G460" s="17">
        <f t="shared" si="33"/>
        <v>978.6</v>
      </c>
    </row>
    <row r="461" spans="1:7" ht="12.45" hidden="1" customHeight="1" outlineLevel="2">
      <c r="A461" s="25">
        <v>2156719</v>
      </c>
      <c r="B461" s="89" t="s">
        <v>1401</v>
      </c>
      <c r="C461" s="69">
        <v>23.3</v>
      </c>
      <c r="D461" s="46" t="s">
        <v>404</v>
      </c>
      <c r="E461" s="17">
        <f t="shared" si="31"/>
        <v>978.6</v>
      </c>
      <c r="F461" s="18">
        <f t="shared" si="32"/>
        <v>0</v>
      </c>
      <c r="G461" s="17">
        <f t="shared" si="33"/>
        <v>978.6</v>
      </c>
    </row>
    <row r="462" spans="1:7" ht="12.45" hidden="1" customHeight="1" outlineLevel="2">
      <c r="A462" s="25">
        <v>2156720</v>
      </c>
      <c r="B462" s="89" t="s">
        <v>1402</v>
      </c>
      <c r="C462" s="69">
        <v>32.799999999999997</v>
      </c>
      <c r="D462" s="46" t="s">
        <v>404</v>
      </c>
      <c r="E462" s="17">
        <f t="shared" si="31"/>
        <v>1377.6</v>
      </c>
      <c r="F462" s="18">
        <f t="shared" si="32"/>
        <v>0</v>
      </c>
      <c r="G462" s="17">
        <f t="shared" si="33"/>
        <v>1377.6</v>
      </c>
    </row>
    <row r="463" spans="1:7" ht="12.45" hidden="1" customHeight="1" outlineLevel="2">
      <c r="A463" s="25">
        <v>2156721</v>
      </c>
      <c r="B463" s="89" t="s">
        <v>1403</v>
      </c>
      <c r="C463" s="69">
        <v>54.6</v>
      </c>
      <c r="D463" s="46" t="s">
        <v>404</v>
      </c>
      <c r="E463" s="17">
        <f t="shared" si="31"/>
        <v>2293.2000000000003</v>
      </c>
      <c r="F463" s="18">
        <f t="shared" si="32"/>
        <v>0</v>
      </c>
      <c r="G463" s="17">
        <f t="shared" si="33"/>
        <v>2293.2000000000003</v>
      </c>
    </row>
    <row r="464" spans="1:7" ht="12.45" hidden="1" customHeight="1" outlineLevel="2">
      <c r="A464" s="25">
        <v>2156722</v>
      </c>
      <c r="B464" s="89" t="s">
        <v>1404</v>
      </c>
      <c r="C464" s="69">
        <v>60.8</v>
      </c>
      <c r="D464" s="46" t="s">
        <v>404</v>
      </c>
      <c r="E464" s="17">
        <f t="shared" si="31"/>
        <v>2553.6</v>
      </c>
      <c r="F464" s="18">
        <f t="shared" si="32"/>
        <v>0</v>
      </c>
      <c r="G464" s="17">
        <f t="shared" si="33"/>
        <v>2553.6</v>
      </c>
    </row>
    <row r="465" spans="1:7" ht="12.45" hidden="1" customHeight="1" outlineLevel="2">
      <c r="A465" s="25">
        <v>2156731</v>
      </c>
      <c r="B465" s="89" t="s">
        <v>1405</v>
      </c>
      <c r="C465" s="69">
        <v>145.6</v>
      </c>
      <c r="D465" s="46" t="s">
        <v>404</v>
      </c>
      <c r="E465" s="17">
        <f t="shared" si="31"/>
        <v>6115.2</v>
      </c>
      <c r="F465" s="18">
        <f t="shared" si="32"/>
        <v>0</v>
      </c>
      <c r="G465" s="17">
        <f t="shared" si="33"/>
        <v>6115.2</v>
      </c>
    </row>
    <row r="466" spans="1:7" ht="12.45" hidden="1" customHeight="1" outlineLevel="2">
      <c r="A466" s="25">
        <v>2156732</v>
      </c>
      <c r="B466" s="89" t="s">
        <v>1406</v>
      </c>
      <c r="C466" s="69">
        <v>162.4</v>
      </c>
      <c r="D466" s="46" t="s">
        <v>404</v>
      </c>
      <c r="E466" s="17">
        <f t="shared" si="31"/>
        <v>6820.8</v>
      </c>
      <c r="F466" s="18">
        <f t="shared" si="32"/>
        <v>0</v>
      </c>
      <c r="G466" s="17">
        <f t="shared" si="33"/>
        <v>6820.8</v>
      </c>
    </row>
    <row r="467" spans="1:7" ht="12.45" hidden="1" customHeight="1" outlineLevel="2">
      <c r="A467" s="25">
        <v>2159011</v>
      </c>
      <c r="B467" s="89" t="s">
        <v>1407</v>
      </c>
      <c r="C467" s="69">
        <v>0.4</v>
      </c>
      <c r="D467" s="46" t="s">
        <v>403</v>
      </c>
      <c r="E467" s="17">
        <f t="shared" si="31"/>
        <v>16.8</v>
      </c>
      <c r="F467" s="18">
        <f t="shared" si="32"/>
        <v>0</v>
      </c>
      <c r="G467" s="17">
        <f t="shared" si="33"/>
        <v>16.8</v>
      </c>
    </row>
    <row r="468" spans="1:7" ht="12.45" hidden="1" customHeight="1" outlineLevel="2">
      <c r="A468" s="25">
        <v>2159031</v>
      </c>
      <c r="B468" s="89" t="s">
        <v>1408</v>
      </c>
      <c r="C468" s="93">
        <v>6.8</v>
      </c>
      <c r="D468" s="46" t="s">
        <v>403</v>
      </c>
      <c r="E468" s="17">
        <f t="shared" si="31"/>
        <v>285.59999999999997</v>
      </c>
      <c r="F468" s="18">
        <f t="shared" si="32"/>
        <v>0</v>
      </c>
      <c r="G468" s="17">
        <f t="shared" si="33"/>
        <v>285.59999999999997</v>
      </c>
    </row>
    <row r="469" spans="1:7" ht="12.45" hidden="1" customHeight="1" outlineLevel="2">
      <c r="A469" s="25">
        <v>2159032</v>
      </c>
      <c r="B469" s="89" t="s">
        <v>1409</v>
      </c>
      <c r="C469" s="102">
        <v>7</v>
      </c>
      <c r="D469" s="46" t="s">
        <v>404</v>
      </c>
      <c r="E469" s="17">
        <f t="shared" si="31"/>
        <v>294</v>
      </c>
      <c r="F469" s="18">
        <f t="shared" si="32"/>
        <v>0</v>
      </c>
      <c r="G469" s="17">
        <f t="shared" si="33"/>
        <v>294</v>
      </c>
    </row>
    <row r="470" spans="1:7" ht="12.45" hidden="1" customHeight="1" outlineLevel="2">
      <c r="A470" s="25">
        <v>2159033</v>
      </c>
      <c r="B470" s="89" t="s">
        <v>1410</v>
      </c>
      <c r="C470" s="102">
        <v>7</v>
      </c>
      <c r="D470" s="46" t="s">
        <v>404</v>
      </c>
      <c r="E470" s="17">
        <f t="shared" si="31"/>
        <v>294</v>
      </c>
      <c r="F470" s="18">
        <f t="shared" si="32"/>
        <v>0</v>
      </c>
      <c r="G470" s="17">
        <f t="shared" si="33"/>
        <v>294</v>
      </c>
    </row>
    <row r="471" spans="1:7" ht="12.45" hidden="1" customHeight="1" outlineLevel="2">
      <c r="A471" s="25">
        <v>2159041</v>
      </c>
      <c r="B471" s="89" t="s">
        <v>1411</v>
      </c>
      <c r="C471" s="96">
        <v>2.7</v>
      </c>
      <c r="D471" s="46" t="s">
        <v>403</v>
      </c>
      <c r="E471" s="17">
        <f t="shared" si="31"/>
        <v>113.4</v>
      </c>
      <c r="F471" s="18">
        <f t="shared" si="32"/>
        <v>0</v>
      </c>
      <c r="G471" s="17">
        <f t="shared" si="33"/>
        <v>113.4</v>
      </c>
    </row>
    <row r="472" spans="1:7" ht="12.45" hidden="1" customHeight="1" outlineLevel="2">
      <c r="A472" s="25">
        <v>2159121</v>
      </c>
      <c r="B472" s="89" t="s">
        <v>1413</v>
      </c>
      <c r="C472" s="69">
        <v>20.100000000000001</v>
      </c>
      <c r="D472" s="46" t="s">
        <v>403</v>
      </c>
      <c r="E472" s="17">
        <f t="shared" si="31"/>
        <v>844.2</v>
      </c>
      <c r="F472" s="18">
        <f t="shared" si="32"/>
        <v>0</v>
      </c>
      <c r="G472" s="17">
        <f t="shared" si="33"/>
        <v>844.2</v>
      </c>
    </row>
    <row r="473" spans="1:7" ht="12.45" hidden="1" customHeight="1" outlineLevel="2">
      <c r="A473" s="25">
        <v>2159301</v>
      </c>
      <c r="B473" s="89" t="s">
        <v>1414</v>
      </c>
      <c r="C473" s="93">
        <v>8.3000000000000007</v>
      </c>
      <c r="D473" s="46" t="s">
        <v>403</v>
      </c>
      <c r="E473" s="17">
        <f t="shared" si="31"/>
        <v>348.6</v>
      </c>
      <c r="F473" s="18">
        <f t="shared" si="32"/>
        <v>0</v>
      </c>
      <c r="G473" s="17">
        <f t="shared" si="33"/>
        <v>348.6</v>
      </c>
    </row>
    <row r="474" spans="1:7" ht="12.45" hidden="1" customHeight="1" outlineLevel="2">
      <c r="A474" s="25">
        <v>2159311</v>
      </c>
      <c r="B474" s="89" t="s">
        <v>1415</v>
      </c>
      <c r="C474" s="102">
        <v>7.8</v>
      </c>
      <c r="D474" s="46" t="s">
        <v>404</v>
      </c>
      <c r="E474" s="17">
        <f t="shared" si="31"/>
        <v>327.59999999999997</v>
      </c>
      <c r="F474" s="18">
        <f t="shared" si="32"/>
        <v>0</v>
      </c>
      <c r="G474" s="17">
        <f t="shared" si="33"/>
        <v>327.59999999999997</v>
      </c>
    </row>
    <row r="475" spans="1:7" ht="12.45" hidden="1" customHeight="1" outlineLevel="2">
      <c r="A475" s="25">
        <v>2159312</v>
      </c>
      <c r="B475" s="89" t="s">
        <v>1416</v>
      </c>
      <c r="C475" s="102">
        <v>7.8</v>
      </c>
      <c r="D475" s="46" t="s">
        <v>403</v>
      </c>
      <c r="E475" s="17">
        <f t="shared" si="31"/>
        <v>327.59999999999997</v>
      </c>
      <c r="F475" s="18">
        <f t="shared" si="32"/>
        <v>0</v>
      </c>
      <c r="G475" s="17">
        <f t="shared" si="33"/>
        <v>327.59999999999997</v>
      </c>
    </row>
    <row r="476" spans="1:7" ht="12.45" hidden="1" customHeight="1" outlineLevel="2">
      <c r="A476" s="25">
        <v>2159320</v>
      </c>
      <c r="B476" s="89" t="s">
        <v>1417</v>
      </c>
      <c r="C476" s="102">
        <v>60</v>
      </c>
      <c r="D476" s="46" t="s">
        <v>404</v>
      </c>
      <c r="E476" s="17">
        <f t="shared" si="31"/>
        <v>2520</v>
      </c>
      <c r="F476" s="18">
        <f t="shared" si="32"/>
        <v>0</v>
      </c>
      <c r="G476" s="17">
        <f t="shared" si="33"/>
        <v>2520</v>
      </c>
    </row>
    <row r="477" spans="1:7" ht="12.45" hidden="1" customHeight="1" outlineLevel="2">
      <c r="A477" s="25">
        <v>2159321</v>
      </c>
      <c r="B477" s="89" t="s">
        <v>1418</v>
      </c>
      <c r="C477" s="102">
        <v>68</v>
      </c>
      <c r="D477" s="46" t="s">
        <v>403</v>
      </c>
      <c r="E477" s="17">
        <f t="shared" si="31"/>
        <v>2856</v>
      </c>
      <c r="F477" s="18">
        <f t="shared" si="32"/>
        <v>0</v>
      </c>
      <c r="G477" s="17">
        <f t="shared" si="33"/>
        <v>2856</v>
      </c>
    </row>
    <row r="478" spans="1:7" ht="12.45" hidden="1" customHeight="1" outlineLevel="1">
      <c r="A478" s="32" t="s">
        <v>696</v>
      </c>
      <c r="B478" s="89"/>
      <c r="C478" s="98"/>
      <c r="D478" s="13"/>
      <c r="E478" s="17"/>
      <c r="F478" s="48">
        <v>0</v>
      </c>
      <c r="G478" s="17"/>
    </row>
    <row r="479" spans="1:7" ht="12.45" hidden="1" customHeight="1" outlineLevel="2">
      <c r="A479" s="35">
        <v>275031105</v>
      </c>
      <c r="B479" s="51" t="s">
        <v>67</v>
      </c>
      <c r="C479" s="69">
        <v>29.5</v>
      </c>
      <c r="D479" s="46" t="s">
        <v>710</v>
      </c>
      <c r="E479" s="17">
        <f>C479*$G$2</f>
        <v>1239</v>
      </c>
      <c r="F479" s="18">
        <f>$F$478</f>
        <v>0</v>
      </c>
      <c r="G479" s="17">
        <f>E479-E479*F479</f>
        <v>1239</v>
      </c>
    </row>
    <row r="480" spans="1:7" ht="12.45" hidden="1" customHeight="1" outlineLevel="2">
      <c r="A480" s="35">
        <v>276331105</v>
      </c>
      <c r="B480" s="51" t="s">
        <v>68</v>
      </c>
      <c r="C480" s="93">
        <v>34.6</v>
      </c>
      <c r="D480" s="46" t="s">
        <v>710</v>
      </c>
      <c r="E480" s="17">
        <f>C480*$G$2</f>
        <v>1453.2</v>
      </c>
      <c r="F480" s="18">
        <f>$F$478</f>
        <v>0</v>
      </c>
      <c r="G480" s="17">
        <f>E480-E480*F480</f>
        <v>1453.2</v>
      </c>
    </row>
    <row r="481" spans="1:7" ht="12.45" hidden="1" customHeight="1" outlineLevel="2">
      <c r="A481" s="35">
        <v>2159505</v>
      </c>
      <c r="B481" s="51" t="s">
        <v>1419</v>
      </c>
      <c r="C481" s="102">
        <v>6.3</v>
      </c>
      <c r="D481" s="46" t="s">
        <v>710</v>
      </c>
      <c r="E481" s="17">
        <f>C481*$G$2</f>
        <v>264.59999999999997</v>
      </c>
      <c r="F481" s="18">
        <f>$F$478</f>
        <v>0</v>
      </c>
      <c r="G481" s="17">
        <f>E481-E481*F481</f>
        <v>264.59999999999997</v>
      </c>
    </row>
    <row r="482" spans="1:7" s="92" customFormat="1" ht="12.45" hidden="1" customHeight="1" outlineLevel="2">
      <c r="A482" s="36">
        <v>1901002</v>
      </c>
      <c r="B482" s="91" t="s">
        <v>9693</v>
      </c>
      <c r="C482" s="99">
        <v>6.3999999999999995</v>
      </c>
      <c r="D482" s="46" t="s">
        <v>404</v>
      </c>
      <c r="E482" s="17">
        <f t="shared" ref="E482:E545" si="34">C482*$G$2</f>
        <v>268.79999999999995</v>
      </c>
      <c r="F482" s="18">
        <f t="shared" ref="F482:F545" si="35">$F$478</f>
        <v>0</v>
      </c>
      <c r="G482" s="17">
        <f t="shared" ref="G482:G545" si="36">E482-E482*F482</f>
        <v>268.79999999999995</v>
      </c>
    </row>
    <row r="483" spans="1:7" s="92" customFormat="1" ht="12.45" hidden="1" customHeight="1" outlineLevel="2">
      <c r="A483" s="36">
        <v>1901004</v>
      </c>
      <c r="B483" s="91" t="s">
        <v>9694</v>
      </c>
      <c r="C483" s="74">
        <v>6.3</v>
      </c>
      <c r="D483" s="46" t="s">
        <v>404</v>
      </c>
      <c r="E483" s="17">
        <f t="shared" si="34"/>
        <v>264.59999999999997</v>
      </c>
      <c r="F483" s="18">
        <f t="shared" si="35"/>
        <v>0</v>
      </c>
      <c r="G483" s="17">
        <f t="shared" si="36"/>
        <v>264.59999999999997</v>
      </c>
    </row>
    <row r="484" spans="1:7" s="92" customFormat="1" ht="12.45" hidden="1" customHeight="1" outlineLevel="2">
      <c r="A484" s="36">
        <v>1901005</v>
      </c>
      <c r="B484" s="91" t="s">
        <v>9695</v>
      </c>
      <c r="C484" s="74">
        <v>6.3</v>
      </c>
      <c r="D484" s="46" t="s">
        <v>404</v>
      </c>
      <c r="E484" s="17">
        <f t="shared" si="34"/>
        <v>264.59999999999997</v>
      </c>
      <c r="F484" s="18">
        <f t="shared" si="35"/>
        <v>0</v>
      </c>
      <c r="G484" s="17">
        <f t="shared" si="36"/>
        <v>264.59999999999997</v>
      </c>
    </row>
    <row r="485" spans="1:7" s="92" customFormat="1" ht="12.45" hidden="1" customHeight="1" outlineLevel="2">
      <c r="A485" s="36">
        <v>1901006</v>
      </c>
      <c r="B485" s="91" t="s">
        <v>9696</v>
      </c>
      <c r="C485" s="74">
        <v>6.3</v>
      </c>
      <c r="D485" s="46" t="s">
        <v>404</v>
      </c>
      <c r="E485" s="17">
        <f t="shared" si="34"/>
        <v>264.59999999999997</v>
      </c>
      <c r="F485" s="18">
        <f t="shared" si="35"/>
        <v>0</v>
      </c>
      <c r="G485" s="17">
        <f t="shared" si="36"/>
        <v>264.59999999999997</v>
      </c>
    </row>
    <row r="486" spans="1:7" s="92" customFormat="1" ht="12.45" hidden="1" customHeight="1" outlineLevel="2">
      <c r="A486" s="36">
        <v>1901007</v>
      </c>
      <c r="B486" s="91" t="s">
        <v>9697</v>
      </c>
      <c r="C486" s="74">
        <v>4.5</v>
      </c>
      <c r="D486" s="46" t="s">
        <v>404</v>
      </c>
      <c r="E486" s="17">
        <f t="shared" si="34"/>
        <v>189</v>
      </c>
      <c r="F486" s="18">
        <f t="shared" si="35"/>
        <v>0</v>
      </c>
      <c r="G486" s="17">
        <f t="shared" si="36"/>
        <v>189</v>
      </c>
    </row>
    <row r="487" spans="1:7" s="92" customFormat="1" ht="12.45" hidden="1" customHeight="1" outlineLevel="2">
      <c r="A487" s="36">
        <v>1901008</v>
      </c>
      <c r="B487" s="91" t="s">
        <v>9698</v>
      </c>
      <c r="C487" s="74">
        <v>4.3999999999999995</v>
      </c>
      <c r="D487" s="46" t="s">
        <v>404</v>
      </c>
      <c r="E487" s="17">
        <f t="shared" si="34"/>
        <v>184.79999999999998</v>
      </c>
      <c r="F487" s="18">
        <f t="shared" si="35"/>
        <v>0</v>
      </c>
      <c r="G487" s="17">
        <f t="shared" si="36"/>
        <v>184.79999999999998</v>
      </c>
    </row>
    <row r="488" spans="1:7" s="92" customFormat="1" ht="12.45" hidden="1" customHeight="1" outlineLevel="2">
      <c r="A488" s="36">
        <v>1901010</v>
      </c>
      <c r="B488" s="91" t="s">
        <v>9699</v>
      </c>
      <c r="C488" s="74">
        <v>4.3999999999999995</v>
      </c>
      <c r="D488" s="46" t="s">
        <v>404</v>
      </c>
      <c r="E488" s="17">
        <f t="shared" si="34"/>
        <v>184.79999999999998</v>
      </c>
      <c r="F488" s="18">
        <f t="shared" si="35"/>
        <v>0</v>
      </c>
      <c r="G488" s="17">
        <f t="shared" si="36"/>
        <v>184.79999999999998</v>
      </c>
    </row>
    <row r="489" spans="1:7" s="92" customFormat="1" ht="12.45" hidden="1" customHeight="1" outlineLevel="2">
      <c r="A489" s="36">
        <v>1901011</v>
      </c>
      <c r="B489" s="91" t="s">
        <v>9700</v>
      </c>
      <c r="C489" s="74">
        <v>5.8999999999999995</v>
      </c>
      <c r="D489" s="46" t="s">
        <v>404</v>
      </c>
      <c r="E489" s="17">
        <f t="shared" si="34"/>
        <v>247.79999999999998</v>
      </c>
      <c r="F489" s="18">
        <f t="shared" si="35"/>
        <v>0</v>
      </c>
      <c r="G489" s="17">
        <f t="shared" si="36"/>
        <v>247.79999999999998</v>
      </c>
    </row>
    <row r="490" spans="1:7" s="92" customFormat="1" ht="12.45" hidden="1" customHeight="1" outlineLevel="2">
      <c r="A490" s="36">
        <v>1901012</v>
      </c>
      <c r="B490" s="91" t="s">
        <v>9701</v>
      </c>
      <c r="C490" s="74">
        <v>5.8999999999999995</v>
      </c>
      <c r="D490" s="46" t="s">
        <v>404</v>
      </c>
      <c r="E490" s="17">
        <f t="shared" si="34"/>
        <v>247.79999999999998</v>
      </c>
      <c r="F490" s="18">
        <f t="shared" si="35"/>
        <v>0</v>
      </c>
      <c r="G490" s="17">
        <f t="shared" si="36"/>
        <v>247.79999999999998</v>
      </c>
    </row>
    <row r="491" spans="1:7" s="92" customFormat="1" ht="12.45" hidden="1" customHeight="1" outlineLevel="2">
      <c r="A491" s="36">
        <v>1901013</v>
      </c>
      <c r="B491" s="91" t="s">
        <v>9702</v>
      </c>
      <c r="C491" s="74">
        <v>5.8999999999999995</v>
      </c>
      <c r="D491" s="46" t="s">
        <v>404</v>
      </c>
      <c r="E491" s="17">
        <f t="shared" si="34"/>
        <v>247.79999999999998</v>
      </c>
      <c r="F491" s="18">
        <f t="shared" si="35"/>
        <v>0</v>
      </c>
      <c r="G491" s="17">
        <f t="shared" si="36"/>
        <v>247.79999999999998</v>
      </c>
    </row>
    <row r="492" spans="1:7" s="92" customFormat="1" ht="12.45" hidden="1" customHeight="1" outlineLevel="2">
      <c r="A492" s="36">
        <v>1901014</v>
      </c>
      <c r="B492" s="91" t="s">
        <v>9703</v>
      </c>
      <c r="C492" s="74">
        <v>6.3</v>
      </c>
      <c r="D492" s="46" t="s">
        <v>404</v>
      </c>
      <c r="E492" s="17">
        <f t="shared" si="34"/>
        <v>264.59999999999997</v>
      </c>
      <c r="F492" s="18">
        <f t="shared" si="35"/>
        <v>0</v>
      </c>
      <c r="G492" s="17">
        <f t="shared" si="36"/>
        <v>264.59999999999997</v>
      </c>
    </row>
    <row r="493" spans="1:7" s="92" customFormat="1" ht="12.45" hidden="1" customHeight="1" outlineLevel="2">
      <c r="A493" s="36">
        <v>1901015</v>
      </c>
      <c r="B493" s="91" t="s">
        <v>9704</v>
      </c>
      <c r="C493" s="74">
        <v>9.6</v>
      </c>
      <c r="D493" s="46" t="s">
        <v>404</v>
      </c>
      <c r="E493" s="17">
        <f t="shared" si="34"/>
        <v>403.2</v>
      </c>
      <c r="F493" s="18">
        <f t="shared" si="35"/>
        <v>0</v>
      </c>
      <c r="G493" s="17">
        <f t="shared" si="36"/>
        <v>403.2</v>
      </c>
    </row>
    <row r="494" spans="1:7" s="92" customFormat="1" ht="12.45" hidden="1" customHeight="1" outlineLevel="2">
      <c r="A494" s="36">
        <v>1901016</v>
      </c>
      <c r="B494" s="91" t="s">
        <v>9705</v>
      </c>
      <c r="C494" s="74">
        <v>10.1</v>
      </c>
      <c r="D494" s="46" t="s">
        <v>404</v>
      </c>
      <c r="E494" s="17">
        <f t="shared" si="34"/>
        <v>424.2</v>
      </c>
      <c r="F494" s="18">
        <f t="shared" si="35"/>
        <v>0</v>
      </c>
      <c r="G494" s="17">
        <f t="shared" si="36"/>
        <v>424.2</v>
      </c>
    </row>
    <row r="495" spans="1:7" s="92" customFormat="1" ht="12.45" hidden="1" customHeight="1" outlineLevel="2">
      <c r="A495" s="36">
        <v>1901021</v>
      </c>
      <c r="B495" s="91" t="s">
        <v>9706</v>
      </c>
      <c r="C495" s="74">
        <v>6.6999999999999993</v>
      </c>
      <c r="D495" s="46" t="s">
        <v>404</v>
      </c>
      <c r="E495" s="17">
        <f t="shared" si="34"/>
        <v>281.39999999999998</v>
      </c>
      <c r="F495" s="18">
        <f t="shared" si="35"/>
        <v>0</v>
      </c>
      <c r="G495" s="17">
        <f t="shared" si="36"/>
        <v>281.39999999999998</v>
      </c>
    </row>
    <row r="496" spans="1:7" s="92" customFormat="1" ht="12.45" hidden="1" customHeight="1" outlineLevel="2">
      <c r="A496" s="36">
        <v>1901022</v>
      </c>
      <c r="B496" s="91" t="s">
        <v>9707</v>
      </c>
      <c r="C496" s="74">
        <v>6.3999999999999995</v>
      </c>
      <c r="D496" s="46" t="s">
        <v>404</v>
      </c>
      <c r="E496" s="17">
        <f t="shared" si="34"/>
        <v>268.79999999999995</v>
      </c>
      <c r="F496" s="18">
        <f t="shared" si="35"/>
        <v>0</v>
      </c>
      <c r="G496" s="17">
        <f t="shared" si="36"/>
        <v>268.79999999999995</v>
      </c>
    </row>
    <row r="497" spans="1:7" s="92" customFormat="1" ht="12.45" hidden="1" customHeight="1" outlineLevel="2">
      <c r="A497" s="36">
        <v>1901024</v>
      </c>
      <c r="B497" s="91" t="s">
        <v>9708</v>
      </c>
      <c r="C497" s="74">
        <v>6.3</v>
      </c>
      <c r="D497" s="46" t="s">
        <v>404</v>
      </c>
      <c r="E497" s="17">
        <f t="shared" si="34"/>
        <v>264.59999999999997</v>
      </c>
      <c r="F497" s="18">
        <f t="shared" si="35"/>
        <v>0</v>
      </c>
      <c r="G497" s="17">
        <f t="shared" si="36"/>
        <v>264.59999999999997</v>
      </c>
    </row>
    <row r="498" spans="1:7" s="92" customFormat="1" ht="12.45" hidden="1" customHeight="1" outlineLevel="2">
      <c r="A498" s="36">
        <v>1901025</v>
      </c>
      <c r="B498" s="91" t="s">
        <v>9709</v>
      </c>
      <c r="C498" s="74">
        <v>6.3</v>
      </c>
      <c r="D498" s="46" t="s">
        <v>404</v>
      </c>
      <c r="E498" s="17">
        <f t="shared" si="34"/>
        <v>264.59999999999997</v>
      </c>
      <c r="F498" s="18">
        <f t="shared" si="35"/>
        <v>0</v>
      </c>
      <c r="G498" s="17">
        <f t="shared" si="36"/>
        <v>264.59999999999997</v>
      </c>
    </row>
    <row r="499" spans="1:7" s="92" customFormat="1" ht="12.45" hidden="1" customHeight="1" outlineLevel="2">
      <c r="A499" s="36">
        <v>1901026</v>
      </c>
      <c r="B499" s="91" t="s">
        <v>9710</v>
      </c>
      <c r="C499" s="74">
        <v>6.3</v>
      </c>
      <c r="D499" s="46" t="s">
        <v>404</v>
      </c>
      <c r="E499" s="17">
        <f t="shared" si="34"/>
        <v>264.59999999999997</v>
      </c>
      <c r="F499" s="18">
        <f t="shared" si="35"/>
        <v>0</v>
      </c>
      <c r="G499" s="17">
        <f t="shared" si="36"/>
        <v>264.59999999999997</v>
      </c>
    </row>
    <row r="500" spans="1:7" s="92" customFormat="1" ht="12.45" hidden="1" customHeight="1" outlineLevel="2">
      <c r="A500" s="36">
        <v>1901027</v>
      </c>
      <c r="B500" s="91" t="s">
        <v>9711</v>
      </c>
      <c r="C500" s="74">
        <v>4.5</v>
      </c>
      <c r="D500" s="46" t="s">
        <v>404</v>
      </c>
      <c r="E500" s="17">
        <f t="shared" si="34"/>
        <v>189</v>
      </c>
      <c r="F500" s="18">
        <f t="shared" si="35"/>
        <v>0</v>
      </c>
      <c r="G500" s="17">
        <f t="shared" si="36"/>
        <v>189</v>
      </c>
    </row>
    <row r="501" spans="1:7" s="92" customFormat="1" ht="12.45" hidden="1" customHeight="1" outlineLevel="2">
      <c r="A501" s="36">
        <v>1901028</v>
      </c>
      <c r="B501" s="91" t="s">
        <v>9712</v>
      </c>
      <c r="C501" s="74">
        <v>4.3999999999999995</v>
      </c>
      <c r="D501" s="46" t="s">
        <v>404</v>
      </c>
      <c r="E501" s="17">
        <f t="shared" si="34"/>
        <v>184.79999999999998</v>
      </c>
      <c r="F501" s="18">
        <f t="shared" si="35"/>
        <v>0</v>
      </c>
      <c r="G501" s="17">
        <f t="shared" si="36"/>
        <v>184.79999999999998</v>
      </c>
    </row>
    <row r="502" spans="1:7" s="92" customFormat="1" ht="12.45" hidden="1" customHeight="1" outlineLevel="2">
      <c r="A502" s="36">
        <v>1901030</v>
      </c>
      <c r="B502" s="91" t="s">
        <v>9713</v>
      </c>
      <c r="C502" s="74">
        <v>4.3999999999999995</v>
      </c>
      <c r="D502" s="46" t="s">
        <v>404</v>
      </c>
      <c r="E502" s="17">
        <f t="shared" si="34"/>
        <v>184.79999999999998</v>
      </c>
      <c r="F502" s="18">
        <f t="shared" si="35"/>
        <v>0</v>
      </c>
      <c r="G502" s="17">
        <f t="shared" si="36"/>
        <v>184.79999999999998</v>
      </c>
    </row>
    <row r="503" spans="1:7" s="92" customFormat="1" ht="12.45" hidden="1" customHeight="1" outlineLevel="2">
      <c r="A503" s="36">
        <v>1901031</v>
      </c>
      <c r="B503" s="91" t="s">
        <v>9714</v>
      </c>
      <c r="C503" s="74">
        <v>5.8999999999999995</v>
      </c>
      <c r="D503" s="46" t="s">
        <v>404</v>
      </c>
      <c r="E503" s="17">
        <f t="shared" si="34"/>
        <v>247.79999999999998</v>
      </c>
      <c r="F503" s="18">
        <f t="shared" si="35"/>
        <v>0</v>
      </c>
      <c r="G503" s="17">
        <f t="shared" si="36"/>
        <v>247.79999999999998</v>
      </c>
    </row>
    <row r="504" spans="1:7" s="92" customFormat="1" ht="12.45" hidden="1" customHeight="1" outlineLevel="2">
      <c r="A504" s="36">
        <v>1901032</v>
      </c>
      <c r="B504" s="91" t="s">
        <v>9715</v>
      </c>
      <c r="C504" s="74">
        <v>5.8999999999999995</v>
      </c>
      <c r="D504" s="46" t="s">
        <v>404</v>
      </c>
      <c r="E504" s="17">
        <f t="shared" si="34"/>
        <v>247.79999999999998</v>
      </c>
      <c r="F504" s="18">
        <f t="shared" si="35"/>
        <v>0</v>
      </c>
      <c r="G504" s="17">
        <f t="shared" si="36"/>
        <v>247.79999999999998</v>
      </c>
    </row>
    <row r="505" spans="1:7" s="92" customFormat="1" ht="12.45" hidden="1" customHeight="1" outlineLevel="2">
      <c r="A505" s="36">
        <v>1901033</v>
      </c>
      <c r="B505" s="91" t="s">
        <v>9716</v>
      </c>
      <c r="C505" s="74">
        <v>5.8999999999999995</v>
      </c>
      <c r="D505" s="46" t="s">
        <v>404</v>
      </c>
      <c r="E505" s="17">
        <f t="shared" si="34"/>
        <v>247.79999999999998</v>
      </c>
      <c r="F505" s="18">
        <f t="shared" si="35"/>
        <v>0</v>
      </c>
      <c r="G505" s="17">
        <f t="shared" si="36"/>
        <v>247.79999999999998</v>
      </c>
    </row>
    <row r="506" spans="1:7" s="92" customFormat="1" ht="12.45" hidden="1" customHeight="1" outlineLevel="2">
      <c r="A506" s="36">
        <v>1901034</v>
      </c>
      <c r="B506" s="91" t="s">
        <v>9717</v>
      </c>
      <c r="C506" s="74">
        <v>6.3</v>
      </c>
      <c r="D506" s="46" t="s">
        <v>404</v>
      </c>
      <c r="E506" s="17">
        <f t="shared" si="34"/>
        <v>264.59999999999997</v>
      </c>
      <c r="F506" s="18">
        <f t="shared" si="35"/>
        <v>0</v>
      </c>
      <c r="G506" s="17">
        <f t="shared" si="36"/>
        <v>264.59999999999997</v>
      </c>
    </row>
    <row r="507" spans="1:7" s="92" customFormat="1" ht="12.45" hidden="1" customHeight="1" outlineLevel="2">
      <c r="A507" s="36">
        <v>1901035</v>
      </c>
      <c r="B507" s="91" t="s">
        <v>9718</v>
      </c>
      <c r="C507" s="74">
        <v>9.4</v>
      </c>
      <c r="D507" s="46" t="s">
        <v>404</v>
      </c>
      <c r="E507" s="17">
        <f t="shared" si="34"/>
        <v>394.8</v>
      </c>
      <c r="F507" s="18">
        <f t="shared" si="35"/>
        <v>0</v>
      </c>
      <c r="G507" s="17">
        <f t="shared" si="36"/>
        <v>394.8</v>
      </c>
    </row>
    <row r="508" spans="1:7" s="92" customFormat="1" ht="12.45" hidden="1" customHeight="1" outlineLevel="2">
      <c r="A508" s="36">
        <v>1901036</v>
      </c>
      <c r="B508" s="91" t="s">
        <v>9719</v>
      </c>
      <c r="C508" s="74">
        <v>9.9</v>
      </c>
      <c r="D508" s="46" t="s">
        <v>404</v>
      </c>
      <c r="E508" s="17">
        <f t="shared" si="34"/>
        <v>415.8</v>
      </c>
      <c r="F508" s="18">
        <f t="shared" si="35"/>
        <v>0</v>
      </c>
      <c r="G508" s="17">
        <f t="shared" si="36"/>
        <v>415.8</v>
      </c>
    </row>
    <row r="509" spans="1:7" s="92" customFormat="1" ht="12.45" hidden="1" customHeight="1" outlineLevel="2">
      <c r="A509" s="36">
        <v>1901041</v>
      </c>
      <c r="B509" s="91" t="s">
        <v>9720</v>
      </c>
      <c r="C509" s="74">
        <v>14</v>
      </c>
      <c r="D509" s="46" t="s">
        <v>404</v>
      </c>
      <c r="E509" s="17">
        <f t="shared" si="34"/>
        <v>588</v>
      </c>
      <c r="F509" s="18">
        <f t="shared" si="35"/>
        <v>0</v>
      </c>
      <c r="G509" s="17">
        <f t="shared" si="36"/>
        <v>588</v>
      </c>
    </row>
    <row r="510" spans="1:7" s="92" customFormat="1" ht="12.45" hidden="1" customHeight="1" outlineLevel="2">
      <c r="A510" s="36">
        <v>1901042</v>
      </c>
      <c r="B510" s="91" t="s">
        <v>9721</v>
      </c>
      <c r="C510" s="74">
        <v>14</v>
      </c>
      <c r="D510" s="46" t="s">
        <v>404</v>
      </c>
      <c r="E510" s="17">
        <f t="shared" si="34"/>
        <v>588</v>
      </c>
      <c r="F510" s="18">
        <f t="shared" si="35"/>
        <v>0</v>
      </c>
      <c r="G510" s="17">
        <f t="shared" si="36"/>
        <v>588</v>
      </c>
    </row>
    <row r="511" spans="1:7" s="92" customFormat="1" ht="12.45" hidden="1" customHeight="1" outlineLevel="2">
      <c r="A511" s="36">
        <v>1901044</v>
      </c>
      <c r="B511" s="91" t="s">
        <v>9722</v>
      </c>
      <c r="C511" s="74">
        <v>12.2</v>
      </c>
      <c r="D511" s="46" t="s">
        <v>404</v>
      </c>
      <c r="E511" s="17">
        <f t="shared" si="34"/>
        <v>512.4</v>
      </c>
      <c r="F511" s="18">
        <f t="shared" si="35"/>
        <v>0</v>
      </c>
      <c r="G511" s="17">
        <f t="shared" si="36"/>
        <v>512.4</v>
      </c>
    </row>
    <row r="512" spans="1:7" s="92" customFormat="1" ht="12.45" hidden="1" customHeight="1" outlineLevel="2">
      <c r="A512" s="36">
        <v>1901045</v>
      </c>
      <c r="B512" s="91" t="s">
        <v>9723</v>
      </c>
      <c r="C512" s="74">
        <v>12.2</v>
      </c>
      <c r="D512" s="46" t="s">
        <v>404</v>
      </c>
      <c r="E512" s="17">
        <f t="shared" si="34"/>
        <v>512.4</v>
      </c>
      <c r="F512" s="18">
        <f t="shared" si="35"/>
        <v>0</v>
      </c>
      <c r="G512" s="17">
        <f t="shared" si="36"/>
        <v>512.4</v>
      </c>
    </row>
    <row r="513" spans="1:7" s="92" customFormat="1" ht="12.45" hidden="1" customHeight="1" outlineLevel="2">
      <c r="A513" s="36">
        <v>1901046</v>
      </c>
      <c r="B513" s="91" t="s">
        <v>9724</v>
      </c>
      <c r="C513" s="74">
        <v>12.2</v>
      </c>
      <c r="D513" s="46" t="s">
        <v>404</v>
      </c>
      <c r="E513" s="17">
        <f t="shared" si="34"/>
        <v>512.4</v>
      </c>
      <c r="F513" s="18">
        <f t="shared" si="35"/>
        <v>0</v>
      </c>
      <c r="G513" s="17">
        <f t="shared" si="36"/>
        <v>512.4</v>
      </c>
    </row>
    <row r="514" spans="1:7" s="92" customFormat="1" ht="12.45" hidden="1" customHeight="1" outlineLevel="2">
      <c r="A514" s="36">
        <v>1901047</v>
      </c>
      <c r="B514" s="91" t="s">
        <v>9725</v>
      </c>
      <c r="C514" s="74">
        <v>12.2</v>
      </c>
      <c r="D514" s="46" t="s">
        <v>404</v>
      </c>
      <c r="E514" s="17">
        <f t="shared" si="34"/>
        <v>512.4</v>
      </c>
      <c r="F514" s="18">
        <f t="shared" si="35"/>
        <v>0</v>
      </c>
      <c r="G514" s="17">
        <f t="shared" si="36"/>
        <v>512.4</v>
      </c>
    </row>
    <row r="515" spans="1:7" s="92" customFormat="1" ht="12.45" hidden="1" customHeight="1" outlineLevel="2">
      <c r="A515" s="36">
        <v>1901048</v>
      </c>
      <c r="B515" s="91" t="s">
        <v>9726</v>
      </c>
      <c r="C515" s="74">
        <v>10</v>
      </c>
      <c r="D515" s="46" t="s">
        <v>404</v>
      </c>
      <c r="E515" s="17">
        <f t="shared" si="34"/>
        <v>420</v>
      </c>
      <c r="F515" s="18">
        <f t="shared" si="35"/>
        <v>0</v>
      </c>
      <c r="G515" s="17">
        <f t="shared" si="36"/>
        <v>420</v>
      </c>
    </row>
    <row r="516" spans="1:7" s="92" customFormat="1" ht="12.45" hidden="1" customHeight="1" outlineLevel="2">
      <c r="A516" s="36">
        <v>1901050</v>
      </c>
      <c r="B516" s="91" t="s">
        <v>9727</v>
      </c>
      <c r="C516" s="74">
        <v>10</v>
      </c>
      <c r="D516" s="46" t="s">
        <v>404</v>
      </c>
      <c r="E516" s="17">
        <f t="shared" si="34"/>
        <v>420</v>
      </c>
      <c r="F516" s="18">
        <f t="shared" si="35"/>
        <v>0</v>
      </c>
      <c r="G516" s="17">
        <f t="shared" si="36"/>
        <v>420</v>
      </c>
    </row>
    <row r="517" spans="1:7" s="92" customFormat="1" ht="12.45" hidden="1" customHeight="1" outlineLevel="2">
      <c r="A517" s="36">
        <v>1901051</v>
      </c>
      <c r="B517" s="91" t="s">
        <v>9728</v>
      </c>
      <c r="C517" s="74">
        <v>10.8</v>
      </c>
      <c r="D517" s="46" t="s">
        <v>404</v>
      </c>
      <c r="E517" s="17">
        <f t="shared" si="34"/>
        <v>453.6</v>
      </c>
      <c r="F517" s="18">
        <f t="shared" si="35"/>
        <v>0</v>
      </c>
      <c r="G517" s="17">
        <f t="shared" si="36"/>
        <v>453.6</v>
      </c>
    </row>
    <row r="518" spans="1:7" s="92" customFormat="1" ht="12.45" hidden="1" customHeight="1" outlineLevel="2">
      <c r="A518" s="36">
        <v>1901052</v>
      </c>
      <c r="B518" s="91" t="s">
        <v>9729</v>
      </c>
      <c r="C518" s="74">
        <v>10.8</v>
      </c>
      <c r="D518" s="46" t="s">
        <v>404</v>
      </c>
      <c r="E518" s="17">
        <f t="shared" si="34"/>
        <v>453.6</v>
      </c>
      <c r="F518" s="18">
        <f t="shared" si="35"/>
        <v>0</v>
      </c>
      <c r="G518" s="17">
        <f t="shared" si="36"/>
        <v>453.6</v>
      </c>
    </row>
    <row r="519" spans="1:7" s="92" customFormat="1" ht="12.45" hidden="1" customHeight="1" outlineLevel="2">
      <c r="A519" s="36">
        <v>1901053</v>
      </c>
      <c r="B519" s="91" t="s">
        <v>9730</v>
      </c>
      <c r="C519" s="74">
        <v>10.8</v>
      </c>
      <c r="D519" s="46" t="s">
        <v>404</v>
      </c>
      <c r="E519" s="17">
        <f t="shared" si="34"/>
        <v>453.6</v>
      </c>
      <c r="F519" s="18">
        <f t="shared" si="35"/>
        <v>0</v>
      </c>
      <c r="G519" s="17">
        <f t="shared" si="36"/>
        <v>453.6</v>
      </c>
    </row>
    <row r="520" spans="1:7" s="92" customFormat="1" ht="12.45" hidden="1" customHeight="1" outlineLevel="2">
      <c r="A520" s="36">
        <v>1901054</v>
      </c>
      <c r="B520" s="91" t="s">
        <v>9731</v>
      </c>
      <c r="C520" s="74">
        <v>10.8</v>
      </c>
      <c r="D520" s="46" t="s">
        <v>404</v>
      </c>
      <c r="E520" s="17">
        <f t="shared" si="34"/>
        <v>453.6</v>
      </c>
      <c r="F520" s="18">
        <f t="shared" si="35"/>
        <v>0</v>
      </c>
      <c r="G520" s="17">
        <f t="shared" si="36"/>
        <v>453.6</v>
      </c>
    </row>
    <row r="521" spans="1:7" s="92" customFormat="1" ht="12.45" hidden="1" customHeight="1" outlineLevel="2">
      <c r="A521" s="36">
        <v>1901055</v>
      </c>
      <c r="B521" s="91" t="s">
        <v>9732</v>
      </c>
      <c r="C521" s="74">
        <v>10.8</v>
      </c>
      <c r="D521" s="46" t="s">
        <v>404</v>
      </c>
      <c r="E521" s="17">
        <f t="shared" si="34"/>
        <v>453.6</v>
      </c>
      <c r="F521" s="18">
        <f t="shared" si="35"/>
        <v>0</v>
      </c>
      <c r="G521" s="17">
        <f t="shared" si="36"/>
        <v>453.6</v>
      </c>
    </row>
    <row r="522" spans="1:7" s="92" customFormat="1" ht="12.45" hidden="1" customHeight="1" outlineLevel="2">
      <c r="A522" s="36">
        <v>1901202</v>
      </c>
      <c r="B522" s="91" t="s">
        <v>9733</v>
      </c>
      <c r="C522" s="74">
        <v>13.6</v>
      </c>
      <c r="D522" s="46" t="s">
        <v>404</v>
      </c>
      <c r="E522" s="17">
        <f t="shared" si="34"/>
        <v>571.19999999999993</v>
      </c>
      <c r="F522" s="18">
        <f t="shared" si="35"/>
        <v>0</v>
      </c>
      <c r="G522" s="17">
        <f t="shared" si="36"/>
        <v>571.19999999999993</v>
      </c>
    </row>
    <row r="523" spans="1:7" s="92" customFormat="1" ht="12.45" hidden="1" customHeight="1" outlineLevel="2">
      <c r="A523" s="36">
        <v>1901204</v>
      </c>
      <c r="B523" s="91" t="s">
        <v>9734</v>
      </c>
      <c r="C523" s="74">
        <v>13.299999999999999</v>
      </c>
      <c r="D523" s="46" t="s">
        <v>404</v>
      </c>
      <c r="E523" s="17">
        <f t="shared" si="34"/>
        <v>558.59999999999991</v>
      </c>
      <c r="F523" s="18">
        <f t="shared" si="35"/>
        <v>0</v>
      </c>
      <c r="G523" s="17">
        <f t="shared" si="36"/>
        <v>558.59999999999991</v>
      </c>
    </row>
    <row r="524" spans="1:7" s="92" customFormat="1" ht="12.45" hidden="1" customHeight="1" outlineLevel="2">
      <c r="A524" s="36">
        <v>1901205</v>
      </c>
      <c r="B524" s="91" t="s">
        <v>9735</v>
      </c>
      <c r="C524" s="74">
        <v>13.299999999999999</v>
      </c>
      <c r="D524" s="46" t="s">
        <v>404</v>
      </c>
      <c r="E524" s="17">
        <f t="shared" si="34"/>
        <v>558.59999999999991</v>
      </c>
      <c r="F524" s="18">
        <f t="shared" si="35"/>
        <v>0</v>
      </c>
      <c r="G524" s="17">
        <f t="shared" si="36"/>
        <v>558.59999999999991</v>
      </c>
    </row>
    <row r="525" spans="1:7" s="92" customFormat="1" ht="12.45" hidden="1" customHeight="1" outlineLevel="2">
      <c r="A525" s="36">
        <v>1901206</v>
      </c>
      <c r="B525" s="91" t="s">
        <v>9736</v>
      </c>
      <c r="C525" s="74">
        <v>13.299999999999999</v>
      </c>
      <c r="D525" s="46" t="s">
        <v>404</v>
      </c>
      <c r="E525" s="17">
        <f t="shared" si="34"/>
        <v>558.59999999999991</v>
      </c>
      <c r="F525" s="18">
        <f t="shared" si="35"/>
        <v>0</v>
      </c>
      <c r="G525" s="17">
        <f t="shared" si="36"/>
        <v>558.59999999999991</v>
      </c>
    </row>
    <row r="526" spans="1:7" s="92" customFormat="1" ht="12.45" hidden="1" customHeight="1" outlineLevel="2">
      <c r="A526" s="36">
        <v>1901207</v>
      </c>
      <c r="B526" s="91" t="s">
        <v>9737</v>
      </c>
      <c r="C526" s="74">
        <v>9.6</v>
      </c>
      <c r="D526" s="46" t="s">
        <v>404</v>
      </c>
      <c r="E526" s="17">
        <f t="shared" si="34"/>
        <v>403.2</v>
      </c>
      <c r="F526" s="18">
        <f t="shared" si="35"/>
        <v>0</v>
      </c>
      <c r="G526" s="17">
        <f t="shared" si="36"/>
        <v>403.2</v>
      </c>
    </row>
    <row r="527" spans="1:7" s="92" customFormat="1" ht="12.45" hidden="1" customHeight="1" outlineLevel="2">
      <c r="A527" s="36">
        <v>1901208</v>
      </c>
      <c r="B527" s="91" t="s">
        <v>9738</v>
      </c>
      <c r="C527" s="74">
        <v>9.6</v>
      </c>
      <c r="D527" s="46" t="s">
        <v>404</v>
      </c>
      <c r="E527" s="17">
        <f t="shared" si="34"/>
        <v>403.2</v>
      </c>
      <c r="F527" s="18">
        <f t="shared" si="35"/>
        <v>0</v>
      </c>
      <c r="G527" s="17">
        <f t="shared" si="36"/>
        <v>403.2</v>
      </c>
    </row>
    <row r="528" spans="1:7" s="92" customFormat="1" ht="12.45" hidden="1" customHeight="1" outlineLevel="2">
      <c r="A528" s="36">
        <v>1901210</v>
      </c>
      <c r="B528" s="91" t="s">
        <v>9739</v>
      </c>
      <c r="C528" s="74">
        <v>9.6</v>
      </c>
      <c r="D528" s="46" t="s">
        <v>404</v>
      </c>
      <c r="E528" s="17">
        <f t="shared" si="34"/>
        <v>403.2</v>
      </c>
      <c r="F528" s="18">
        <f t="shared" si="35"/>
        <v>0</v>
      </c>
      <c r="G528" s="17">
        <f t="shared" si="36"/>
        <v>403.2</v>
      </c>
    </row>
    <row r="529" spans="1:7" s="92" customFormat="1" ht="12.45" hidden="1" customHeight="1" outlineLevel="2">
      <c r="A529" s="36">
        <v>1901211</v>
      </c>
      <c r="B529" s="91" t="s">
        <v>9740</v>
      </c>
      <c r="C529" s="74">
        <v>15.6</v>
      </c>
      <c r="D529" s="46" t="s">
        <v>404</v>
      </c>
      <c r="E529" s="17">
        <f t="shared" si="34"/>
        <v>655.19999999999993</v>
      </c>
      <c r="F529" s="18">
        <f t="shared" si="35"/>
        <v>0</v>
      </c>
      <c r="G529" s="17">
        <f t="shared" si="36"/>
        <v>655.19999999999993</v>
      </c>
    </row>
    <row r="530" spans="1:7" s="92" customFormat="1" ht="12.45" hidden="1" customHeight="1" outlineLevel="2">
      <c r="A530" s="36">
        <v>1901212</v>
      </c>
      <c r="B530" s="91" t="s">
        <v>9741</v>
      </c>
      <c r="C530" s="74">
        <v>15.6</v>
      </c>
      <c r="D530" s="46" t="s">
        <v>404</v>
      </c>
      <c r="E530" s="17">
        <f t="shared" si="34"/>
        <v>655.19999999999993</v>
      </c>
      <c r="F530" s="18">
        <f t="shared" si="35"/>
        <v>0</v>
      </c>
      <c r="G530" s="17">
        <f t="shared" si="36"/>
        <v>655.19999999999993</v>
      </c>
    </row>
    <row r="531" spans="1:7" s="92" customFormat="1" ht="12.45" hidden="1" customHeight="1" outlineLevel="2">
      <c r="A531" s="36">
        <v>1901213</v>
      </c>
      <c r="B531" s="91" t="s">
        <v>9742</v>
      </c>
      <c r="C531" s="74">
        <v>16</v>
      </c>
      <c r="D531" s="46" t="s">
        <v>404</v>
      </c>
      <c r="E531" s="17">
        <f t="shared" si="34"/>
        <v>672</v>
      </c>
      <c r="F531" s="18">
        <f t="shared" si="35"/>
        <v>0</v>
      </c>
      <c r="G531" s="17">
        <f t="shared" si="36"/>
        <v>672</v>
      </c>
    </row>
    <row r="532" spans="1:7" s="92" customFormat="1" ht="12.45" hidden="1" customHeight="1" outlineLevel="2">
      <c r="A532" s="36">
        <v>1901214</v>
      </c>
      <c r="B532" s="91" t="s">
        <v>9743</v>
      </c>
      <c r="C532" s="74">
        <v>18.900000000000002</v>
      </c>
      <c r="D532" s="46" t="s">
        <v>404</v>
      </c>
      <c r="E532" s="17">
        <f t="shared" si="34"/>
        <v>793.80000000000007</v>
      </c>
      <c r="F532" s="18">
        <f t="shared" si="35"/>
        <v>0</v>
      </c>
      <c r="G532" s="17">
        <f t="shared" si="36"/>
        <v>793.80000000000007</v>
      </c>
    </row>
    <row r="533" spans="1:7" s="92" customFormat="1" ht="12.45" hidden="1" customHeight="1" outlineLevel="2">
      <c r="A533" s="36">
        <v>1901215</v>
      </c>
      <c r="B533" s="91" t="s">
        <v>9744</v>
      </c>
      <c r="C533" s="74">
        <v>20.100000000000001</v>
      </c>
      <c r="D533" s="46" t="s">
        <v>404</v>
      </c>
      <c r="E533" s="17">
        <f t="shared" si="34"/>
        <v>844.2</v>
      </c>
      <c r="F533" s="18">
        <f t="shared" si="35"/>
        <v>0</v>
      </c>
      <c r="G533" s="17">
        <f t="shared" si="36"/>
        <v>844.2</v>
      </c>
    </row>
    <row r="534" spans="1:7" s="92" customFormat="1" ht="12.45" hidden="1" customHeight="1" outlineLevel="2">
      <c r="A534" s="36">
        <v>1901216</v>
      </c>
      <c r="B534" s="91" t="s">
        <v>9745</v>
      </c>
      <c r="C534" s="74">
        <v>20.9</v>
      </c>
      <c r="D534" s="46" t="s">
        <v>404</v>
      </c>
      <c r="E534" s="17">
        <f t="shared" si="34"/>
        <v>877.8</v>
      </c>
      <c r="F534" s="18">
        <f t="shared" si="35"/>
        <v>0</v>
      </c>
      <c r="G534" s="17">
        <f t="shared" si="36"/>
        <v>877.8</v>
      </c>
    </row>
    <row r="535" spans="1:7" s="92" customFormat="1" ht="12.45" hidden="1" customHeight="1" outlineLevel="2">
      <c r="A535" s="36">
        <v>1901221</v>
      </c>
      <c r="B535" s="91" t="s">
        <v>9746</v>
      </c>
      <c r="C535" s="74">
        <v>14.1</v>
      </c>
      <c r="D535" s="46" t="s">
        <v>404</v>
      </c>
      <c r="E535" s="17">
        <f t="shared" si="34"/>
        <v>592.19999999999993</v>
      </c>
      <c r="F535" s="18">
        <f t="shared" si="35"/>
        <v>0</v>
      </c>
      <c r="G535" s="17">
        <f t="shared" si="36"/>
        <v>592.19999999999993</v>
      </c>
    </row>
    <row r="536" spans="1:7" s="92" customFormat="1" ht="12.45" hidden="1" customHeight="1" outlineLevel="2">
      <c r="A536" s="36">
        <v>1901222</v>
      </c>
      <c r="B536" s="91" t="s">
        <v>9747</v>
      </c>
      <c r="C536" s="74">
        <v>13.6</v>
      </c>
      <c r="D536" s="46" t="s">
        <v>404</v>
      </c>
      <c r="E536" s="17">
        <f t="shared" si="34"/>
        <v>571.19999999999993</v>
      </c>
      <c r="F536" s="18">
        <f t="shared" si="35"/>
        <v>0</v>
      </c>
      <c r="G536" s="17">
        <f t="shared" si="36"/>
        <v>571.19999999999993</v>
      </c>
    </row>
    <row r="537" spans="1:7" s="92" customFormat="1" ht="12.45" hidden="1" customHeight="1" outlineLevel="2">
      <c r="A537" s="36">
        <v>1901224</v>
      </c>
      <c r="B537" s="91" t="s">
        <v>9748</v>
      </c>
      <c r="C537" s="74">
        <v>13.299999999999999</v>
      </c>
      <c r="D537" s="46" t="s">
        <v>404</v>
      </c>
      <c r="E537" s="17">
        <f t="shared" si="34"/>
        <v>558.59999999999991</v>
      </c>
      <c r="F537" s="18">
        <f t="shared" si="35"/>
        <v>0</v>
      </c>
      <c r="G537" s="17">
        <f t="shared" si="36"/>
        <v>558.59999999999991</v>
      </c>
    </row>
    <row r="538" spans="1:7" s="92" customFormat="1" ht="12.45" hidden="1" customHeight="1" outlineLevel="2">
      <c r="A538" s="36">
        <v>1901225</v>
      </c>
      <c r="B538" s="91" t="s">
        <v>9749</v>
      </c>
      <c r="C538" s="74">
        <v>13.3</v>
      </c>
      <c r="D538" s="46" t="s">
        <v>404</v>
      </c>
      <c r="E538" s="17">
        <f t="shared" si="34"/>
        <v>558.6</v>
      </c>
      <c r="F538" s="18">
        <f t="shared" si="35"/>
        <v>0</v>
      </c>
      <c r="G538" s="17">
        <f t="shared" si="36"/>
        <v>558.6</v>
      </c>
    </row>
    <row r="539" spans="1:7" s="92" customFormat="1" ht="12.45" hidden="1" customHeight="1" outlineLevel="2">
      <c r="A539" s="36">
        <v>1901226</v>
      </c>
      <c r="B539" s="91" t="s">
        <v>9750</v>
      </c>
      <c r="C539" s="74">
        <v>13.299999999999999</v>
      </c>
      <c r="D539" s="46" t="s">
        <v>404</v>
      </c>
      <c r="E539" s="17">
        <f t="shared" si="34"/>
        <v>558.59999999999991</v>
      </c>
      <c r="F539" s="18">
        <f t="shared" si="35"/>
        <v>0</v>
      </c>
      <c r="G539" s="17">
        <f t="shared" si="36"/>
        <v>558.59999999999991</v>
      </c>
    </row>
    <row r="540" spans="1:7" s="92" customFormat="1" ht="12.45" hidden="1" customHeight="1" outlineLevel="2">
      <c r="A540" s="36">
        <v>1901227</v>
      </c>
      <c r="B540" s="91" t="s">
        <v>9751</v>
      </c>
      <c r="C540" s="74">
        <v>9.6</v>
      </c>
      <c r="D540" s="46" t="s">
        <v>404</v>
      </c>
      <c r="E540" s="17">
        <f t="shared" si="34"/>
        <v>403.2</v>
      </c>
      <c r="F540" s="18">
        <f t="shared" si="35"/>
        <v>0</v>
      </c>
      <c r="G540" s="17">
        <f t="shared" si="36"/>
        <v>403.2</v>
      </c>
    </row>
    <row r="541" spans="1:7" s="92" customFormat="1" ht="12.45" hidden="1" customHeight="1" outlineLevel="2">
      <c r="A541" s="36">
        <v>1901228</v>
      </c>
      <c r="B541" s="91" t="s">
        <v>9752</v>
      </c>
      <c r="C541" s="74">
        <v>9.6</v>
      </c>
      <c r="D541" s="46" t="s">
        <v>404</v>
      </c>
      <c r="E541" s="17">
        <f t="shared" si="34"/>
        <v>403.2</v>
      </c>
      <c r="F541" s="18">
        <f t="shared" si="35"/>
        <v>0</v>
      </c>
      <c r="G541" s="17">
        <f t="shared" si="36"/>
        <v>403.2</v>
      </c>
    </row>
    <row r="542" spans="1:7" s="92" customFormat="1" ht="12.45" hidden="1" customHeight="1" outlineLevel="2">
      <c r="A542" s="36">
        <v>1901230</v>
      </c>
      <c r="B542" s="91" t="s">
        <v>9753</v>
      </c>
      <c r="C542" s="74">
        <v>9.6</v>
      </c>
      <c r="D542" s="46" t="s">
        <v>404</v>
      </c>
      <c r="E542" s="17">
        <f t="shared" si="34"/>
        <v>403.2</v>
      </c>
      <c r="F542" s="18">
        <f t="shared" si="35"/>
        <v>0</v>
      </c>
      <c r="G542" s="17">
        <f t="shared" si="36"/>
        <v>403.2</v>
      </c>
    </row>
    <row r="543" spans="1:7" s="92" customFormat="1" ht="12.45" hidden="1" customHeight="1" outlineLevel="2">
      <c r="A543" s="36">
        <v>1901231</v>
      </c>
      <c r="B543" s="91" t="s">
        <v>9754</v>
      </c>
      <c r="C543" s="74">
        <v>15.6</v>
      </c>
      <c r="D543" s="46" t="s">
        <v>404</v>
      </c>
      <c r="E543" s="17">
        <f t="shared" si="34"/>
        <v>655.19999999999993</v>
      </c>
      <c r="F543" s="18">
        <f t="shared" si="35"/>
        <v>0</v>
      </c>
      <c r="G543" s="17">
        <f t="shared" si="36"/>
        <v>655.19999999999993</v>
      </c>
    </row>
    <row r="544" spans="1:7" s="92" customFormat="1" ht="12.45" hidden="1" customHeight="1" outlineLevel="2">
      <c r="A544" s="36">
        <v>1901232</v>
      </c>
      <c r="B544" s="91" t="s">
        <v>9755</v>
      </c>
      <c r="C544" s="74">
        <v>15.6</v>
      </c>
      <c r="D544" s="46" t="s">
        <v>404</v>
      </c>
      <c r="E544" s="17">
        <f t="shared" si="34"/>
        <v>655.19999999999993</v>
      </c>
      <c r="F544" s="18">
        <f t="shared" si="35"/>
        <v>0</v>
      </c>
      <c r="G544" s="17">
        <f t="shared" si="36"/>
        <v>655.19999999999993</v>
      </c>
    </row>
    <row r="545" spans="1:7" s="92" customFormat="1" ht="12.45" hidden="1" customHeight="1" outlineLevel="2">
      <c r="A545" s="36">
        <v>1901233</v>
      </c>
      <c r="B545" s="91" t="s">
        <v>9756</v>
      </c>
      <c r="C545" s="74">
        <v>16</v>
      </c>
      <c r="D545" s="46" t="s">
        <v>404</v>
      </c>
      <c r="E545" s="17">
        <f t="shared" si="34"/>
        <v>672</v>
      </c>
      <c r="F545" s="18">
        <f t="shared" si="35"/>
        <v>0</v>
      </c>
      <c r="G545" s="17">
        <f t="shared" si="36"/>
        <v>672</v>
      </c>
    </row>
    <row r="546" spans="1:7" s="92" customFormat="1" ht="12.45" hidden="1" customHeight="1" outlineLevel="2">
      <c r="A546" s="36">
        <v>1901234</v>
      </c>
      <c r="B546" s="91" t="s">
        <v>9757</v>
      </c>
      <c r="C546" s="74">
        <v>18.900000000000002</v>
      </c>
      <c r="D546" s="46" t="s">
        <v>404</v>
      </c>
      <c r="E546" s="17">
        <f t="shared" ref="E546:E609" si="37">C546*$G$2</f>
        <v>793.80000000000007</v>
      </c>
      <c r="F546" s="18">
        <f t="shared" ref="F546:F609" si="38">$F$478</f>
        <v>0</v>
      </c>
      <c r="G546" s="17">
        <f t="shared" ref="G546:G609" si="39">E546-E546*F546</f>
        <v>793.80000000000007</v>
      </c>
    </row>
    <row r="547" spans="1:7" s="92" customFormat="1" ht="12.45" hidden="1" customHeight="1" outlineLevel="2">
      <c r="A547" s="36">
        <v>1901235</v>
      </c>
      <c r="B547" s="91" t="s">
        <v>9758</v>
      </c>
      <c r="C547" s="74">
        <v>20.100000000000001</v>
      </c>
      <c r="D547" s="46" t="s">
        <v>404</v>
      </c>
      <c r="E547" s="17">
        <f t="shared" si="37"/>
        <v>844.2</v>
      </c>
      <c r="F547" s="18">
        <f t="shared" si="38"/>
        <v>0</v>
      </c>
      <c r="G547" s="17">
        <f t="shared" si="39"/>
        <v>844.2</v>
      </c>
    </row>
    <row r="548" spans="1:7" s="92" customFormat="1" ht="12.45" hidden="1" customHeight="1" outlineLevel="2">
      <c r="A548" s="36">
        <v>1901236</v>
      </c>
      <c r="B548" s="91" t="s">
        <v>9759</v>
      </c>
      <c r="C548" s="74">
        <v>20.900000000000002</v>
      </c>
      <c r="D548" s="46" t="s">
        <v>404</v>
      </c>
      <c r="E548" s="17">
        <f t="shared" si="37"/>
        <v>877.80000000000007</v>
      </c>
      <c r="F548" s="18">
        <f t="shared" si="38"/>
        <v>0</v>
      </c>
      <c r="G548" s="17">
        <f t="shared" si="39"/>
        <v>877.80000000000007</v>
      </c>
    </row>
    <row r="549" spans="1:7" s="92" customFormat="1" ht="12.45" hidden="1" customHeight="1" outlineLevel="2">
      <c r="A549" s="36">
        <v>1901241</v>
      </c>
      <c r="B549" s="91" t="s">
        <v>9760</v>
      </c>
      <c r="C549" s="74">
        <v>31.4</v>
      </c>
      <c r="D549" s="46" t="s">
        <v>404</v>
      </c>
      <c r="E549" s="17">
        <f t="shared" si="37"/>
        <v>1318.8</v>
      </c>
      <c r="F549" s="18">
        <f t="shared" si="38"/>
        <v>0</v>
      </c>
      <c r="G549" s="17">
        <f t="shared" si="39"/>
        <v>1318.8</v>
      </c>
    </row>
    <row r="550" spans="1:7" s="92" customFormat="1" ht="12.45" hidden="1" customHeight="1" outlineLevel="2">
      <c r="A550" s="36">
        <v>1901242</v>
      </c>
      <c r="B550" s="91" t="s">
        <v>9761</v>
      </c>
      <c r="C550" s="74">
        <v>31.4</v>
      </c>
      <c r="D550" s="46" t="s">
        <v>404</v>
      </c>
      <c r="E550" s="17">
        <f t="shared" si="37"/>
        <v>1318.8</v>
      </c>
      <c r="F550" s="18">
        <f t="shared" si="38"/>
        <v>0</v>
      </c>
      <c r="G550" s="17">
        <f t="shared" si="39"/>
        <v>1318.8</v>
      </c>
    </row>
    <row r="551" spans="1:7" s="92" customFormat="1" ht="12.45" hidden="1" customHeight="1" outlineLevel="2">
      <c r="A551" s="36">
        <v>1901244</v>
      </c>
      <c r="B551" s="91" t="s">
        <v>9762</v>
      </c>
      <c r="C551" s="74">
        <v>26.2</v>
      </c>
      <c r="D551" s="46" t="s">
        <v>404</v>
      </c>
      <c r="E551" s="17">
        <f t="shared" si="37"/>
        <v>1100.3999999999999</v>
      </c>
      <c r="F551" s="18">
        <f t="shared" si="38"/>
        <v>0</v>
      </c>
      <c r="G551" s="17">
        <f t="shared" si="39"/>
        <v>1100.3999999999999</v>
      </c>
    </row>
    <row r="552" spans="1:7" s="92" customFormat="1" ht="12.45" hidden="1" customHeight="1" outlineLevel="2">
      <c r="A552" s="36">
        <v>1901245</v>
      </c>
      <c r="B552" s="91" t="s">
        <v>9763</v>
      </c>
      <c r="C552" s="74">
        <v>26.2</v>
      </c>
      <c r="D552" s="46" t="s">
        <v>404</v>
      </c>
      <c r="E552" s="17">
        <f t="shared" si="37"/>
        <v>1100.3999999999999</v>
      </c>
      <c r="F552" s="18">
        <f t="shared" si="38"/>
        <v>0</v>
      </c>
      <c r="G552" s="17">
        <f t="shared" si="39"/>
        <v>1100.3999999999999</v>
      </c>
    </row>
    <row r="553" spans="1:7" s="92" customFormat="1" ht="12.45" hidden="1" customHeight="1" outlineLevel="2">
      <c r="A553" s="36">
        <v>1901246</v>
      </c>
      <c r="B553" s="91" t="s">
        <v>9764</v>
      </c>
      <c r="C553" s="74">
        <v>26.2</v>
      </c>
      <c r="D553" s="46" t="s">
        <v>404</v>
      </c>
      <c r="E553" s="17">
        <f t="shared" si="37"/>
        <v>1100.3999999999999</v>
      </c>
      <c r="F553" s="18">
        <f t="shared" si="38"/>
        <v>0</v>
      </c>
      <c r="G553" s="17">
        <f t="shared" si="39"/>
        <v>1100.3999999999999</v>
      </c>
    </row>
    <row r="554" spans="1:7" s="92" customFormat="1" ht="12.45" hidden="1" customHeight="1" outlineLevel="2">
      <c r="A554" s="36">
        <v>1901247</v>
      </c>
      <c r="B554" s="91" t="s">
        <v>9765</v>
      </c>
      <c r="C554" s="74">
        <v>26.2</v>
      </c>
      <c r="D554" s="46" t="s">
        <v>404</v>
      </c>
      <c r="E554" s="17">
        <f t="shared" si="37"/>
        <v>1100.3999999999999</v>
      </c>
      <c r="F554" s="18">
        <f t="shared" si="38"/>
        <v>0</v>
      </c>
      <c r="G554" s="17">
        <f t="shared" si="39"/>
        <v>1100.3999999999999</v>
      </c>
    </row>
    <row r="555" spans="1:7" s="92" customFormat="1" ht="12.45" hidden="1" customHeight="1" outlineLevel="2">
      <c r="A555" s="36">
        <v>1901248</v>
      </c>
      <c r="B555" s="91" t="s">
        <v>9766</v>
      </c>
      <c r="C555" s="74">
        <v>23.8</v>
      </c>
      <c r="D555" s="46" t="s">
        <v>404</v>
      </c>
      <c r="E555" s="17">
        <f t="shared" si="37"/>
        <v>999.6</v>
      </c>
      <c r="F555" s="18">
        <f t="shared" si="38"/>
        <v>0</v>
      </c>
      <c r="G555" s="17">
        <f t="shared" si="39"/>
        <v>999.6</v>
      </c>
    </row>
    <row r="556" spans="1:7" s="92" customFormat="1" ht="12.45" hidden="1" customHeight="1" outlineLevel="2">
      <c r="A556" s="36">
        <v>1901250</v>
      </c>
      <c r="B556" s="91" t="s">
        <v>9767</v>
      </c>
      <c r="C556" s="74">
        <v>23.8</v>
      </c>
      <c r="D556" s="46" t="s">
        <v>404</v>
      </c>
      <c r="E556" s="17">
        <f t="shared" si="37"/>
        <v>999.6</v>
      </c>
      <c r="F556" s="18">
        <f t="shared" si="38"/>
        <v>0</v>
      </c>
      <c r="G556" s="17">
        <f t="shared" si="39"/>
        <v>999.6</v>
      </c>
    </row>
    <row r="557" spans="1:7" s="92" customFormat="1" ht="12.45" hidden="1" customHeight="1" outlineLevel="2">
      <c r="A557" s="36">
        <v>1901251</v>
      </c>
      <c r="B557" s="91" t="s">
        <v>9768</v>
      </c>
      <c r="C557" s="74">
        <v>25</v>
      </c>
      <c r="D557" s="46" t="s">
        <v>404</v>
      </c>
      <c r="E557" s="17">
        <f t="shared" si="37"/>
        <v>1050</v>
      </c>
      <c r="F557" s="18">
        <f t="shared" si="38"/>
        <v>0</v>
      </c>
      <c r="G557" s="17">
        <f t="shared" si="39"/>
        <v>1050</v>
      </c>
    </row>
    <row r="558" spans="1:7" s="92" customFormat="1" ht="12.45" hidden="1" customHeight="1" outlineLevel="2">
      <c r="A558" s="36">
        <v>1901252</v>
      </c>
      <c r="B558" s="91" t="s">
        <v>9769</v>
      </c>
      <c r="C558" s="74">
        <v>25</v>
      </c>
      <c r="D558" s="46" t="s">
        <v>404</v>
      </c>
      <c r="E558" s="17">
        <f t="shared" si="37"/>
        <v>1050</v>
      </c>
      <c r="F558" s="18">
        <f t="shared" si="38"/>
        <v>0</v>
      </c>
      <c r="G558" s="17">
        <f t="shared" si="39"/>
        <v>1050</v>
      </c>
    </row>
    <row r="559" spans="1:7" s="92" customFormat="1" ht="12.45" hidden="1" customHeight="1" outlineLevel="2">
      <c r="A559" s="36">
        <v>1901253</v>
      </c>
      <c r="B559" s="91" t="s">
        <v>9770</v>
      </c>
      <c r="C559" s="74">
        <v>25</v>
      </c>
      <c r="D559" s="46" t="s">
        <v>404</v>
      </c>
      <c r="E559" s="17">
        <f t="shared" si="37"/>
        <v>1050</v>
      </c>
      <c r="F559" s="18">
        <f t="shared" si="38"/>
        <v>0</v>
      </c>
      <c r="G559" s="17">
        <f t="shared" si="39"/>
        <v>1050</v>
      </c>
    </row>
    <row r="560" spans="1:7" s="92" customFormat="1" ht="12.45" hidden="1" customHeight="1" outlineLevel="2">
      <c r="A560" s="36">
        <v>1901254</v>
      </c>
      <c r="B560" s="91" t="s">
        <v>9771</v>
      </c>
      <c r="C560" s="74">
        <v>25</v>
      </c>
      <c r="D560" s="46" t="s">
        <v>404</v>
      </c>
      <c r="E560" s="17">
        <f t="shared" si="37"/>
        <v>1050</v>
      </c>
      <c r="F560" s="18">
        <f t="shared" si="38"/>
        <v>0</v>
      </c>
      <c r="G560" s="17">
        <f t="shared" si="39"/>
        <v>1050</v>
      </c>
    </row>
    <row r="561" spans="1:7" s="92" customFormat="1" ht="12.45" hidden="1" customHeight="1" outlineLevel="2">
      <c r="A561" s="36">
        <v>1901255</v>
      </c>
      <c r="B561" s="91" t="s">
        <v>9772</v>
      </c>
      <c r="C561" s="74">
        <v>25</v>
      </c>
      <c r="D561" s="46" t="s">
        <v>404</v>
      </c>
      <c r="E561" s="17">
        <f t="shared" si="37"/>
        <v>1050</v>
      </c>
      <c r="F561" s="18">
        <f t="shared" si="38"/>
        <v>0</v>
      </c>
      <c r="G561" s="17">
        <f t="shared" si="39"/>
        <v>1050</v>
      </c>
    </row>
    <row r="562" spans="1:7" s="92" customFormat="1" ht="12.45" hidden="1" customHeight="1" outlineLevel="2">
      <c r="A562" s="36">
        <v>1901302</v>
      </c>
      <c r="B562" s="91" t="s">
        <v>9773</v>
      </c>
      <c r="C562" s="74">
        <v>20.3</v>
      </c>
      <c r="D562" s="46" t="s">
        <v>404</v>
      </c>
      <c r="E562" s="17">
        <f t="shared" si="37"/>
        <v>852.6</v>
      </c>
      <c r="F562" s="18">
        <f t="shared" si="38"/>
        <v>0</v>
      </c>
      <c r="G562" s="17">
        <f t="shared" si="39"/>
        <v>852.6</v>
      </c>
    </row>
    <row r="563" spans="1:7" s="92" customFormat="1" ht="12.45" hidden="1" customHeight="1" outlineLevel="2">
      <c r="A563" s="36">
        <v>1901304</v>
      </c>
      <c r="B563" s="91" t="s">
        <v>9774</v>
      </c>
      <c r="C563" s="74">
        <v>19.900000000000002</v>
      </c>
      <c r="D563" s="46" t="s">
        <v>404</v>
      </c>
      <c r="E563" s="17">
        <f t="shared" si="37"/>
        <v>835.80000000000007</v>
      </c>
      <c r="F563" s="18">
        <f t="shared" si="38"/>
        <v>0</v>
      </c>
      <c r="G563" s="17">
        <f t="shared" si="39"/>
        <v>835.80000000000007</v>
      </c>
    </row>
    <row r="564" spans="1:7" s="92" customFormat="1" ht="12.45" hidden="1" customHeight="1" outlineLevel="2">
      <c r="A564" s="36">
        <v>1901305</v>
      </c>
      <c r="B564" s="91" t="s">
        <v>9775</v>
      </c>
      <c r="C564" s="74">
        <v>19.8</v>
      </c>
      <c r="D564" s="46" t="s">
        <v>404</v>
      </c>
      <c r="E564" s="17">
        <f t="shared" si="37"/>
        <v>831.6</v>
      </c>
      <c r="F564" s="18">
        <f t="shared" si="38"/>
        <v>0</v>
      </c>
      <c r="G564" s="17">
        <f t="shared" si="39"/>
        <v>831.6</v>
      </c>
    </row>
    <row r="565" spans="1:7" s="92" customFormat="1" ht="12.45" hidden="1" customHeight="1" outlineLevel="2">
      <c r="A565" s="36">
        <v>1901306</v>
      </c>
      <c r="B565" s="91" t="s">
        <v>9776</v>
      </c>
      <c r="C565" s="74">
        <v>19.8</v>
      </c>
      <c r="D565" s="46" t="s">
        <v>404</v>
      </c>
      <c r="E565" s="17">
        <f t="shared" si="37"/>
        <v>831.6</v>
      </c>
      <c r="F565" s="18">
        <f t="shared" si="38"/>
        <v>0</v>
      </c>
      <c r="G565" s="17">
        <f t="shared" si="39"/>
        <v>831.6</v>
      </c>
    </row>
    <row r="566" spans="1:7" s="92" customFormat="1" ht="12.45" hidden="1" customHeight="1" outlineLevel="2">
      <c r="A566" s="36">
        <v>1901307</v>
      </c>
      <c r="B566" s="91" t="s">
        <v>9777</v>
      </c>
      <c r="C566" s="74">
        <v>14.3</v>
      </c>
      <c r="D566" s="46" t="s">
        <v>404</v>
      </c>
      <c r="E566" s="17">
        <f t="shared" si="37"/>
        <v>600.6</v>
      </c>
      <c r="F566" s="18">
        <f t="shared" si="38"/>
        <v>0</v>
      </c>
      <c r="G566" s="17">
        <f t="shared" si="39"/>
        <v>600.6</v>
      </c>
    </row>
    <row r="567" spans="1:7" s="92" customFormat="1" ht="12.45" hidden="1" customHeight="1" outlineLevel="2">
      <c r="A567" s="36">
        <v>1901308</v>
      </c>
      <c r="B567" s="91" t="s">
        <v>9778</v>
      </c>
      <c r="C567" s="74">
        <v>14.3</v>
      </c>
      <c r="D567" s="46" t="s">
        <v>404</v>
      </c>
      <c r="E567" s="17">
        <f t="shared" si="37"/>
        <v>600.6</v>
      </c>
      <c r="F567" s="18">
        <f t="shared" si="38"/>
        <v>0</v>
      </c>
      <c r="G567" s="17">
        <f t="shared" si="39"/>
        <v>600.6</v>
      </c>
    </row>
    <row r="568" spans="1:7" s="92" customFormat="1" ht="12.45" hidden="1" customHeight="1" outlineLevel="2">
      <c r="A568" s="36">
        <v>1901310</v>
      </c>
      <c r="B568" s="91" t="s">
        <v>9779</v>
      </c>
      <c r="C568" s="74">
        <v>14.3</v>
      </c>
      <c r="D568" s="46" t="s">
        <v>404</v>
      </c>
      <c r="E568" s="17">
        <f t="shared" si="37"/>
        <v>600.6</v>
      </c>
      <c r="F568" s="18">
        <f t="shared" si="38"/>
        <v>0</v>
      </c>
      <c r="G568" s="17">
        <f t="shared" si="39"/>
        <v>600.6</v>
      </c>
    </row>
    <row r="569" spans="1:7" s="92" customFormat="1" ht="12.45" hidden="1" customHeight="1" outlineLevel="2">
      <c r="A569" s="36">
        <v>1901311</v>
      </c>
      <c r="B569" s="91" t="s">
        <v>9780</v>
      </c>
      <c r="C569" s="74">
        <v>22.400000000000002</v>
      </c>
      <c r="D569" s="46" t="s">
        <v>404</v>
      </c>
      <c r="E569" s="17">
        <f t="shared" si="37"/>
        <v>940.80000000000007</v>
      </c>
      <c r="F569" s="18">
        <f t="shared" si="38"/>
        <v>0</v>
      </c>
      <c r="G569" s="17">
        <f t="shared" si="39"/>
        <v>940.80000000000007</v>
      </c>
    </row>
    <row r="570" spans="1:7" s="92" customFormat="1" ht="12.45" hidden="1" customHeight="1" outlineLevel="2">
      <c r="A570" s="36">
        <v>1901312</v>
      </c>
      <c r="B570" s="91" t="s">
        <v>9781</v>
      </c>
      <c r="C570" s="74">
        <v>22.5</v>
      </c>
      <c r="D570" s="46" t="s">
        <v>404</v>
      </c>
      <c r="E570" s="17">
        <f t="shared" si="37"/>
        <v>945</v>
      </c>
      <c r="F570" s="18">
        <f t="shared" si="38"/>
        <v>0</v>
      </c>
      <c r="G570" s="17">
        <f t="shared" si="39"/>
        <v>945</v>
      </c>
    </row>
    <row r="571" spans="1:7" s="92" customFormat="1" ht="12.45" hidden="1" customHeight="1" outlineLevel="2">
      <c r="A571" s="36">
        <v>1901313</v>
      </c>
      <c r="B571" s="91" t="s">
        <v>9782</v>
      </c>
      <c r="C571" s="74">
        <v>23.400000000000002</v>
      </c>
      <c r="D571" s="46" t="s">
        <v>404</v>
      </c>
      <c r="E571" s="17">
        <f t="shared" si="37"/>
        <v>982.80000000000007</v>
      </c>
      <c r="F571" s="18">
        <f t="shared" si="38"/>
        <v>0</v>
      </c>
      <c r="G571" s="17">
        <f t="shared" si="39"/>
        <v>982.80000000000007</v>
      </c>
    </row>
    <row r="572" spans="1:7" s="92" customFormat="1" ht="12.45" hidden="1" customHeight="1" outlineLevel="2">
      <c r="A572" s="36">
        <v>1901314</v>
      </c>
      <c r="B572" s="91" t="s">
        <v>9783</v>
      </c>
      <c r="C572" s="74">
        <v>28.6</v>
      </c>
      <c r="D572" s="46" t="s">
        <v>404</v>
      </c>
      <c r="E572" s="17">
        <f t="shared" si="37"/>
        <v>1201.2</v>
      </c>
      <c r="F572" s="18">
        <f t="shared" si="38"/>
        <v>0</v>
      </c>
      <c r="G572" s="17">
        <f t="shared" si="39"/>
        <v>1201.2</v>
      </c>
    </row>
    <row r="573" spans="1:7" s="92" customFormat="1" ht="12.45" hidden="1" customHeight="1" outlineLevel="2">
      <c r="A573" s="36">
        <v>1901315</v>
      </c>
      <c r="B573" s="91" t="s">
        <v>9784</v>
      </c>
      <c r="C573" s="74">
        <v>30.3</v>
      </c>
      <c r="D573" s="46" t="s">
        <v>404</v>
      </c>
      <c r="E573" s="17">
        <f t="shared" si="37"/>
        <v>1272.6000000000001</v>
      </c>
      <c r="F573" s="18">
        <f t="shared" si="38"/>
        <v>0</v>
      </c>
      <c r="G573" s="17">
        <f t="shared" si="39"/>
        <v>1272.6000000000001</v>
      </c>
    </row>
    <row r="574" spans="1:7" s="92" customFormat="1" ht="12.45" hidden="1" customHeight="1" outlineLevel="2">
      <c r="A574" s="36">
        <v>1901316</v>
      </c>
      <c r="B574" s="91" t="s">
        <v>9785</v>
      </c>
      <c r="C574" s="74">
        <v>31.6</v>
      </c>
      <c r="D574" s="46" t="s">
        <v>404</v>
      </c>
      <c r="E574" s="17">
        <f t="shared" si="37"/>
        <v>1327.2</v>
      </c>
      <c r="F574" s="18">
        <f t="shared" si="38"/>
        <v>0</v>
      </c>
      <c r="G574" s="17">
        <f t="shared" si="39"/>
        <v>1327.2</v>
      </c>
    </row>
    <row r="575" spans="1:7" s="92" customFormat="1" ht="12.45" hidden="1" customHeight="1" outlineLevel="2">
      <c r="A575" s="36">
        <v>1901321</v>
      </c>
      <c r="B575" s="91" t="s">
        <v>9786</v>
      </c>
      <c r="C575" s="74">
        <v>21.1</v>
      </c>
      <c r="D575" s="46" t="s">
        <v>404</v>
      </c>
      <c r="E575" s="17">
        <f t="shared" si="37"/>
        <v>886.2</v>
      </c>
      <c r="F575" s="18">
        <f t="shared" si="38"/>
        <v>0</v>
      </c>
      <c r="G575" s="17">
        <f t="shared" si="39"/>
        <v>886.2</v>
      </c>
    </row>
    <row r="576" spans="1:7" s="92" customFormat="1" ht="12.45" hidden="1" customHeight="1" outlineLevel="2">
      <c r="A576" s="36">
        <v>1901322</v>
      </c>
      <c r="B576" s="91" t="s">
        <v>9787</v>
      </c>
      <c r="C576" s="74">
        <v>20.3</v>
      </c>
      <c r="D576" s="46" t="s">
        <v>404</v>
      </c>
      <c r="E576" s="17">
        <f t="shared" si="37"/>
        <v>852.6</v>
      </c>
      <c r="F576" s="18">
        <f t="shared" si="38"/>
        <v>0</v>
      </c>
      <c r="G576" s="17">
        <f t="shared" si="39"/>
        <v>852.6</v>
      </c>
    </row>
    <row r="577" spans="1:7" s="92" customFormat="1" ht="12.45" hidden="1" customHeight="1" outlineLevel="2">
      <c r="A577" s="36">
        <v>1901324</v>
      </c>
      <c r="B577" s="91" t="s">
        <v>9788</v>
      </c>
      <c r="C577" s="74">
        <v>19.900000000000002</v>
      </c>
      <c r="D577" s="46" t="s">
        <v>404</v>
      </c>
      <c r="E577" s="17">
        <f t="shared" si="37"/>
        <v>835.80000000000007</v>
      </c>
      <c r="F577" s="18">
        <f t="shared" si="38"/>
        <v>0</v>
      </c>
      <c r="G577" s="17">
        <f t="shared" si="39"/>
        <v>835.80000000000007</v>
      </c>
    </row>
    <row r="578" spans="1:7" s="92" customFormat="1" ht="12.45" hidden="1" customHeight="1" outlineLevel="2">
      <c r="A578" s="36">
        <v>1901325</v>
      </c>
      <c r="B578" s="91" t="s">
        <v>9789</v>
      </c>
      <c r="C578" s="74">
        <v>19.8</v>
      </c>
      <c r="D578" s="46" t="s">
        <v>404</v>
      </c>
      <c r="E578" s="17">
        <f t="shared" si="37"/>
        <v>831.6</v>
      </c>
      <c r="F578" s="18">
        <f t="shared" si="38"/>
        <v>0</v>
      </c>
      <c r="G578" s="17">
        <f t="shared" si="39"/>
        <v>831.6</v>
      </c>
    </row>
    <row r="579" spans="1:7" s="92" customFormat="1" ht="12.45" hidden="1" customHeight="1" outlineLevel="2">
      <c r="A579" s="36">
        <v>1901326</v>
      </c>
      <c r="B579" s="91" t="s">
        <v>9790</v>
      </c>
      <c r="C579" s="74">
        <v>19.8</v>
      </c>
      <c r="D579" s="46" t="s">
        <v>404</v>
      </c>
      <c r="E579" s="17">
        <f t="shared" si="37"/>
        <v>831.6</v>
      </c>
      <c r="F579" s="18">
        <f t="shared" si="38"/>
        <v>0</v>
      </c>
      <c r="G579" s="17">
        <f t="shared" si="39"/>
        <v>831.6</v>
      </c>
    </row>
    <row r="580" spans="1:7" s="92" customFormat="1" ht="12.45" hidden="1" customHeight="1" outlineLevel="2">
      <c r="A580" s="36">
        <v>1901327</v>
      </c>
      <c r="B580" s="91" t="s">
        <v>9791</v>
      </c>
      <c r="C580" s="74">
        <v>14.299999999999999</v>
      </c>
      <c r="D580" s="46" t="s">
        <v>404</v>
      </c>
      <c r="E580" s="17">
        <f t="shared" si="37"/>
        <v>600.59999999999991</v>
      </c>
      <c r="F580" s="18">
        <f t="shared" si="38"/>
        <v>0</v>
      </c>
      <c r="G580" s="17">
        <f t="shared" si="39"/>
        <v>600.59999999999991</v>
      </c>
    </row>
    <row r="581" spans="1:7" s="92" customFormat="1" ht="12.45" hidden="1" customHeight="1" outlineLevel="2">
      <c r="A581" s="36">
        <v>1901328</v>
      </c>
      <c r="B581" s="91" t="s">
        <v>9792</v>
      </c>
      <c r="C581" s="74">
        <v>14.299999999999999</v>
      </c>
      <c r="D581" s="46" t="s">
        <v>404</v>
      </c>
      <c r="E581" s="17">
        <f t="shared" si="37"/>
        <v>600.59999999999991</v>
      </c>
      <c r="F581" s="18">
        <f t="shared" si="38"/>
        <v>0</v>
      </c>
      <c r="G581" s="17">
        <f t="shared" si="39"/>
        <v>600.59999999999991</v>
      </c>
    </row>
    <row r="582" spans="1:7" s="92" customFormat="1" ht="12.45" hidden="1" customHeight="1" outlineLevel="2">
      <c r="A582" s="36">
        <v>1901330</v>
      </c>
      <c r="B582" s="91" t="s">
        <v>9793</v>
      </c>
      <c r="C582" s="74">
        <v>14.3</v>
      </c>
      <c r="D582" s="46" t="s">
        <v>404</v>
      </c>
      <c r="E582" s="17">
        <f t="shared" si="37"/>
        <v>600.6</v>
      </c>
      <c r="F582" s="18">
        <f t="shared" si="38"/>
        <v>0</v>
      </c>
      <c r="G582" s="17">
        <f t="shared" si="39"/>
        <v>600.6</v>
      </c>
    </row>
    <row r="583" spans="1:7" s="92" customFormat="1" ht="12.45" hidden="1" customHeight="1" outlineLevel="2">
      <c r="A583" s="36">
        <v>1901331</v>
      </c>
      <c r="B583" s="91" t="s">
        <v>9794</v>
      </c>
      <c r="C583" s="74">
        <v>22.400000000000002</v>
      </c>
      <c r="D583" s="46" t="s">
        <v>404</v>
      </c>
      <c r="E583" s="17">
        <f t="shared" si="37"/>
        <v>940.80000000000007</v>
      </c>
      <c r="F583" s="18">
        <f t="shared" si="38"/>
        <v>0</v>
      </c>
      <c r="G583" s="17">
        <f t="shared" si="39"/>
        <v>940.80000000000007</v>
      </c>
    </row>
    <row r="584" spans="1:7" s="92" customFormat="1" ht="12.45" hidden="1" customHeight="1" outlineLevel="2">
      <c r="A584" s="36">
        <v>1901332</v>
      </c>
      <c r="B584" s="91" t="s">
        <v>9795</v>
      </c>
      <c r="C584" s="74">
        <v>22.5</v>
      </c>
      <c r="D584" s="46" t="s">
        <v>404</v>
      </c>
      <c r="E584" s="17">
        <f t="shared" si="37"/>
        <v>945</v>
      </c>
      <c r="F584" s="18">
        <f t="shared" si="38"/>
        <v>0</v>
      </c>
      <c r="G584" s="17">
        <f t="shared" si="39"/>
        <v>945</v>
      </c>
    </row>
    <row r="585" spans="1:7" s="92" customFormat="1" ht="12.45" hidden="1" customHeight="1" outlineLevel="2">
      <c r="A585" s="36">
        <v>1901333</v>
      </c>
      <c r="B585" s="91" t="s">
        <v>9796</v>
      </c>
      <c r="C585" s="74">
        <v>23.4</v>
      </c>
      <c r="D585" s="46" t="s">
        <v>404</v>
      </c>
      <c r="E585" s="17">
        <f t="shared" si="37"/>
        <v>982.8</v>
      </c>
      <c r="F585" s="18">
        <f t="shared" si="38"/>
        <v>0</v>
      </c>
      <c r="G585" s="17">
        <f t="shared" si="39"/>
        <v>982.8</v>
      </c>
    </row>
    <row r="586" spans="1:7" s="92" customFormat="1" ht="12.45" hidden="1" customHeight="1" outlineLevel="2">
      <c r="A586" s="36">
        <v>1901334</v>
      </c>
      <c r="B586" s="91" t="s">
        <v>9797</v>
      </c>
      <c r="C586" s="74">
        <v>28.6</v>
      </c>
      <c r="D586" s="46" t="s">
        <v>404</v>
      </c>
      <c r="E586" s="17">
        <f t="shared" si="37"/>
        <v>1201.2</v>
      </c>
      <c r="F586" s="18">
        <f t="shared" si="38"/>
        <v>0</v>
      </c>
      <c r="G586" s="17">
        <f t="shared" si="39"/>
        <v>1201.2</v>
      </c>
    </row>
    <row r="587" spans="1:7" s="92" customFormat="1" ht="12.45" hidden="1" customHeight="1" outlineLevel="2">
      <c r="A587" s="36">
        <v>1901335</v>
      </c>
      <c r="B587" s="91" t="s">
        <v>9798</v>
      </c>
      <c r="C587" s="74">
        <v>30.3</v>
      </c>
      <c r="D587" s="46" t="s">
        <v>404</v>
      </c>
      <c r="E587" s="17">
        <f t="shared" si="37"/>
        <v>1272.6000000000001</v>
      </c>
      <c r="F587" s="18">
        <f t="shared" si="38"/>
        <v>0</v>
      </c>
      <c r="G587" s="17">
        <f t="shared" si="39"/>
        <v>1272.6000000000001</v>
      </c>
    </row>
    <row r="588" spans="1:7" s="92" customFormat="1" ht="12.45" hidden="1" customHeight="1" outlineLevel="2">
      <c r="A588" s="36">
        <v>1901336</v>
      </c>
      <c r="B588" s="91" t="s">
        <v>9799</v>
      </c>
      <c r="C588" s="74">
        <v>31.6</v>
      </c>
      <c r="D588" s="46" t="s">
        <v>404</v>
      </c>
      <c r="E588" s="17">
        <f t="shared" si="37"/>
        <v>1327.2</v>
      </c>
      <c r="F588" s="18">
        <f t="shared" si="38"/>
        <v>0</v>
      </c>
      <c r="G588" s="17">
        <f t="shared" si="39"/>
        <v>1327.2</v>
      </c>
    </row>
    <row r="589" spans="1:7" s="92" customFormat="1" ht="12.45" hidden="1" customHeight="1" outlineLevel="2">
      <c r="A589" s="36">
        <v>1901341</v>
      </c>
      <c r="B589" s="91" t="s">
        <v>9800</v>
      </c>
      <c r="C589" s="74">
        <v>43.4</v>
      </c>
      <c r="D589" s="46" t="s">
        <v>404</v>
      </c>
      <c r="E589" s="17">
        <f t="shared" si="37"/>
        <v>1822.8</v>
      </c>
      <c r="F589" s="18">
        <f t="shared" si="38"/>
        <v>0</v>
      </c>
      <c r="G589" s="17">
        <f t="shared" si="39"/>
        <v>1822.8</v>
      </c>
    </row>
    <row r="590" spans="1:7" s="92" customFormat="1" ht="12.45" hidden="1" customHeight="1" outlineLevel="2">
      <c r="A590" s="36">
        <v>1901342</v>
      </c>
      <c r="B590" s="91" t="s">
        <v>9801</v>
      </c>
      <c r="C590" s="74">
        <v>43.4</v>
      </c>
      <c r="D590" s="46" t="s">
        <v>404</v>
      </c>
      <c r="E590" s="17">
        <f t="shared" si="37"/>
        <v>1822.8</v>
      </c>
      <c r="F590" s="18">
        <f t="shared" si="38"/>
        <v>0</v>
      </c>
      <c r="G590" s="17">
        <f t="shared" si="39"/>
        <v>1822.8</v>
      </c>
    </row>
    <row r="591" spans="1:7" s="92" customFormat="1" ht="12.45" hidden="1" customHeight="1" outlineLevel="2">
      <c r="A591" s="36">
        <v>1901344</v>
      </c>
      <c r="B591" s="91" t="s">
        <v>9802</v>
      </c>
      <c r="C591" s="74">
        <v>34.700000000000003</v>
      </c>
      <c r="D591" s="46" t="s">
        <v>404</v>
      </c>
      <c r="E591" s="17">
        <f t="shared" si="37"/>
        <v>1457.4</v>
      </c>
      <c r="F591" s="18">
        <f t="shared" si="38"/>
        <v>0</v>
      </c>
      <c r="G591" s="17">
        <f t="shared" si="39"/>
        <v>1457.4</v>
      </c>
    </row>
    <row r="592" spans="1:7" s="92" customFormat="1" ht="12.45" hidden="1" customHeight="1" outlineLevel="2">
      <c r="A592" s="36">
        <v>1901345</v>
      </c>
      <c r="B592" s="91" t="s">
        <v>9803</v>
      </c>
      <c r="C592" s="74">
        <v>34.700000000000003</v>
      </c>
      <c r="D592" s="46" t="s">
        <v>404</v>
      </c>
      <c r="E592" s="17">
        <f t="shared" si="37"/>
        <v>1457.4</v>
      </c>
      <c r="F592" s="18">
        <f t="shared" si="38"/>
        <v>0</v>
      </c>
      <c r="G592" s="17">
        <f t="shared" si="39"/>
        <v>1457.4</v>
      </c>
    </row>
    <row r="593" spans="1:7" s="92" customFormat="1" ht="12.45" hidden="1" customHeight="1" outlineLevel="2">
      <c r="A593" s="36">
        <v>1901346</v>
      </c>
      <c r="B593" s="91" t="s">
        <v>9804</v>
      </c>
      <c r="C593" s="74">
        <v>34.700000000000003</v>
      </c>
      <c r="D593" s="46" t="s">
        <v>404</v>
      </c>
      <c r="E593" s="17">
        <f t="shared" si="37"/>
        <v>1457.4</v>
      </c>
      <c r="F593" s="18">
        <f t="shared" si="38"/>
        <v>0</v>
      </c>
      <c r="G593" s="17">
        <f t="shared" si="39"/>
        <v>1457.4</v>
      </c>
    </row>
    <row r="594" spans="1:7" s="92" customFormat="1" ht="12.45" hidden="1" customHeight="1" outlineLevel="2">
      <c r="A594" s="36">
        <v>1901347</v>
      </c>
      <c r="B594" s="91" t="s">
        <v>9805</v>
      </c>
      <c r="C594" s="74">
        <v>34.700000000000003</v>
      </c>
      <c r="D594" s="46" t="s">
        <v>404</v>
      </c>
      <c r="E594" s="17">
        <f t="shared" si="37"/>
        <v>1457.4</v>
      </c>
      <c r="F594" s="18">
        <f t="shared" si="38"/>
        <v>0</v>
      </c>
      <c r="G594" s="17">
        <f t="shared" si="39"/>
        <v>1457.4</v>
      </c>
    </row>
    <row r="595" spans="1:7" s="92" customFormat="1" ht="12.45" hidden="1" customHeight="1" outlineLevel="2">
      <c r="A595" s="36">
        <v>1901348</v>
      </c>
      <c r="B595" s="91" t="s">
        <v>9806</v>
      </c>
      <c r="C595" s="74">
        <v>32.299999999999997</v>
      </c>
      <c r="D595" s="46" t="s">
        <v>404</v>
      </c>
      <c r="E595" s="17">
        <f t="shared" si="37"/>
        <v>1356.6</v>
      </c>
      <c r="F595" s="18">
        <f t="shared" si="38"/>
        <v>0</v>
      </c>
      <c r="G595" s="17">
        <f t="shared" si="39"/>
        <v>1356.6</v>
      </c>
    </row>
    <row r="596" spans="1:7" s="92" customFormat="1" ht="12.45" hidden="1" customHeight="1" outlineLevel="2">
      <c r="A596" s="36">
        <v>1901350</v>
      </c>
      <c r="B596" s="91" t="s">
        <v>9807</v>
      </c>
      <c r="C596" s="74">
        <v>32.299999999999997</v>
      </c>
      <c r="D596" s="46" t="s">
        <v>404</v>
      </c>
      <c r="E596" s="17">
        <f t="shared" si="37"/>
        <v>1356.6</v>
      </c>
      <c r="F596" s="18">
        <f t="shared" si="38"/>
        <v>0</v>
      </c>
      <c r="G596" s="17">
        <f t="shared" si="39"/>
        <v>1356.6</v>
      </c>
    </row>
    <row r="597" spans="1:7" s="92" customFormat="1" ht="12.45" hidden="1" customHeight="1" outlineLevel="2">
      <c r="A597" s="36">
        <v>1901351</v>
      </c>
      <c r="B597" s="91" t="s">
        <v>9808</v>
      </c>
      <c r="C597" s="74">
        <v>34</v>
      </c>
      <c r="D597" s="46" t="s">
        <v>404</v>
      </c>
      <c r="E597" s="17">
        <f t="shared" si="37"/>
        <v>1428</v>
      </c>
      <c r="F597" s="18">
        <f t="shared" si="38"/>
        <v>0</v>
      </c>
      <c r="G597" s="17">
        <f t="shared" si="39"/>
        <v>1428</v>
      </c>
    </row>
    <row r="598" spans="1:7" s="92" customFormat="1" ht="12.45" hidden="1" customHeight="1" outlineLevel="2">
      <c r="A598" s="36">
        <v>1901352</v>
      </c>
      <c r="B598" s="91" t="s">
        <v>9809</v>
      </c>
      <c r="C598" s="74">
        <v>34</v>
      </c>
      <c r="D598" s="46" t="s">
        <v>404</v>
      </c>
      <c r="E598" s="17">
        <f t="shared" si="37"/>
        <v>1428</v>
      </c>
      <c r="F598" s="18">
        <f t="shared" si="38"/>
        <v>0</v>
      </c>
      <c r="G598" s="17">
        <f t="shared" si="39"/>
        <v>1428</v>
      </c>
    </row>
    <row r="599" spans="1:7" s="92" customFormat="1" ht="12.45" hidden="1" customHeight="1" outlineLevel="2">
      <c r="A599" s="36">
        <v>1901353</v>
      </c>
      <c r="B599" s="91" t="s">
        <v>9810</v>
      </c>
      <c r="C599" s="74">
        <v>34</v>
      </c>
      <c r="D599" s="46" t="s">
        <v>404</v>
      </c>
      <c r="E599" s="17">
        <f t="shared" si="37"/>
        <v>1428</v>
      </c>
      <c r="F599" s="18">
        <f t="shared" si="38"/>
        <v>0</v>
      </c>
      <c r="G599" s="17">
        <f t="shared" si="39"/>
        <v>1428</v>
      </c>
    </row>
    <row r="600" spans="1:7" s="92" customFormat="1" ht="12.45" hidden="1" customHeight="1" outlineLevel="2">
      <c r="A600" s="36">
        <v>1901354</v>
      </c>
      <c r="B600" s="91" t="s">
        <v>9811</v>
      </c>
      <c r="C600" s="74">
        <v>34</v>
      </c>
      <c r="D600" s="46" t="s">
        <v>404</v>
      </c>
      <c r="E600" s="17">
        <f t="shared" si="37"/>
        <v>1428</v>
      </c>
      <c r="F600" s="18">
        <f t="shared" si="38"/>
        <v>0</v>
      </c>
      <c r="G600" s="17">
        <f t="shared" si="39"/>
        <v>1428</v>
      </c>
    </row>
    <row r="601" spans="1:7" s="92" customFormat="1" ht="12.45" hidden="1" customHeight="1" outlineLevel="2">
      <c r="A601" s="36">
        <v>1901355</v>
      </c>
      <c r="B601" s="91" t="s">
        <v>9812</v>
      </c>
      <c r="C601" s="74">
        <v>34</v>
      </c>
      <c r="D601" s="46" t="s">
        <v>404</v>
      </c>
      <c r="E601" s="17">
        <f t="shared" si="37"/>
        <v>1428</v>
      </c>
      <c r="F601" s="18">
        <f t="shared" si="38"/>
        <v>0</v>
      </c>
      <c r="G601" s="17">
        <f t="shared" si="39"/>
        <v>1428</v>
      </c>
    </row>
    <row r="602" spans="1:7" s="92" customFormat="1" ht="12.45" hidden="1" customHeight="1" outlineLevel="2">
      <c r="A602" s="36">
        <v>1901402</v>
      </c>
      <c r="B602" s="91" t="s">
        <v>9813</v>
      </c>
      <c r="C602" s="74">
        <v>26.8</v>
      </c>
      <c r="D602" s="46" t="s">
        <v>404</v>
      </c>
      <c r="E602" s="17">
        <f t="shared" si="37"/>
        <v>1125.6000000000001</v>
      </c>
      <c r="F602" s="18">
        <f t="shared" si="38"/>
        <v>0</v>
      </c>
      <c r="G602" s="17">
        <f t="shared" si="39"/>
        <v>1125.6000000000001</v>
      </c>
    </row>
    <row r="603" spans="1:7" s="92" customFormat="1" ht="12.45" hidden="1" customHeight="1" outlineLevel="2">
      <c r="A603" s="36">
        <v>1901404</v>
      </c>
      <c r="B603" s="91" t="s">
        <v>9814</v>
      </c>
      <c r="C603" s="74">
        <v>26.3</v>
      </c>
      <c r="D603" s="46" t="s">
        <v>404</v>
      </c>
      <c r="E603" s="17">
        <f t="shared" si="37"/>
        <v>1104.6000000000001</v>
      </c>
      <c r="F603" s="18">
        <f t="shared" si="38"/>
        <v>0</v>
      </c>
      <c r="G603" s="17">
        <f t="shared" si="39"/>
        <v>1104.6000000000001</v>
      </c>
    </row>
    <row r="604" spans="1:7" s="92" customFormat="1" ht="12.45" hidden="1" customHeight="1" outlineLevel="2">
      <c r="A604" s="36">
        <v>1901405</v>
      </c>
      <c r="B604" s="91" t="s">
        <v>9815</v>
      </c>
      <c r="C604" s="74">
        <v>26.200000000000003</v>
      </c>
      <c r="D604" s="46" t="s">
        <v>404</v>
      </c>
      <c r="E604" s="17">
        <f t="shared" si="37"/>
        <v>1100.4000000000001</v>
      </c>
      <c r="F604" s="18">
        <f t="shared" si="38"/>
        <v>0</v>
      </c>
      <c r="G604" s="17">
        <f t="shared" si="39"/>
        <v>1100.4000000000001</v>
      </c>
    </row>
    <row r="605" spans="1:7" s="92" customFormat="1" ht="12.45" hidden="1" customHeight="1" outlineLevel="2">
      <c r="A605" s="36">
        <v>1901406</v>
      </c>
      <c r="B605" s="91" t="s">
        <v>9816</v>
      </c>
      <c r="C605" s="74">
        <v>26.1</v>
      </c>
      <c r="D605" s="46" t="s">
        <v>404</v>
      </c>
      <c r="E605" s="17">
        <f t="shared" si="37"/>
        <v>1096.2</v>
      </c>
      <c r="F605" s="18">
        <f t="shared" si="38"/>
        <v>0</v>
      </c>
      <c r="G605" s="17">
        <f t="shared" si="39"/>
        <v>1096.2</v>
      </c>
    </row>
    <row r="606" spans="1:7" s="92" customFormat="1" ht="12.45" hidden="1" customHeight="1" outlineLevel="2">
      <c r="A606" s="36">
        <v>1901407</v>
      </c>
      <c r="B606" s="91" t="s">
        <v>9817</v>
      </c>
      <c r="C606" s="74">
        <v>19.100000000000001</v>
      </c>
      <c r="D606" s="46" t="s">
        <v>404</v>
      </c>
      <c r="E606" s="17">
        <f t="shared" si="37"/>
        <v>802.2</v>
      </c>
      <c r="F606" s="18">
        <f t="shared" si="38"/>
        <v>0</v>
      </c>
      <c r="G606" s="17">
        <f t="shared" si="39"/>
        <v>802.2</v>
      </c>
    </row>
    <row r="607" spans="1:7" s="92" customFormat="1" ht="12.45" hidden="1" customHeight="1" outlineLevel="2">
      <c r="A607" s="36">
        <v>1901408</v>
      </c>
      <c r="B607" s="91" t="s">
        <v>9818</v>
      </c>
      <c r="C607" s="74">
        <v>19.100000000000001</v>
      </c>
      <c r="D607" s="46" t="s">
        <v>404</v>
      </c>
      <c r="E607" s="17">
        <f t="shared" si="37"/>
        <v>802.2</v>
      </c>
      <c r="F607" s="18">
        <f t="shared" si="38"/>
        <v>0</v>
      </c>
      <c r="G607" s="17">
        <f t="shared" si="39"/>
        <v>802.2</v>
      </c>
    </row>
    <row r="608" spans="1:7" s="92" customFormat="1" ht="12.45" hidden="1" customHeight="1" outlineLevel="2">
      <c r="A608" s="36">
        <v>1901410</v>
      </c>
      <c r="B608" s="91" t="s">
        <v>9819</v>
      </c>
      <c r="C608" s="74">
        <v>19.100000000000001</v>
      </c>
      <c r="D608" s="46" t="s">
        <v>404</v>
      </c>
      <c r="E608" s="17">
        <f t="shared" si="37"/>
        <v>802.2</v>
      </c>
      <c r="F608" s="18">
        <f t="shared" si="38"/>
        <v>0</v>
      </c>
      <c r="G608" s="17">
        <f t="shared" si="39"/>
        <v>802.2</v>
      </c>
    </row>
    <row r="609" spans="1:7" s="92" customFormat="1" ht="12.45" hidden="1" customHeight="1" outlineLevel="2">
      <c r="A609" s="36">
        <v>1901411</v>
      </c>
      <c r="B609" s="91" t="s">
        <v>9820</v>
      </c>
      <c r="C609" s="74">
        <v>29.8</v>
      </c>
      <c r="D609" s="46" t="s">
        <v>404</v>
      </c>
      <c r="E609" s="17">
        <f t="shared" si="37"/>
        <v>1251.6000000000001</v>
      </c>
      <c r="F609" s="18">
        <f t="shared" si="38"/>
        <v>0</v>
      </c>
      <c r="G609" s="17">
        <f t="shared" si="39"/>
        <v>1251.6000000000001</v>
      </c>
    </row>
    <row r="610" spans="1:7" s="92" customFormat="1" ht="12.45" hidden="1" customHeight="1" outlineLevel="2">
      <c r="A610" s="36">
        <v>1901412</v>
      </c>
      <c r="B610" s="91" t="s">
        <v>9821</v>
      </c>
      <c r="C610" s="74">
        <v>29.9</v>
      </c>
      <c r="D610" s="46" t="s">
        <v>404</v>
      </c>
      <c r="E610" s="17">
        <f t="shared" ref="E610:E645" si="40">C610*$G$2</f>
        <v>1255.8</v>
      </c>
      <c r="F610" s="18">
        <f t="shared" ref="F610:F645" si="41">$F$478</f>
        <v>0</v>
      </c>
      <c r="G610" s="17">
        <f t="shared" ref="G610:G645" si="42">E610-E610*F610</f>
        <v>1255.8</v>
      </c>
    </row>
    <row r="611" spans="1:7" s="92" customFormat="1" ht="12.45" hidden="1" customHeight="1" outlineLevel="2">
      <c r="A611" s="36">
        <v>1901413</v>
      </c>
      <c r="B611" s="91" t="s">
        <v>9822</v>
      </c>
      <c r="C611" s="74">
        <v>31.200000000000003</v>
      </c>
      <c r="D611" s="46" t="s">
        <v>404</v>
      </c>
      <c r="E611" s="17">
        <f t="shared" si="40"/>
        <v>1310.4000000000001</v>
      </c>
      <c r="F611" s="18">
        <f t="shared" si="41"/>
        <v>0</v>
      </c>
      <c r="G611" s="17">
        <f t="shared" si="42"/>
        <v>1310.4000000000001</v>
      </c>
    </row>
    <row r="612" spans="1:7" s="92" customFormat="1" ht="12.45" hidden="1" customHeight="1" outlineLevel="2">
      <c r="A612" s="36">
        <v>1901414</v>
      </c>
      <c r="B612" s="91" t="s">
        <v>9823</v>
      </c>
      <c r="C612" s="74">
        <v>38.9</v>
      </c>
      <c r="D612" s="46" t="s">
        <v>404</v>
      </c>
      <c r="E612" s="17">
        <f t="shared" si="40"/>
        <v>1633.8</v>
      </c>
      <c r="F612" s="18">
        <f t="shared" si="41"/>
        <v>0</v>
      </c>
      <c r="G612" s="17">
        <f t="shared" si="42"/>
        <v>1633.8</v>
      </c>
    </row>
    <row r="613" spans="1:7" s="92" customFormat="1" ht="12.45" hidden="1" customHeight="1" outlineLevel="2">
      <c r="A613" s="36">
        <v>1901415</v>
      </c>
      <c r="B613" s="91" t="s">
        <v>9824</v>
      </c>
      <c r="C613" s="74">
        <v>40.200000000000003</v>
      </c>
      <c r="D613" s="46" t="s">
        <v>404</v>
      </c>
      <c r="E613" s="17">
        <f t="shared" si="40"/>
        <v>1688.4</v>
      </c>
      <c r="F613" s="18">
        <f t="shared" si="41"/>
        <v>0</v>
      </c>
      <c r="G613" s="17">
        <f t="shared" si="42"/>
        <v>1688.4</v>
      </c>
    </row>
    <row r="614" spans="1:7" s="92" customFormat="1" ht="12.45" hidden="1" customHeight="1" outlineLevel="2">
      <c r="A614" s="36">
        <v>1901416</v>
      </c>
      <c r="B614" s="91" t="s">
        <v>9825</v>
      </c>
      <c r="C614" s="74">
        <v>41.4</v>
      </c>
      <c r="D614" s="46" t="s">
        <v>404</v>
      </c>
      <c r="E614" s="17">
        <f t="shared" si="40"/>
        <v>1738.8</v>
      </c>
      <c r="F614" s="18">
        <f t="shared" si="41"/>
        <v>0</v>
      </c>
      <c r="G614" s="17">
        <f t="shared" si="42"/>
        <v>1738.8</v>
      </c>
    </row>
    <row r="615" spans="1:7" s="92" customFormat="1" ht="12.45" hidden="1" customHeight="1" outlineLevel="2">
      <c r="A615" s="36">
        <v>1901421</v>
      </c>
      <c r="B615" s="91" t="s">
        <v>9826</v>
      </c>
      <c r="C615" s="74">
        <v>27.900000000000002</v>
      </c>
      <c r="D615" s="46" t="s">
        <v>404</v>
      </c>
      <c r="E615" s="17">
        <f t="shared" si="40"/>
        <v>1171.8000000000002</v>
      </c>
      <c r="F615" s="18">
        <f t="shared" si="41"/>
        <v>0</v>
      </c>
      <c r="G615" s="17">
        <f t="shared" si="42"/>
        <v>1171.8000000000002</v>
      </c>
    </row>
    <row r="616" spans="1:7" s="92" customFormat="1" ht="12.45" hidden="1" customHeight="1" outlineLevel="2">
      <c r="A616" s="36">
        <v>1901422</v>
      </c>
      <c r="B616" s="91" t="s">
        <v>9827</v>
      </c>
      <c r="C616" s="74">
        <v>26.8</v>
      </c>
      <c r="D616" s="46" t="s">
        <v>404</v>
      </c>
      <c r="E616" s="17">
        <f t="shared" si="40"/>
        <v>1125.6000000000001</v>
      </c>
      <c r="F616" s="18">
        <f t="shared" si="41"/>
        <v>0</v>
      </c>
      <c r="G616" s="17">
        <f t="shared" si="42"/>
        <v>1125.6000000000001</v>
      </c>
    </row>
    <row r="617" spans="1:7" s="92" customFormat="1" ht="12.45" hidden="1" customHeight="1" outlineLevel="2">
      <c r="A617" s="36">
        <v>1901424</v>
      </c>
      <c r="B617" s="91" t="s">
        <v>9828</v>
      </c>
      <c r="C617" s="74">
        <v>26.3</v>
      </c>
      <c r="D617" s="46" t="s">
        <v>404</v>
      </c>
      <c r="E617" s="17">
        <f t="shared" si="40"/>
        <v>1104.6000000000001</v>
      </c>
      <c r="F617" s="18">
        <f t="shared" si="41"/>
        <v>0</v>
      </c>
      <c r="G617" s="17">
        <f t="shared" si="42"/>
        <v>1104.6000000000001</v>
      </c>
    </row>
    <row r="618" spans="1:7" s="92" customFormat="1" ht="12.45" hidden="1" customHeight="1" outlineLevel="2">
      <c r="A618" s="36">
        <v>1901425</v>
      </c>
      <c r="B618" s="91" t="s">
        <v>9829</v>
      </c>
      <c r="C618" s="74">
        <v>26.200000000000003</v>
      </c>
      <c r="D618" s="46" t="s">
        <v>404</v>
      </c>
      <c r="E618" s="17">
        <f t="shared" si="40"/>
        <v>1100.4000000000001</v>
      </c>
      <c r="F618" s="18">
        <f t="shared" si="41"/>
        <v>0</v>
      </c>
      <c r="G618" s="17">
        <f t="shared" si="42"/>
        <v>1100.4000000000001</v>
      </c>
    </row>
    <row r="619" spans="1:7" s="92" customFormat="1" ht="12.45" hidden="1" customHeight="1" outlineLevel="2">
      <c r="A619" s="36">
        <v>1901426</v>
      </c>
      <c r="B619" s="91" t="s">
        <v>9830</v>
      </c>
      <c r="C619" s="74">
        <v>26.1</v>
      </c>
      <c r="D619" s="46" t="s">
        <v>404</v>
      </c>
      <c r="E619" s="17">
        <f t="shared" si="40"/>
        <v>1096.2</v>
      </c>
      <c r="F619" s="18">
        <f t="shared" si="41"/>
        <v>0</v>
      </c>
      <c r="G619" s="17">
        <f t="shared" si="42"/>
        <v>1096.2</v>
      </c>
    </row>
    <row r="620" spans="1:7" s="92" customFormat="1" ht="12.45" hidden="1" customHeight="1" outlineLevel="2">
      <c r="A620" s="36">
        <v>1901427</v>
      </c>
      <c r="B620" s="91" t="s">
        <v>9831</v>
      </c>
      <c r="C620" s="74">
        <v>19.100000000000001</v>
      </c>
      <c r="D620" s="46" t="s">
        <v>404</v>
      </c>
      <c r="E620" s="17">
        <f t="shared" si="40"/>
        <v>802.2</v>
      </c>
      <c r="F620" s="18">
        <f t="shared" si="41"/>
        <v>0</v>
      </c>
      <c r="G620" s="17">
        <f t="shared" si="42"/>
        <v>802.2</v>
      </c>
    </row>
    <row r="621" spans="1:7" s="92" customFormat="1" ht="12.45" hidden="1" customHeight="1" outlineLevel="2">
      <c r="A621" s="36">
        <v>1901428</v>
      </c>
      <c r="B621" s="91" t="s">
        <v>9832</v>
      </c>
      <c r="C621" s="74">
        <v>19.100000000000001</v>
      </c>
      <c r="D621" s="46" t="s">
        <v>404</v>
      </c>
      <c r="E621" s="17">
        <f t="shared" si="40"/>
        <v>802.2</v>
      </c>
      <c r="F621" s="18">
        <f t="shared" si="41"/>
        <v>0</v>
      </c>
      <c r="G621" s="17">
        <f t="shared" si="42"/>
        <v>802.2</v>
      </c>
    </row>
    <row r="622" spans="1:7" s="92" customFormat="1" ht="12.45" hidden="1" customHeight="1" outlineLevel="2">
      <c r="A622" s="36">
        <v>1901430</v>
      </c>
      <c r="B622" s="91" t="s">
        <v>9833</v>
      </c>
      <c r="C622" s="74">
        <v>19.100000000000001</v>
      </c>
      <c r="D622" s="46" t="s">
        <v>404</v>
      </c>
      <c r="E622" s="17">
        <f t="shared" si="40"/>
        <v>802.2</v>
      </c>
      <c r="F622" s="18">
        <f t="shared" si="41"/>
        <v>0</v>
      </c>
      <c r="G622" s="17">
        <f t="shared" si="42"/>
        <v>802.2</v>
      </c>
    </row>
    <row r="623" spans="1:7" s="92" customFormat="1" ht="12.45" hidden="1" customHeight="1" outlineLevel="2">
      <c r="A623" s="36">
        <v>1901431</v>
      </c>
      <c r="B623" s="91" t="s">
        <v>9834</v>
      </c>
      <c r="C623" s="74">
        <v>29.8</v>
      </c>
      <c r="D623" s="46" t="s">
        <v>404</v>
      </c>
      <c r="E623" s="17">
        <f t="shared" si="40"/>
        <v>1251.6000000000001</v>
      </c>
      <c r="F623" s="18">
        <f t="shared" si="41"/>
        <v>0</v>
      </c>
      <c r="G623" s="17">
        <f t="shared" si="42"/>
        <v>1251.6000000000001</v>
      </c>
    </row>
    <row r="624" spans="1:7" s="92" customFormat="1" ht="12.45" hidden="1" customHeight="1" outlineLevel="2">
      <c r="A624" s="36">
        <v>1901432</v>
      </c>
      <c r="B624" s="91" t="s">
        <v>9835</v>
      </c>
      <c r="C624" s="74">
        <v>29.900000000000002</v>
      </c>
      <c r="D624" s="46" t="s">
        <v>404</v>
      </c>
      <c r="E624" s="17">
        <f t="shared" si="40"/>
        <v>1255.8000000000002</v>
      </c>
      <c r="F624" s="18">
        <f t="shared" si="41"/>
        <v>0</v>
      </c>
      <c r="G624" s="17">
        <f t="shared" si="42"/>
        <v>1255.8000000000002</v>
      </c>
    </row>
    <row r="625" spans="1:7" s="92" customFormat="1" ht="12.45" hidden="1" customHeight="1" outlineLevel="2">
      <c r="A625" s="36">
        <v>1901433</v>
      </c>
      <c r="B625" s="91" t="s">
        <v>9836</v>
      </c>
      <c r="C625" s="74">
        <v>31.200000000000003</v>
      </c>
      <c r="D625" s="46" t="s">
        <v>404</v>
      </c>
      <c r="E625" s="17">
        <f t="shared" si="40"/>
        <v>1310.4000000000001</v>
      </c>
      <c r="F625" s="18">
        <f t="shared" si="41"/>
        <v>0</v>
      </c>
      <c r="G625" s="17">
        <f t="shared" si="42"/>
        <v>1310.4000000000001</v>
      </c>
    </row>
    <row r="626" spans="1:7" s="92" customFormat="1" ht="12.45" hidden="1" customHeight="1" outlineLevel="2">
      <c r="A626" s="36">
        <v>1901434</v>
      </c>
      <c r="B626" s="91" t="s">
        <v>9837</v>
      </c>
      <c r="C626" s="74">
        <v>38.9</v>
      </c>
      <c r="D626" s="46" t="s">
        <v>404</v>
      </c>
      <c r="E626" s="17">
        <f t="shared" si="40"/>
        <v>1633.8</v>
      </c>
      <c r="F626" s="18">
        <f t="shared" si="41"/>
        <v>0</v>
      </c>
      <c r="G626" s="17">
        <f t="shared" si="42"/>
        <v>1633.8</v>
      </c>
    </row>
    <row r="627" spans="1:7" s="92" customFormat="1" ht="12.45" hidden="1" customHeight="1" outlineLevel="2">
      <c r="A627" s="36">
        <v>1901435</v>
      </c>
      <c r="B627" s="91" t="s">
        <v>9838</v>
      </c>
      <c r="C627" s="74">
        <v>40.200000000000003</v>
      </c>
      <c r="D627" s="46" t="s">
        <v>404</v>
      </c>
      <c r="E627" s="17">
        <f t="shared" si="40"/>
        <v>1688.4</v>
      </c>
      <c r="F627" s="18">
        <f t="shared" si="41"/>
        <v>0</v>
      </c>
      <c r="G627" s="17">
        <f t="shared" si="42"/>
        <v>1688.4</v>
      </c>
    </row>
    <row r="628" spans="1:7" s="92" customFormat="1" ht="12.45" hidden="1" customHeight="1" outlineLevel="2">
      <c r="A628" s="36">
        <v>1901436</v>
      </c>
      <c r="B628" s="91" t="s">
        <v>9839</v>
      </c>
      <c r="C628" s="74">
        <v>41.4</v>
      </c>
      <c r="D628" s="46" t="s">
        <v>404</v>
      </c>
      <c r="E628" s="17">
        <f t="shared" si="40"/>
        <v>1738.8</v>
      </c>
      <c r="F628" s="18">
        <f t="shared" si="41"/>
        <v>0</v>
      </c>
      <c r="G628" s="17">
        <f t="shared" si="42"/>
        <v>1738.8</v>
      </c>
    </row>
    <row r="629" spans="1:7" s="92" customFormat="1" ht="12.45" hidden="1" customHeight="1" outlineLevel="2">
      <c r="A629" s="36">
        <v>1901441</v>
      </c>
      <c r="B629" s="91" t="s">
        <v>9840</v>
      </c>
      <c r="C629" s="74">
        <v>58.6</v>
      </c>
      <c r="D629" s="46" t="s">
        <v>404</v>
      </c>
      <c r="E629" s="17">
        <f t="shared" si="40"/>
        <v>2461.2000000000003</v>
      </c>
      <c r="F629" s="18">
        <f t="shared" si="41"/>
        <v>0</v>
      </c>
      <c r="G629" s="17">
        <f t="shared" si="42"/>
        <v>2461.2000000000003</v>
      </c>
    </row>
    <row r="630" spans="1:7" s="92" customFormat="1" ht="12.45" hidden="1" customHeight="1" outlineLevel="2">
      <c r="A630" s="36">
        <v>1901442</v>
      </c>
      <c r="B630" s="91" t="s">
        <v>9841</v>
      </c>
      <c r="C630" s="74">
        <v>58.6</v>
      </c>
      <c r="D630" s="46" t="s">
        <v>404</v>
      </c>
      <c r="E630" s="17">
        <f t="shared" si="40"/>
        <v>2461.2000000000003</v>
      </c>
      <c r="F630" s="18">
        <f t="shared" si="41"/>
        <v>0</v>
      </c>
      <c r="G630" s="17">
        <f t="shared" si="42"/>
        <v>2461.2000000000003</v>
      </c>
    </row>
    <row r="631" spans="1:7" s="92" customFormat="1" ht="12.45" hidden="1" customHeight="1" outlineLevel="2">
      <c r="A631" s="36">
        <v>1901444</v>
      </c>
      <c r="B631" s="91" t="s">
        <v>9842</v>
      </c>
      <c r="C631" s="74">
        <v>47.4</v>
      </c>
      <c r="D631" s="46" t="s">
        <v>404</v>
      </c>
      <c r="E631" s="17">
        <f t="shared" si="40"/>
        <v>1990.8</v>
      </c>
      <c r="F631" s="18">
        <f t="shared" si="41"/>
        <v>0</v>
      </c>
      <c r="G631" s="17">
        <f t="shared" si="42"/>
        <v>1990.8</v>
      </c>
    </row>
    <row r="632" spans="1:7" s="92" customFormat="1" ht="12.45" hidden="1" customHeight="1" outlineLevel="2">
      <c r="A632" s="36">
        <v>1901445</v>
      </c>
      <c r="B632" s="91" t="s">
        <v>9843</v>
      </c>
      <c r="C632" s="74">
        <v>47.4</v>
      </c>
      <c r="D632" s="46" t="s">
        <v>404</v>
      </c>
      <c r="E632" s="17">
        <f t="shared" si="40"/>
        <v>1990.8</v>
      </c>
      <c r="F632" s="18">
        <f t="shared" si="41"/>
        <v>0</v>
      </c>
      <c r="G632" s="17">
        <f t="shared" si="42"/>
        <v>1990.8</v>
      </c>
    </row>
    <row r="633" spans="1:7" s="92" customFormat="1" ht="12.45" hidden="1" customHeight="1" outlineLevel="2">
      <c r="A633" s="36">
        <v>1901446</v>
      </c>
      <c r="B633" s="91" t="s">
        <v>9844</v>
      </c>
      <c r="C633" s="74">
        <v>47.4</v>
      </c>
      <c r="D633" s="46" t="s">
        <v>404</v>
      </c>
      <c r="E633" s="17">
        <f t="shared" si="40"/>
        <v>1990.8</v>
      </c>
      <c r="F633" s="18">
        <f t="shared" si="41"/>
        <v>0</v>
      </c>
      <c r="G633" s="17">
        <f t="shared" si="42"/>
        <v>1990.8</v>
      </c>
    </row>
    <row r="634" spans="1:7" s="92" customFormat="1" ht="12.45" hidden="1" customHeight="1" outlineLevel="2">
      <c r="A634" s="36">
        <v>1901447</v>
      </c>
      <c r="B634" s="91" t="s">
        <v>9845</v>
      </c>
      <c r="C634" s="74">
        <v>47.4</v>
      </c>
      <c r="D634" s="46" t="s">
        <v>404</v>
      </c>
      <c r="E634" s="17">
        <f t="shared" si="40"/>
        <v>1990.8</v>
      </c>
      <c r="F634" s="18">
        <f t="shared" si="41"/>
        <v>0</v>
      </c>
      <c r="G634" s="17">
        <f t="shared" si="42"/>
        <v>1990.8</v>
      </c>
    </row>
    <row r="635" spans="1:7" s="92" customFormat="1" ht="12.45" hidden="1" customHeight="1" outlineLevel="2">
      <c r="A635" s="36">
        <v>1901448</v>
      </c>
      <c r="B635" s="91" t="s">
        <v>9846</v>
      </c>
      <c r="C635" s="74">
        <v>43.7</v>
      </c>
      <c r="D635" s="46" t="s">
        <v>404</v>
      </c>
      <c r="E635" s="17">
        <f t="shared" si="40"/>
        <v>1835.4</v>
      </c>
      <c r="F635" s="18">
        <f t="shared" si="41"/>
        <v>0</v>
      </c>
      <c r="G635" s="17">
        <f t="shared" si="42"/>
        <v>1835.4</v>
      </c>
    </row>
    <row r="636" spans="1:7" s="92" customFormat="1" ht="12.45" hidden="1" customHeight="1" outlineLevel="2">
      <c r="A636" s="36">
        <v>1901450</v>
      </c>
      <c r="B636" s="91" t="s">
        <v>9847</v>
      </c>
      <c r="C636" s="74">
        <v>43.7</v>
      </c>
      <c r="D636" s="46" t="s">
        <v>404</v>
      </c>
      <c r="E636" s="17">
        <f t="shared" si="40"/>
        <v>1835.4</v>
      </c>
      <c r="F636" s="18">
        <f t="shared" si="41"/>
        <v>0</v>
      </c>
      <c r="G636" s="17">
        <f t="shared" si="42"/>
        <v>1835.4</v>
      </c>
    </row>
    <row r="637" spans="1:7" s="92" customFormat="1" ht="12.45" hidden="1" customHeight="1" outlineLevel="2">
      <c r="A637" s="36">
        <v>1901451</v>
      </c>
      <c r="B637" s="91" t="s">
        <v>9848</v>
      </c>
      <c r="C637" s="74">
        <v>46.2</v>
      </c>
      <c r="D637" s="46" t="s">
        <v>404</v>
      </c>
      <c r="E637" s="17">
        <f t="shared" si="40"/>
        <v>1940.4</v>
      </c>
      <c r="F637" s="18">
        <f t="shared" si="41"/>
        <v>0</v>
      </c>
      <c r="G637" s="17">
        <f t="shared" si="42"/>
        <v>1940.4</v>
      </c>
    </row>
    <row r="638" spans="1:7" s="92" customFormat="1" ht="12.45" hidden="1" customHeight="1" outlineLevel="2">
      <c r="A638" s="36">
        <v>1901452</v>
      </c>
      <c r="B638" s="91" t="s">
        <v>9849</v>
      </c>
      <c r="C638" s="74">
        <v>46.2</v>
      </c>
      <c r="D638" s="46" t="s">
        <v>404</v>
      </c>
      <c r="E638" s="17">
        <f t="shared" si="40"/>
        <v>1940.4</v>
      </c>
      <c r="F638" s="18">
        <f t="shared" si="41"/>
        <v>0</v>
      </c>
      <c r="G638" s="17">
        <f t="shared" si="42"/>
        <v>1940.4</v>
      </c>
    </row>
    <row r="639" spans="1:7" s="92" customFormat="1" ht="12.45" hidden="1" customHeight="1" outlineLevel="2">
      <c r="A639" s="36">
        <v>1901453</v>
      </c>
      <c r="B639" s="91" t="s">
        <v>9850</v>
      </c>
      <c r="C639" s="74">
        <v>46.2</v>
      </c>
      <c r="D639" s="46" t="s">
        <v>404</v>
      </c>
      <c r="E639" s="17">
        <f t="shared" si="40"/>
        <v>1940.4</v>
      </c>
      <c r="F639" s="18">
        <f t="shared" si="41"/>
        <v>0</v>
      </c>
      <c r="G639" s="17">
        <f t="shared" si="42"/>
        <v>1940.4</v>
      </c>
    </row>
    <row r="640" spans="1:7" s="92" customFormat="1" ht="12.45" hidden="1" customHeight="1" outlineLevel="2">
      <c r="A640" s="36">
        <v>1901454</v>
      </c>
      <c r="B640" s="91" t="s">
        <v>9851</v>
      </c>
      <c r="C640" s="74">
        <v>46.2</v>
      </c>
      <c r="D640" s="46" t="s">
        <v>404</v>
      </c>
      <c r="E640" s="17">
        <f t="shared" si="40"/>
        <v>1940.4</v>
      </c>
      <c r="F640" s="18">
        <f t="shared" si="41"/>
        <v>0</v>
      </c>
      <c r="G640" s="17">
        <f t="shared" si="42"/>
        <v>1940.4</v>
      </c>
    </row>
    <row r="641" spans="1:7" s="92" customFormat="1" ht="12.45" hidden="1" customHeight="1" outlineLevel="2">
      <c r="A641" s="36">
        <v>1901455</v>
      </c>
      <c r="B641" s="91" t="s">
        <v>9852</v>
      </c>
      <c r="C641" s="94">
        <v>46.2</v>
      </c>
      <c r="D641" s="46" t="s">
        <v>404</v>
      </c>
      <c r="E641" s="17">
        <f t="shared" si="40"/>
        <v>1940.4</v>
      </c>
      <c r="F641" s="18">
        <f t="shared" si="41"/>
        <v>0</v>
      </c>
      <c r="G641" s="17">
        <f t="shared" si="42"/>
        <v>1940.4</v>
      </c>
    </row>
    <row r="642" spans="1:7" s="92" customFormat="1" ht="12.45" hidden="1" customHeight="1" outlineLevel="2">
      <c r="A642" s="36">
        <v>1908421</v>
      </c>
      <c r="B642" s="91" t="s">
        <v>1419</v>
      </c>
      <c r="C642" s="102">
        <v>6.3</v>
      </c>
      <c r="D642" s="46" t="s">
        <v>404</v>
      </c>
      <c r="E642" s="17">
        <f t="shared" si="40"/>
        <v>264.59999999999997</v>
      </c>
      <c r="F642" s="18">
        <f t="shared" si="41"/>
        <v>0</v>
      </c>
      <c r="G642" s="17">
        <f t="shared" si="42"/>
        <v>264.59999999999997</v>
      </c>
    </row>
    <row r="643" spans="1:7" s="92" customFormat="1" ht="12.45" hidden="1" customHeight="1" outlineLevel="2">
      <c r="A643" s="36">
        <v>1908412</v>
      </c>
      <c r="B643" s="91" t="s">
        <v>9853</v>
      </c>
      <c r="C643" s="99">
        <v>10.6</v>
      </c>
      <c r="D643" s="46" t="s">
        <v>404</v>
      </c>
      <c r="E643" s="17">
        <f t="shared" si="40"/>
        <v>445.2</v>
      </c>
      <c r="F643" s="18">
        <f t="shared" si="41"/>
        <v>0</v>
      </c>
      <c r="G643" s="17">
        <f t="shared" si="42"/>
        <v>445.2</v>
      </c>
    </row>
    <row r="644" spans="1:7" s="92" customFormat="1" ht="12.45" hidden="1" customHeight="1" outlineLevel="2">
      <c r="A644" s="36">
        <v>1908411</v>
      </c>
      <c r="B644" s="91" t="s">
        <v>9854</v>
      </c>
      <c r="C644" s="74">
        <v>10.5</v>
      </c>
      <c r="D644" s="46" t="s">
        <v>404</v>
      </c>
      <c r="E644" s="17">
        <f t="shared" si="40"/>
        <v>441</v>
      </c>
      <c r="F644" s="18">
        <f t="shared" si="41"/>
        <v>0</v>
      </c>
      <c r="G644" s="17">
        <f t="shared" si="42"/>
        <v>441</v>
      </c>
    </row>
    <row r="645" spans="1:7" s="92" customFormat="1" ht="12.45" hidden="1" customHeight="1" outlineLevel="2">
      <c r="A645" s="36">
        <v>1908401</v>
      </c>
      <c r="B645" s="91" t="s">
        <v>9855</v>
      </c>
      <c r="C645" s="74">
        <v>8.4</v>
      </c>
      <c r="D645" s="46" t="s">
        <v>404</v>
      </c>
      <c r="E645" s="17">
        <f t="shared" si="40"/>
        <v>352.8</v>
      </c>
      <c r="F645" s="18">
        <f t="shared" si="41"/>
        <v>0</v>
      </c>
      <c r="G645" s="17">
        <f t="shared" si="42"/>
        <v>352.8</v>
      </c>
    </row>
    <row r="646" spans="1:7" ht="12.45" hidden="1" customHeight="1" outlineLevel="2">
      <c r="A646" s="25">
        <v>27324022</v>
      </c>
      <c r="B646" s="89" t="s">
        <v>1420</v>
      </c>
      <c r="C646" s="69">
        <v>0.3</v>
      </c>
      <c r="D646" s="46" t="s">
        <v>403</v>
      </c>
      <c r="E646" s="17">
        <f>C646*$G$2</f>
        <v>12.6</v>
      </c>
      <c r="F646" s="18">
        <f>$F$478</f>
        <v>0</v>
      </c>
      <c r="G646" s="17">
        <f>E646-E646*F646</f>
        <v>12.6</v>
      </c>
    </row>
    <row r="647" spans="1:7" ht="12.45" hidden="1" customHeight="1" outlineLevel="2">
      <c r="A647" s="25">
        <v>27324023</v>
      </c>
      <c r="B647" s="89" t="s">
        <v>1421</v>
      </c>
      <c r="C647" s="69">
        <v>0.4</v>
      </c>
      <c r="D647" s="46" t="s">
        <v>403</v>
      </c>
      <c r="E647" s="17">
        <f>C647*$G$2</f>
        <v>16.8</v>
      </c>
      <c r="F647" s="18">
        <f>$F$478</f>
        <v>0</v>
      </c>
      <c r="G647" s="17">
        <f>E647-E647*F647</f>
        <v>16.8</v>
      </c>
    </row>
    <row r="648" spans="1:7" ht="12.45" hidden="1" customHeight="1" outlineLevel="1">
      <c r="A648" s="32" t="s">
        <v>697</v>
      </c>
      <c r="B648" s="89"/>
      <c r="C648" s="13"/>
      <c r="D648" s="13"/>
      <c r="E648" s="17"/>
      <c r="F648" s="48">
        <v>0</v>
      </c>
      <c r="G648" s="17"/>
    </row>
    <row r="649" spans="1:7" ht="12.45" hidden="1" customHeight="1" outlineLevel="2">
      <c r="A649" s="35">
        <v>260501107</v>
      </c>
      <c r="B649" s="51" t="s">
        <v>82</v>
      </c>
      <c r="C649" s="69">
        <v>9.5</v>
      </c>
      <c r="D649" s="46" t="s">
        <v>710</v>
      </c>
      <c r="E649" s="17">
        <f t="shared" ref="E649:E778" si="43">C649*$G$2</f>
        <v>399</v>
      </c>
      <c r="F649" s="18">
        <f t="shared" ref="F649:F774" si="44">$F$648</f>
        <v>0</v>
      </c>
      <c r="G649" s="17">
        <f t="shared" ref="G649:G655" si="45">E649-E649*F649</f>
        <v>399</v>
      </c>
    </row>
    <row r="650" spans="1:7" ht="12.45" hidden="1" customHeight="1" outlineLevel="2">
      <c r="A650" s="35">
        <v>260101105</v>
      </c>
      <c r="B650" s="51" t="s">
        <v>83</v>
      </c>
      <c r="C650" s="69">
        <v>9.5</v>
      </c>
      <c r="D650" s="46" t="s">
        <v>710</v>
      </c>
      <c r="E650" s="17">
        <f t="shared" si="43"/>
        <v>399</v>
      </c>
      <c r="F650" s="18">
        <f t="shared" si="44"/>
        <v>0</v>
      </c>
      <c r="G650" s="17">
        <f t="shared" si="45"/>
        <v>399</v>
      </c>
    </row>
    <row r="651" spans="1:7" ht="12.45" hidden="1" customHeight="1" outlineLevel="2">
      <c r="A651" s="35">
        <v>260201108</v>
      </c>
      <c r="B651" s="51" t="s">
        <v>84</v>
      </c>
      <c r="C651" s="69">
        <v>9.5</v>
      </c>
      <c r="D651" s="46" t="s">
        <v>710</v>
      </c>
      <c r="E651" s="17">
        <f t="shared" si="43"/>
        <v>399</v>
      </c>
      <c r="F651" s="18">
        <f t="shared" si="44"/>
        <v>0</v>
      </c>
      <c r="G651" s="17">
        <f t="shared" si="45"/>
        <v>399</v>
      </c>
    </row>
    <row r="652" spans="1:7" ht="12.45" hidden="1" customHeight="1" outlineLevel="2">
      <c r="A652" s="35">
        <v>260401104</v>
      </c>
      <c r="B652" s="51" t="s">
        <v>86</v>
      </c>
      <c r="C652" s="69">
        <v>9.5</v>
      </c>
      <c r="D652" s="46" t="s">
        <v>710</v>
      </c>
      <c r="E652" s="17">
        <f t="shared" si="43"/>
        <v>399</v>
      </c>
      <c r="F652" s="18">
        <f t="shared" si="44"/>
        <v>0</v>
      </c>
      <c r="G652" s="17">
        <f t="shared" si="45"/>
        <v>399</v>
      </c>
    </row>
    <row r="653" spans="1:7" ht="12.45" hidden="1" customHeight="1" outlineLevel="2">
      <c r="A653" s="35">
        <v>260601100</v>
      </c>
      <c r="B653" s="51" t="s">
        <v>87</v>
      </c>
      <c r="C653" s="69">
        <v>8.4</v>
      </c>
      <c r="D653" s="46" t="s">
        <v>710</v>
      </c>
      <c r="E653" s="17">
        <f t="shared" si="43"/>
        <v>352.8</v>
      </c>
      <c r="F653" s="18">
        <f t="shared" si="44"/>
        <v>0</v>
      </c>
      <c r="G653" s="17">
        <f t="shared" si="45"/>
        <v>352.8</v>
      </c>
    </row>
    <row r="654" spans="1:7" ht="12.45" hidden="1" customHeight="1" outlineLevel="2">
      <c r="A654" s="35">
        <v>261001103</v>
      </c>
      <c r="B654" s="51" t="s">
        <v>88</v>
      </c>
      <c r="C654" s="69">
        <v>8.4</v>
      </c>
      <c r="D654" s="46" t="s">
        <v>710</v>
      </c>
      <c r="E654" s="17">
        <f t="shared" si="43"/>
        <v>352.8</v>
      </c>
      <c r="F654" s="18">
        <f t="shared" si="44"/>
        <v>0</v>
      </c>
      <c r="G654" s="17">
        <f t="shared" si="45"/>
        <v>352.8</v>
      </c>
    </row>
    <row r="655" spans="1:7" ht="12.45" hidden="1" customHeight="1" outlineLevel="2">
      <c r="A655" s="35">
        <v>261601101</v>
      </c>
      <c r="B655" s="51" t="s">
        <v>90</v>
      </c>
      <c r="C655" s="69">
        <v>8.4</v>
      </c>
      <c r="D655" s="46" t="s">
        <v>710</v>
      </c>
      <c r="E655" s="17">
        <f t="shared" si="43"/>
        <v>352.8</v>
      </c>
      <c r="F655" s="18">
        <f t="shared" si="44"/>
        <v>0</v>
      </c>
      <c r="G655" s="17">
        <f t="shared" si="45"/>
        <v>352.8</v>
      </c>
    </row>
    <row r="656" spans="1:7" ht="12.45" hidden="1" customHeight="1" outlineLevel="2">
      <c r="A656" s="35">
        <v>262001104</v>
      </c>
      <c r="B656" s="51" t="s">
        <v>91</v>
      </c>
      <c r="C656" s="69">
        <v>8.4</v>
      </c>
      <c r="D656" s="46" t="s">
        <v>710</v>
      </c>
      <c r="E656" s="17">
        <f t="shared" si="43"/>
        <v>352.8</v>
      </c>
      <c r="F656" s="18">
        <f t="shared" si="44"/>
        <v>0</v>
      </c>
      <c r="G656" s="17">
        <f t="shared" ref="G656:G802" si="46">E656-E656*F656</f>
        <v>352.8</v>
      </c>
    </row>
    <row r="657" spans="1:7" ht="12.45" hidden="1" customHeight="1" outlineLevel="2">
      <c r="A657" s="35">
        <v>262501109</v>
      </c>
      <c r="B657" s="51" t="s">
        <v>92</v>
      </c>
      <c r="C657" s="69">
        <v>8.4</v>
      </c>
      <c r="D657" s="46" t="s">
        <v>710</v>
      </c>
      <c r="E657" s="17">
        <f t="shared" si="43"/>
        <v>352.8</v>
      </c>
      <c r="F657" s="18">
        <f t="shared" si="44"/>
        <v>0</v>
      </c>
      <c r="G657" s="17">
        <f t="shared" si="46"/>
        <v>352.8</v>
      </c>
    </row>
    <row r="658" spans="1:7" ht="12.45" hidden="1" customHeight="1" outlineLevel="2">
      <c r="A658" s="35">
        <v>263201101</v>
      </c>
      <c r="B658" s="51" t="s">
        <v>93</v>
      </c>
      <c r="C658" s="69">
        <v>8.9</v>
      </c>
      <c r="D658" s="46" t="s">
        <v>710</v>
      </c>
      <c r="E658" s="17">
        <f t="shared" si="43"/>
        <v>373.8</v>
      </c>
      <c r="F658" s="18">
        <f t="shared" si="44"/>
        <v>0</v>
      </c>
      <c r="G658" s="17">
        <f t="shared" si="46"/>
        <v>373.8</v>
      </c>
    </row>
    <row r="659" spans="1:7" ht="12.45" hidden="1" customHeight="1" outlineLevel="2">
      <c r="A659" s="35">
        <v>264001106</v>
      </c>
      <c r="B659" s="51" t="s">
        <v>94</v>
      </c>
      <c r="C659" s="69">
        <v>11.5</v>
      </c>
      <c r="D659" s="46" t="s">
        <v>710</v>
      </c>
      <c r="E659" s="17">
        <f t="shared" si="43"/>
        <v>483</v>
      </c>
      <c r="F659" s="18">
        <f t="shared" si="44"/>
        <v>0</v>
      </c>
      <c r="G659" s="17">
        <f t="shared" si="46"/>
        <v>483</v>
      </c>
    </row>
    <row r="660" spans="1:7" ht="12.45" hidden="1" customHeight="1" outlineLevel="2">
      <c r="A660" s="35">
        <v>265001107</v>
      </c>
      <c r="B660" s="51" t="s">
        <v>95</v>
      </c>
      <c r="C660" s="69">
        <v>13.1</v>
      </c>
      <c r="D660" s="46" t="s">
        <v>710</v>
      </c>
      <c r="E660" s="17">
        <f t="shared" si="43"/>
        <v>550.19999999999993</v>
      </c>
      <c r="F660" s="18">
        <f t="shared" si="44"/>
        <v>0</v>
      </c>
      <c r="G660" s="17">
        <f t="shared" si="46"/>
        <v>550.19999999999993</v>
      </c>
    </row>
    <row r="661" spans="1:7" ht="12.45" hidden="1" customHeight="1" outlineLevel="2">
      <c r="A661" s="35">
        <v>266301107</v>
      </c>
      <c r="B661" s="51" t="s">
        <v>96</v>
      </c>
      <c r="C661" s="69">
        <v>13.4</v>
      </c>
      <c r="D661" s="46" t="s">
        <v>710</v>
      </c>
      <c r="E661" s="17">
        <f t="shared" si="43"/>
        <v>562.80000000000007</v>
      </c>
      <c r="F661" s="18">
        <f t="shared" si="44"/>
        <v>0</v>
      </c>
      <c r="G661" s="17">
        <f t="shared" si="46"/>
        <v>562.80000000000007</v>
      </c>
    </row>
    <row r="662" spans="1:7" ht="12.45" hidden="1" customHeight="1" outlineLevel="2">
      <c r="A662" s="35">
        <v>260521101</v>
      </c>
      <c r="B662" s="51" t="s">
        <v>107</v>
      </c>
      <c r="C662" s="69">
        <v>22.1</v>
      </c>
      <c r="D662" s="46" t="s">
        <v>710</v>
      </c>
      <c r="E662" s="17">
        <f t="shared" si="43"/>
        <v>928.2</v>
      </c>
      <c r="F662" s="18">
        <f t="shared" si="44"/>
        <v>0</v>
      </c>
      <c r="G662" s="17">
        <f t="shared" si="46"/>
        <v>928.2</v>
      </c>
    </row>
    <row r="663" spans="1:7" ht="12.45" hidden="1" customHeight="1" outlineLevel="2">
      <c r="A663" s="35">
        <v>260121109</v>
      </c>
      <c r="B663" s="51" t="s">
        <v>108</v>
      </c>
      <c r="C663" s="69">
        <v>20.9</v>
      </c>
      <c r="D663" s="46" t="s">
        <v>710</v>
      </c>
      <c r="E663" s="17">
        <f t="shared" si="43"/>
        <v>877.8</v>
      </c>
      <c r="F663" s="18">
        <f t="shared" si="44"/>
        <v>0</v>
      </c>
      <c r="G663" s="17">
        <f t="shared" si="46"/>
        <v>877.8</v>
      </c>
    </row>
    <row r="664" spans="1:7" ht="12.45" hidden="1" customHeight="1" outlineLevel="2">
      <c r="A664" s="35">
        <v>260221102</v>
      </c>
      <c r="B664" s="51" t="s">
        <v>109</v>
      </c>
      <c r="C664" s="69">
        <v>20.5</v>
      </c>
      <c r="D664" s="46" t="s">
        <v>710</v>
      </c>
      <c r="E664" s="17">
        <f t="shared" si="43"/>
        <v>861</v>
      </c>
      <c r="F664" s="18">
        <f t="shared" si="44"/>
        <v>0</v>
      </c>
      <c r="G664" s="17">
        <f t="shared" si="46"/>
        <v>861</v>
      </c>
    </row>
    <row r="665" spans="1:7" ht="12.45" hidden="1" customHeight="1" outlineLevel="2">
      <c r="A665" s="35">
        <v>260421108</v>
      </c>
      <c r="B665" s="51" t="s">
        <v>111</v>
      </c>
      <c r="C665" s="69">
        <v>20.6</v>
      </c>
      <c r="D665" s="46" t="s">
        <v>710</v>
      </c>
      <c r="E665" s="17">
        <f t="shared" si="43"/>
        <v>865.2</v>
      </c>
      <c r="F665" s="18">
        <f t="shared" si="44"/>
        <v>0</v>
      </c>
      <c r="G665" s="17">
        <f t="shared" si="46"/>
        <v>865.2</v>
      </c>
    </row>
    <row r="666" spans="1:7" ht="12.45" hidden="1" customHeight="1" outlineLevel="2">
      <c r="A666" s="35">
        <v>260621104</v>
      </c>
      <c r="B666" s="51" t="s">
        <v>112</v>
      </c>
      <c r="C666" s="69">
        <v>18.7</v>
      </c>
      <c r="D666" s="46" t="s">
        <v>710</v>
      </c>
      <c r="E666" s="17">
        <f t="shared" si="43"/>
        <v>785.4</v>
      </c>
      <c r="F666" s="18">
        <f t="shared" si="44"/>
        <v>0</v>
      </c>
      <c r="G666" s="17">
        <f t="shared" si="46"/>
        <v>785.4</v>
      </c>
    </row>
    <row r="667" spans="1:7" ht="12.45" hidden="1" customHeight="1" outlineLevel="2">
      <c r="A667" s="35">
        <v>261021107</v>
      </c>
      <c r="B667" s="51" t="s">
        <v>113</v>
      </c>
      <c r="C667" s="69">
        <v>18.7</v>
      </c>
      <c r="D667" s="46" t="s">
        <v>710</v>
      </c>
      <c r="E667" s="17">
        <f t="shared" si="43"/>
        <v>785.4</v>
      </c>
      <c r="F667" s="18">
        <f t="shared" si="44"/>
        <v>0</v>
      </c>
      <c r="G667" s="17">
        <f t="shared" si="46"/>
        <v>785.4</v>
      </c>
    </row>
    <row r="668" spans="1:7" ht="12.45" hidden="1" customHeight="1" outlineLevel="2">
      <c r="A668" s="35">
        <v>261621105</v>
      </c>
      <c r="B668" s="51" t="s">
        <v>115</v>
      </c>
      <c r="C668" s="69">
        <v>18.7</v>
      </c>
      <c r="D668" s="46" t="s">
        <v>710</v>
      </c>
      <c r="E668" s="17">
        <f t="shared" si="43"/>
        <v>785.4</v>
      </c>
      <c r="F668" s="18">
        <f t="shared" si="44"/>
        <v>0</v>
      </c>
      <c r="G668" s="17">
        <f t="shared" si="46"/>
        <v>785.4</v>
      </c>
    </row>
    <row r="669" spans="1:7" ht="12.45" hidden="1" customHeight="1" outlineLevel="2">
      <c r="A669" s="35">
        <v>262021108</v>
      </c>
      <c r="B669" s="51" t="s">
        <v>116</v>
      </c>
      <c r="C669" s="69">
        <v>18.899999999999999</v>
      </c>
      <c r="D669" s="46" t="s">
        <v>710</v>
      </c>
      <c r="E669" s="17">
        <f t="shared" si="43"/>
        <v>793.8</v>
      </c>
      <c r="F669" s="18">
        <f t="shared" si="44"/>
        <v>0</v>
      </c>
      <c r="G669" s="17">
        <f t="shared" si="46"/>
        <v>793.8</v>
      </c>
    </row>
    <row r="670" spans="1:7" ht="12.45" hidden="1" customHeight="1" outlineLevel="2">
      <c r="A670" s="35">
        <v>262521103</v>
      </c>
      <c r="B670" s="51" t="s">
        <v>117</v>
      </c>
      <c r="C670" s="69">
        <v>18.899999999999999</v>
      </c>
      <c r="D670" s="46" t="s">
        <v>710</v>
      </c>
      <c r="E670" s="17">
        <f t="shared" si="43"/>
        <v>793.8</v>
      </c>
      <c r="F670" s="18">
        <f t="shared" si="44"/>
        <v>0</v>
      </c>
      <c r="G670" s="17">
        <f t="shared" si="46"/>
        <v>793.8</v>
      </c>
    </row>
    <row r="671" spans="1:7" ht="12.45" hidden="1" customHeight="1" outlineLevel="2">
      <c r="A671" s="35">
        <v>263221105</v>
      </c>
      <c r="B671" s="51" t="s">
        <v>118</v>
      </c>
      <c r="C671" s="69">
        <v>22.3</v>
      </c>
      <c r="D671" s="46" t="s">
        <v>710</v>
      </c>
      <c r="E671" s="17">
        <f t="shared" si="43"/>
        <v>936.6</v>
      </c>
      <c r="F671" s="18">
        <f t="shared" si="44"/>
        <v>0</v>
      </c>
      <c r="G671" s="17">
        <f t="shared" si="46"/>
        <v>936.6</v>
      </c>
    </row>
    <row r="672" spans="1:7" ht="12.45" hidden="1" customHeight="1" outlineLevel="2">
      <c r="A672" s="35">
        <v>264021100</v>
      </c>
      <c r="B672" s="51" t="s">
        <v>119</v>
      </c>
      <c r="C672" s="69">
        <v>26.4</v>
      </c>
      <c r="D672" s="46" t="s">
        <v>710</v>
      </c>
      <c r="E672" s="17">
        <f t="shared" si="43"/>
        <v>1108.8</v>
      </c>
      <c r="F672" s="18">
        <f t="shared" si="44"/>
        <v>0</v>
      </c>
      <c r="G672" s="17">
        <f t="shared" si="46"/>
        <v>1108.8</v>
      </c>
    </row>
    <row r="673" spans="1:7" ht="12.45" hidden="1" customHeight="1" outlineLevel="2">
      <c r="A673" s="35">
        <v>265021101</v>
      </c>
      <c r="B673" s="51" t="s">
        <v>120</v>
      </c>
      <c r="C673" s="69">
        <v>28.7</v>
      </c>
      <c r="D673" s="46" t="s">
        <v>710</v>
      </c>
      <c r="E673" s="17">
        <f t="shared" si="43"/>
        <v>1205.3999999999999</v>
      </c>
      <c r="F673" s="18">
        <f t="shared" si="44"/>
        <v>0</v>
      </c>
      <c r="G673" s="17">
        <f t="shared" si="46"/>
        <v>1205.3999999999999</v>
      </c>
    </row>
    <row r="674" spans="1:7" ht="12.45" hidden="1" customHeight="1" outlineLevel="2">
      <c r="A674" s="35">
        <v>266321101</v>
      </c>
      <c r="B674" s="51" t="s">
        <v>121</v>
      </c>
      <c r="C674" s="69">
        <v>32.200000000000003</v>
      </c>
      <c r="D674" s="46" t="s">
        <v>710</v>
      </c>
      <c r="E674" s="17">
        <f t="shared" si="43"/>
        <v>1352.4</v>
      </c>
      <c r="F674" s="18">
        <f t="shared" si="44"/>
        <v>0</v>
      </c>
      <c r="G674" s="17">
        <f t="shared" si="46"/>
        <v>1352.4</v>
      </c>
    </row>
    <row r="675" spans="1:7" ht="12.45" hidden="1" customHeight="1" outlineLevel="2">
      <c r="A675" s="36">
        <v>1903002</v>
      </c>
      <c r="B675" s="91" t="s">
        <v>9856</v>
      </c>
      <c r="C675" s="69">
        <v>7.3999999999999995</v>
      </c>
      <c r="D675" s="46" t="s">
        <v>404</v>
      </c>
      <c r="E675" s="17">
        <f t="shared" ref="E675:E738" si="47">C675*$G$2</f>
        <v>310.79999999999995</v>
      </c>
      <c r="F675" s="18">
        <f t="shared" si="44"/>
        <v>0</v>
      </c>
      <c r="G675" s="17">
        <f t="shared" ref="G675:G738" si="48">E675-E675*F675</f>
        <v>310.79999999999995</v>
      </c>
    </row>
    <row r="676" spans="1:7" ht="12.45" hidden="1" customHeight="1" outlineLevel="2">
      <c r="A676" s="36">
        <v>1903004</v>
      </c>
      <c r="B676" s="91" t="s">
        <v>9857</v>
      </c>
      <c r="C676" s="69">
        <v>7.1999999999999993</v>
      </c>
      <c r="D676" s="46" t="s">
        <v>404</v>
      </c>
      <c r="E676" s="17">
        <f t="shared" si="47"/>
        <v>302.39999999999998</v>
      </c>
      <c r="F676" s="18">
        <f t="shared" si="44"/>
        <v>0</v>
      </c>
      <c r="G676" s="17">
        <f t="shared" si="48"/>
        <v>302.39999999999998</v>
      </c>
    </row>
    <row r="677" spans="1:7" ht="12.45" hidden="1" customHeight="1" outlineLevel="2">
      <c r="A677" s="36">
        <v>1903005</v>
      </c>
      <c r="B677" s="91" t="s">
        <v>9858</v>
      </c>
      <c r="C677" s="69">
        <v>7.1999999999999993</v>
      </c>
      <c r="D677" s="46" t="s">
        <v>404</v>
      </c>
      <c r="E677" s="17">
        <f t="shared" si="47"/>
        <v>302.39999999999998</v>
      </c>
      <c r="F677" s="18">
        <f t="shared" si="44"/>
        <v>0</v>
      </c>
      <c r="G677" s="17">
        <f t="shared" si="48"/>
        <v>302.39999999999998</v>
      </c>
    </row>
    <row r="678" spans="1:7" ht="12.45" hidden="1" customHeight="1" outlineLevel="2">
      <c r="A678" s="36">
        <v>1903006</v>
      </c>
      <c r="B678" s="91" t="s">
        <v>9859</v>
      </c>
      <c r="C678" s="69">
        <v>7.1999999999999993</v>
      </c>
      <c r="D678" s="46" t="s">
        <v>404</v>
      </c>
      <c r="E678" s="17">
        <f t="shared" si="47"/>
        <v>302.39999999999998</v>
      </c>
      <c r="F678" s="18">
        <f t="shared" si="44"/>
        <v>0</v>
      </c>
      <c r="G678" s="17">
        <f t="shared" si="48"/>
        <v>302.39999999999998</v>
      </c>
    </row>
    <row r="679" spans="1:7" ht="12.45" hidden="1" customHeight="1" outlineLevel="2">
      <c r="A679" s="36">
        <v>1903007</v>
      </c>
      <c r="B679" s="91" t="s">
        <v>9860</v>
      </c>
      <c r="C679" s="69">
        <v>6.3999999999999995</v>
      </c>
      <c r="D679" s="46" t="s">
        <v>404</v>
      </c>
      <c r="E679" s="17">
        <f t="shared" si="47"/>
        <v>268.79999999999995</v>
      </c>
      <c r="F679" s="18">
        <f t="shared" si="44"/>
        <v>0</v>
      </c>
      <c r="G679" s="17">
        <f t="shared" si="48"/>
        <v>268.79999999999995</v>
      </c>
    </row>
    <row r="680" spans="1:7" ht="12.45" hidden="1" customHeight="1" outlineLevel="2">
      <c r="A680" s="36">
        <v>1903008</v>
      </c>
      <c r="B680" s="91" t="s">
        <v>9861</v>
      </c>
      <c r="C680" s="69">
        <v>6.3</v>
      </c>
      <c r="D680" s="46" t="s">
        <v>404</v>
      </c>
      <c r="E680" s="17">
        <f t="shared" si="47"/>
        <v>264.59999999999997</v>
      </c>
      <c r="F680" s="18">
        <f t="shared" si="44"/>
        <v>0</v>
      </c>
      <c r="G680" s="17">
        <f t="shared" si="48"/>
        <v>264.59999999999997</v>
      </c>
    </row>
    <row r="681" spans="1:7" ht="12.45" hidden="1" customHeight="1" outlineLevel="2">
      <c r="A681" s="36">
        <v>1903010</v>
      </c>
      <c r="B681" s="91" t="s">
        <v>9862</v>
      </c>
      <c r="C681" s="69">
        <v>6.3999999999999995</v>
      </c>
      <c r="D681" s="46" t="s">
        <v>404</v>
      </c>
      <c r="E681" s="17">
        <f t="shared" si="47"/>
        <v>268.79999999999995</v>
      </c>
      <c r="F681" s="18">
        <f t="shared" si="44"/>
        <v>0</v>
      </c>
      <c r="G681" s="17">
        <f t="shared" si="48"/>
        <v>268.79999999999995</v>
      </c>
    </row>
    <row r="682" spans="1:7" ht="12.45" hidden="1" customHeight="1" outlineLevel="2">
      <c r="A682" s="36">
        <v>1903011</v>
      </c>
      <c r="B682" s="91" t="s">
        <v>9863</v>
      </c>
      <c r="C682" s="69">
        <v>6.5</v>
      </c>
      <c r="D682" s="46" t="s">
        <v>404</v>
      </c>
      <c r="E682" s="17">
        <f t="shared" si="47"/>
        <v>273</v>
      </c>
      <c r="F682" s="18">
        <f t="shared" si="44"/>
        <v>0</v>
      </c>
      <c r="G682" s="17">
        <f t="shared" si="48"/>
        <v>273</v>
      </c>
    </row>
    <row r="683" spans="1:7" ht="12.45" hidden="1" customHeight="1" outlineLevel="2">
      <c r="A683" s="36">
        <v>1903012</v>
      </c>
      <c r="B683" s="91" t="s">
        <v>9864</v>
      </c>
      <c r="C683" s="69">
        <v>6.5</v>
      </c>
      <c r="D683" s="46" t="s">
        <v>404</v>
      </c>
      <c r="E683" s="17">
        <f t="shared" si="47"/>
        <v>273</v>
      </c>
      <c r="F683" s="18">
        <f t="shared" si="44"/>
        <v>0</v>
      </c>
      <c r="G683" s="17">
        <f t="shared" si="48"/>
        <v>273</v>
      </c>
    </row>
    <row r="684" spans="1:7" ht="12.45" hidden="1" customHeight="1" outlineLevel="2">
      <c r="A684" s="36">
        <v>1903013</v>
      </c>
      <c r="B684" s="91" t="s">
        <v>9865</v>
      </c>
      <c r="C684" s="69">
        <v>6.6</v>
      </c>
      <c r="D684" s="46" t="s">
        <v>404</v>
      </c>
      <c r="E684" s="17">
        <f t="shared" si="47"/>
        <v>277.2</v>
      </c>
      <c r="F684" s="18">
        <f t="shared" si="44"/>
        <v>0</v>
      </c>
      <c r="G684" s="17">
        <f t="shared" si="48"/>
        <v>277.2</v>
      </c>
    </row>
    <row r="685" spans="1:7" ht="12.45" hidden="1" customHeight="1" outlineLevel="2">
      <c r="A685" s="36">
        <v>1903014</v>
      </c>
      <c r="B685" s="91" t="s">
        <v>9866</v>
      </c>
      <c r="C685" s="69">
        <v>8.6</v>
      </c>
      <c r="D685" s="46" t="s">
        <v>404</v>
      </c>
      <c r="E685" s="17">
        <f t="shared" si="47"/>
        <v>361.2</v>
      </c>
      <c r="F685" s="18">
        <f t="shared" si="44"/>
        <v>0</v>
      </c>
      <c r="G685" s="17">
        <f t="shared" si="48"/>
        <v>361.2</v>
      </c>
    </row>
    <row r="686" spans="1:7" ht="12.45" hidden="1" customHeight="1" outlineLevel="2">
      <c r="A686" s="36">
        <v>1903015</v>
      </c>
      <c r="B686" s="91" t="s">
        <v>9867</v>
      </c>
      <c r="C686" s="69">
        <v>10.4</v>
      </c>
      <c r="D686" s="46" t="s">
        <v>404</v>
      </c>
      <c r="E686" s="17">
        <f t="shared" si="47"/>
        <v>436.8</v>
      </c>
      <c r="F686" s="18">
        <f t="shared" si="44"/>
        <v>0</v>
      </c>
      <c r="G686" s="17">
        <f t="shared" si="48"/>
        <v>436.8</v>
      </c>
    </row>
    <row r="687" spans="1:7" ht="12.45" hidden="1" customHeight="1" outlineLevel="2">
      <c r="A687" s="36">
        <v>1903016</v>
      </c>
      <c r="B687" s="91" t="s">
        <v>9868</v>
      </c>
      <c r="C687" s="69">
        <v>10.799999999999999</v>
      </c>
      <c r="D687" s="46" t="s">
        <v>404</v>
      </c>
      <c r="E687" s="17">
        <f t="shared" si="47"/>
        <v>453.59999999999997</v>
      </c>
      <c r="F687" s="18">
        <f t="shared" si="44"/>
        <v>0</v>
      </c>
      <c r="G687" s="17">
        <f t="shared" si="48"/>
        <v>453.59999999999997</v>
      </c>
    </row>
    <row r="688" spans="1:7" ht="12.45" hidden="1" customHeight="1" outlineLevel="2">
      <c r="A688" s="36">
        <v>1903021</v>
      </c>
      <c r="B688" s="91" t="s">
        <v>9869</v>
      </c>
      <c r="C688" s="69">
        <v>7.6</v>
      </c>
      <c r="D688" s="46" t="s">
        <v>404</v>
      </c>
      <c r="E688" s="17">
        <f t="shared" si="47"/>
        <v>319.2</v>
      </c>
      <c r="F688" s="18">
        <f t="shared" si="44"/>
        <v>0</v>
      </c>
      <c r="G688" s="17">
        <f t="shared" si="48"/>
        <v>319.2</v>
      </c>
    </row>
    <row r="689" spans="1:7" ht="12.45" hidden="1" customHeight="1" outlineLevel="2">
      <c r="A689" s="36">
        <v>1903022</v>
      </c>
      <c r="B689" s="91" t="s">
        <v>9870</v>
      </c>
      <c r="C689" s="69">
        <v>7.3999999999999995</v>
      </c>
      <c r="D689" s="46" t="s">
        <v>404</v>
      </c>
      <c r="E689" s="17">
        <f t="shared" si="47"/>
        <v>310.79999999999995</v>
      </c>
      <c r="F689" s="18">
        <f t="shared" si="44"/>
        <v>0</v>
      </c>
      <c r="G689" s="17">
        <f t="shared" si="48"/>
        <v>310.79999999999995</v>
      </c>
    </row>
    <row r="690" spans="1:7" ht="12.45" hidden="1" customHeight="1" outlineLevel="2">
      <c r="A690" s="36">
        <v>1903024</v>
      </c>
      <c r="B690" s="91" t="s">
        <v>9871</v>
      </c>
      <c r="C690" s="69">
        <v>7.1999999999999993</v>
      </c>
      <c r="D690" s="46" t="s">
        <v>404</v>
      </c>
      <c r="E690" s="17">
        <f t="shared" si="47"/>
        <v>302.39999999999998</v>
      </c>
      <c r="F690" s="18">
        <f t="shared" si="44"/>
        <v>0</v>
      </c>
      <c r="G690" s="17">
        <f t="shared" si="48"/>
        <v>302.39999999999998</v>
      </c>
    </row>
    <row r="691" spans="1:7" ht="12.45" hidden="1" customHeight="1" outlineLevel="2">
      <c r="A691" s="36">
        <v>1903025</v>
      </c>
      <c r="B691" s="91" t="s">
        <v>9872</v>
      </c>
      <c r="C691" s="69">
        <v>7.1999999999999993</v>
      </c>
      <c r="D691" s="46" t="s">
        <v>404</v>
      </c>
      <c r="E691" s="17">
        <f t="shared" si="47"/>
        <v>302.39999999999998</v>
      </c>
      <c r="F691" s="18">
        <f t="shared" si="44"/>
        <v>0</v>
      </c>
      <c r="G691" s="17">
        <f t="shared" si="48"/>
        <v>302.39999999999998</v>
      </c>
    </row>
    <row r="692" spans="1:7" ht="12.45" hidden="1" customHeight="1" outlineLevel="2">
      <c r="A692" s="36">
        <v>1903026</v>
      </c>
      <c r="B692" s="91" t="s">
        <v>9873</v>
      </c>
      <c r="C692" s="69">
        <v>7.1999999999999993</v>
      </c>
      <c r="D692" s="46" t="s">
        <v>404</v>
      </c>
      <c r="E692" s="17">
        <f t="shared" si="47"/>
        <v>302.39999999999998</v>
      </c>
      <c r="F692" s="18">
        <f t="shared" si="44"/>
        <v>0</v>
      </c>
      <c r="G692" s="17">
        <f t="shared" si="48"/>
        <v>302.39999999999998</v>
      </c>
    </row>
    <row r="693" spans="1:7" ht="12.45" hidden="1" customHeight="1" outlineLevel="2">
      <c r="A693" s="36">
        <v>1903027</v>
      </c>
      <c r="B693" s="91" t="s">
        <v>9874</v>
      </c>
      <c r="C693" s="69">
        <v>6.3999999999999995</v>
      </c>
      <c r="D693" s="46" t="s">
        <v>404</v>
      </c>
      <c r="E693" s="17">
        <f t="shared" si="47"/>
        <v>268.79999999999995</v>
      </c>
      <c r="F693" s="18">
        <f t="shared" si="44"/>
        <v>0</v>
      </c>
      <c r="G693" s="17">
        <f t="shared" si="48"/>
        <v>268.79999999999995</v>
      </c>
    </row>
    <row r="694" spans="1:7" ht="12.45" hidden="1" customHeight="1" outlineLevel="2">
      <c r="A694" s="36">
        <v>1903028</v>
      </c>
      <c r="B694" s="91" t="s">
        <v>9875</v>
      </c>
      <c r="C694" s="69">
        <v>6.3</v>
      </c>
      <c r="D694" s="46" t="s">
        <v>404</v>
      </c>
      <c r="E694" s="17">
        <f t="shared" si="47"/>
        <v>264.59999999999997</v>
      </c>
      <c r="F694" s="18">
        <f t="shared" si="44"/>
        <v>0</v>
      </c>
      <c r="G694" s="17">
        <f t="shared" si="48"/>
        <v>264.59999999999997</v>
      </c>
    </row>
    <row r="695" spans="1:7" ht="12.45" hidden="1" customHeight="1" outlineLevel="2">
      <c r="A695" s="36">
        <v>1903030</v>
      </c>
      <c r="B695" s="91" t="s">
        <v>9876</v>
      </c>
      <c r="C695" s="69">
        <v>6.3999999999999995</v>
      </c>
      <c r="D695" s="46" t="s">
        <v>404</v>
      </c>
      <c r="E695" s="17">
        <f t="shared" si="47"/>
        <v>268.79999999999995</v>
      </c>
      <c r="F695" s="18">
        <f t="shared" si="44"/>
        <v>0</v>
      </c>
      <c r="G695" s="17">
        <f t="shared" si="48"/>
        <v>268.79999999999995</v>
      </c>
    </row>
    <row r="696" spans="1:7" ht="12.45" hidden="1" customHeight="1" outlineLevel="2">
      <c r="A696" s="36">
        <v>1903031</v>
      </c>
      <c r="B696" s="91" t="s">
        <v>9877</v>
      </c>
      <c r="C696" s="69">
        <v>6.5</v>
      </c>
      <c r="D696" s="46" t="s">
        <v>404</v>
      </c>
      <c r="E696" s="17">
        <f t="shared" si="47"/>
        <v>273</v>
      </c>
      <c r="F696" s="18">
        <f t="shared" si="44"/>
        <v>0</v>
      </c>
      <c r="G696" s="17">
        <f t="shared" si="48"/>
        <v>273</v>
      </c>
    </row>
    <row r="697" spans="1:7" ht="12.45" hidden="1" customHeight="1" outlineLevel="2">
      <c r="A697" s="36">
        <v>1903032</v>
      </c>
      <c r="B697" s="91" t="s">
        <v>9878</v>
      </c>
      <c r="C697" s="69">
        <v>6.5</v>
      </c>
      <c r="D697" s="46" t="s">
        <v>404</v>
      </c>
      <c r="E697" s="17">
        <f t="shared" si="47"/>
        <v>273</v>
      </c>
      <c r="F697" s="18">
        <f t="shared" si="44"/>
        <v>0</v>
      </c>
      <c r="G697" s="17">
        <f t="shared" si="48"/>
        <v>273</v>
      </c>
    </row>
    <row r="698" spans="1:7" ht="12.45" hidden="1" customHeight="1" outlineLevel="2">
      <c r="A698" s="36">
        <v>1903033</v>
      </c>
      <c r="B698" s="91" t="s">
        <v>9879</v>
      </c>
      <c r="C698" s="69">
        <v>6.6</v>
      </c>
      <c r="D698" s="46" t="s">
        <v>404</v>
      </c>
      <c r="E698" s="17">
        <f t="shared" si="47"/>
        <v>277.2</v>
      </c>
      <c r="F698" s="18">
        <f t="shared" si="44"/>
        <v>0</v>
      </c>
      <c r="G698" s="17">
        <f t="shared" si="48"/>
        <v>277.2</v>
      </c>
    </row>
    <row r="699" spans="1:7" ht="12.45" hidden="1" customHeight="1" outlineLevel="2">
      <c r="A699" s="36">
        <v>1903034</v>
      </c>
      <c r="B699" s="91" t="s">
        <v>9880</v>
      </c>
      <c r="C699" s="69">
        <v>8.6</v>
      </c>
      <c r="D699" s="46" t="s">
        <v>404</v>
      </c>
      <c r="E699" s="17">
        <f t="shared" si="47"/>
        <v>361.2</v>
      </c>
      <c r="F699" s="18">
        <f t="shared" si="44"/>
        <v>0</v>
      </c>
      <c r="G699" s="17">
        <f t="shared" si="48"/>
        <v>361.2</v>
      </c>
    </row>
    <row r="700" spans="1:7" ht="12.45" hidden="1" customHeight="1" outlineLevel="2">
      <c r="A700" s="36">
        <v>1903035</v>
      </c>
      <c r="B700" s="91" t="s">
        <v>9881</v>
      </c>
      <c r="C700" s="69">
        <v>10.4</v>
      </c>
      <c r="D700" s="46" t="s">
        <v>404</v>
      </c>
      <c r="E700" s="17">
        <f t="shared" si="47"/>
        <v>436.8</v>
      </c>
      <c r="F700" s="18">
        <f t="shared" si="44"/>
        <v>0</v>
      </c>
      <c r="G700" s="17">
        <f t="shared" si="48"/>
        <v>436.8</v>
      </c>
    </row>
    <row r="701" spans="1:7" ht="12.45" hidden="1" customHeight="1" outlineLevel="2">
      <c r="A701" s="36">
        <v>1903036</v>
      </c>
      <c r="B701" s="91" t="s">
        <v>9882</v>
      </c>
      <c r="C701" s="69">
        <v>10.799999999999999</v>
      </c>
      <c r="D701" s="46" t="s">
        <v>404</v>
      </c>
      <c r="E701" s="17">
        <f t="shared" si="47"/>
        <v>453.59999999999997</v>
      </c>
      <c r="F701" s="18">
        <f t="shared" si="44"/>
        <v>0</v>
      </c>
      <c r="G701" s="17">
        <f t="shared" si="48"/>
        <v>453.59999999999997</v>
      </c>
    </row>
    <row r="702" spans="1:7" ht="12.45" hidden="1" customHeight="1" outlineLevel="2">
      <c r="A702" s="36">
        <v>1903061</v>
      </c>
      <c r="B702" s="91" t="s">
        <v>9883</v>
      </c>
      <c r="C702" s="69">
        <v>7.8999999999999995</v>
      </c>
      <c r="D702" s="46" t="s">
        <v>404</v>
      </c>
      <c r="E702" s="17">
        <f t="shared" si="47"/>
        <v>331.79999999999995</v>
      </c>
      <c r="F702" s="18">
        <f t="shared" si="44"/>
        <v>0</v>
      </c>
      <c r="G702" s="17">
        <f t="shared" si="48"/>
        <v>331.79999999999995</v>
      </c>
    </row>
    <row r="703" spans="1:7" ht="12.45" hidden="1" customHeight="1" outlineLevel="2">
      <c r="A703" s="36">
        <v>1903062</v>
      </c>
      <c r="B703" s="91" t="s">
        <v>9884</v>
      </c>
      <c r="C703" s="69">
        <v>7.8</v>
      </c>
      <c r="D703" s="46" t="s">
        <v>404</v>
      </c>
      <c r="E703" s="17">
        <f t="shared" si="47"/>
        <v>327.59999999999997</v>
      </c>
      <c r="F703" s="18">
        <f t="shared" si="44"/>
        <v>0</v>
      </c>
      <c r="G703" s="17">
        <f t="shared" si="48"/>
        <v>327.59999999999997</v>
      </c>
    </row>
    <row r="704" spans="1:7" ht="12.45" hidden="1" customHeight="1" outlineLevel="2">
      <c r="A704" s="36">
        <v>1903064</v>
      </c>
      <c r="B704" s="91" t="s">
        <v>9885</v>
      </c>
      <c r="C704" s="69">
        <v>7.6</v>
      </c>
      <c r="D704" s="46" t="s">
        <v>404</v>
      </c>
      <c r="E704" s="17">
        <f t="shared" si="47"/>
        <v>319.2</v>
      </c>
      <c r="F704" s="18">
        <f t="shared" si="44"/>
        <v>0</v>
      </c>
      <c r="G704" s="17">
        <f t="shared" si="48"/>
        <v>319.2</v>
      </c>
    </row>
    <row r="705" spans="1:7" ht="12.45" hidden="1" customHeight="1" outlineLevel="2">
      <c r="A705" s="36">
        <v>1903065</v>
      </c>
      <c r="B705" s="91" t="s">
        <v>9886</v>
      </c>
      <c r="C705" s="69">
        <v>7.6</v>
      </c>
      <c r="D705" s="46" t="s">
        <v>404</v>
      </c>
      <c r="E705" s="17">
        <f t="shared" si="47"/>
        <v>319.2</v>
      </c>
      <c r="F705" s="18">
        <f t="shared" si="44"/>
        <v>0</v>
      </c>
      <c r="G705" s="17">
        <f t="shared" si="48"/>
        <v>319.2</v>
      </c>
    </row>
    <row r="706" spans="1:7" ht="12.45" hidden="1" customHeight="1" outlineLevel="2">
      <c r="A706" s="36">
        <v>1903066</v>
      </c>
      <c r="B706" s="91" t="s">
        <v>9887</v>
      </c>
      <c r="C706" s="69">
        <v>7.5</v>
      </c>
      <c r="D706" s="46" t="s">
        <v>404</v>
      </c>
      <c r="E706" s="17">
        <f t="shared" si="47"/>
        <v>315</v>
      </c>
      <c r="F706" s="18">
        <f t="shared" si="44"/>
        <v>0</v>
      </c>
      <c r="G706" s="17">
        <f t="shared" si="48"/>
        <v>315</v>
      </c>
    </row>
    <row r="707" spans="1:7" ht="12.45" hidden="1" customHeight="1" outlineLevel="2">
      <c r="A707" s="36">
        <v>1903067</v>
      </c>
      <c r="B707" s="91" t="s">
        <v>9888</v>
      </c>
      <c r="C707" s="69">
        <v>6.8</v>
      </c>
      <c r="D707" s="46" t="s">
        <v>404</v>
      </c>
      <c r="E707" s="17">
        <f t="shared" si="47"/>
        <v>285.59999999999997</v>
      </c>
      <c r="F707" s="18">
        <f t="shared" si="44"/>
        <v>0</v>
      </c>
      <c r="G707" s="17">
        <f t="shared" si="48"/>
        <v>285.59999999999997</v>
      </c>
    </row>
    <row r="708" spans="1:7" ht="12.45" hidden="1" customHeight="1" outlineLevel="2">
      <c r="A708" s="36">
        <v>1903068</v>
      </c>
      <c r="B708" s="91" t="s">
        <v>9889</v>
      </c>
      <c r="C708" s="69">
        <v>6.8</v>
      </c>
      <c r="D708" s="46" t="s">
        <v>404</v>
      </c>
      <c r="E708" s="17">
        <f t="shared" si="47"/>
        <v>285.59999999999997</v>
      </c>
      <c r="F708" s="18">
        <f t="shared" si="44"/>
        <v>0</v>
      </c>
      <c r="G708" s="17">
        <f t="shared" si="48"/>
        <v>285.59999999999997</v>
      </c>
    </row>
    <row r="709" spans="1:7" ht="12.45" hidden="1" customHeight="1" outlineLevel="2">
      <c r="A709" s="36">
        <v>1903070</v>
      </c>
      <c r="B709" s="91" t="s">
        <v>9890</v>
      </c>
      <c r="C709" s="69">
        <v>6.8</v>
      </c>
      <c r="D709" s="46" t="s">
        <v>404</v>
      </c>
      <c r="E709" s="17">
        <f t="shared" si="47"/>
        <v>285.59999999999997</v>
      </c>
      <c r="F709" s="18">
        <f t="shared" si="44"/>
        <v>0</v>
      </c>
      <c r="G709" s="17">
        <f t="shared" si="48"/>
        <v>285.59999999999997</v>
      </c>
    </row>
    <row r="710" spans="1:7" ht="12.45" hidden="1" customHeight="1" outlineLevel="2">
      <c r="A710" s="36">
        <v>1903071</v>
      </c>
      <c r="B710" s="91" t="s">
        <v>9891</v>
      </c>
      <c r="C710" s="69">
        <v>7.1</v>
      </c>
      <c r="D710" s="46" t="s">
        <v>404</v>
      </c>
      <c r="E710" s="17">
        <f t="shared" si="47"/>
        <v>298.2</v>
      </c>
      <c r="F710" s="18">
        <f t="shared" si="44"/>
        <v>0</v>
      </c>
      <c r="G710" s="17">
        <f t="shared" si="48"/>
        <v>298.2</v>
      </c>
    </row>
    <row r="711" spans="1:7" ht="12.45" hidden="1" customHeight="1" outlineLevel="2">
      <c r="A711" s="36">
        <v>1903072</v>
      </c>
      <c r="B711" s="91" t="s">
        <v>9892</v>
      </c>
      <c r="C711" s="69">
        <v>7.1</v>
      </c>
      <c r="D711" s="46" t="s">
        <v>404</v>
      </c>
      <c r="E711" s="17">
        <f t="shared" si="47"/>
        <v>298.2</v>
      </c>
      <c r="F711" s="18">
        <f t="shared" si="44"/>
        <v>0</v>
      </c>
      <c r="G711" s="17">
        <f t="shared" si="48"/>
        <v>298.2</v>
      </c>
    </row>
    <row r="712" spans="1:7" ht="12.45" hidden="1" customHeight="1" outlineLevel="2">
      <c r="A712" s="36">
        <v>1903073</v>
      </c>
      <c r="B712" s="91" t="s">
        <v>9893</v>
      </c>
      <c r="C712" s="69">
        <v>7.1</v>
      </c>
      <c r="D712" s="46" t="s">
        <v>404</v>
      </c>
      <c r="E712" s="17">
        <f t="shared" si="47"/>
        <v>298.2</v>
      </c>
      <c r="F712" s="18">
        <f t="shared" si="44"/>
        <v>0</v>
      </c>
      <c r="G712" s="17">
        <f t="shared" si="48"/>
        <v>298.2</v>
      </c>
    </row>
    <row r="713" spans="1:7" ht="12.45" hidden="1" customHeight="1" outlineLevel="2">
      <c r="A713" s="36">
        <v>1903081</v>
      </c>
      <c r="B713" s="91" t="s">
        <v>9894</v>
      </c>
      <c r="C713" s="69">
        <v>7.9</v>
      </c>
      <c r="D713" s="46" t="s">
        <v>404</v>
      </c>
      <c r="E713" s="17">
        <f t="shared" si="47"/>
        <v>331.8</v>
      </c>
      <c r="F713" s="18">
        <f t="shared" si="44"/>
        <v>0</v>
      </c>
      <c r="G713" s="17">
        <f t="shared" si="48"/>
        <v>331.8</v>
      </c>
    </row>
    <row r="714" spans="1:7" ht="12.45" hidden="1" customHeight="1" outlineLevel="2">
      <c r="A714" s="36">
        <v>1903082</v>
      </c>
      <c r="B714" s="91" t="s">
        <v>9895</v>
      </c>
      <c r="C714" s="69">
        <v>7.8</v>
      </c>
      <c r="D714" s="46" t="s">
        <v>404</v>
      </c>
      <c r="E714" s="17">
        <f t="shared" si="47"/>
        <v>327.59999999999997</v>
      </c>
      <c r="F714" s="18">
        <f t="shared" si="44"/>
        <v>0</v>
      </c>
      <c r="G714" s="17">
        <f t="shared" si="48"/>
        <v>327.59999999999997</v>
      </c>
    </row>
    <row r="715" spans="1:7" ht="12.45" hidden="1" customHeight="1" outlineLevel="2">
      <c r="A715" s="36">
        <v>1903084</v>
      </c>
      <c r="B715" s="91" t="s">
        <v>9896</v>
      </c>
      <c r="C715" s="69">
        <v>7.6</v>
      </c>
      <c r="D715" s="46" t="s">
        <v>404</v>
      </c>
      <c r="E715" s="17">
        <f t="shared" si="47"/>
        <v>319.2</v>
      </c>
      <c r="F715" s="18">
        <f t="shared" si="44"/>
        <v>0</v>
      </c>
      <c r="G715" s="17">
        <f t="shared" si="48"/>
        <v>319.2</v>
      </c>
    </row>
    <row r="716" spans="1:7" ht="12.45" hidden="1" customHeight="1" outlineLevel="2">
      <c r="A716" s="36">
        <v>1903085</v>
      </c>
      <c r="B716" s="91" t="s">
        <v>9897</v>
      </c>
      <c r="C716" s="69">
        <v>7.6</v>
      </c>
      <c r="D716" s="46" t="s">
        <v>404</v>
      </c>
      <c r="E716" s="17">
        <f t="shared" si="47"/>
        <v>319.2</v>
      </c>
      <c r="F716" s="18">
        <f t="shared" si="44"/>
        <v>0</v>
      </c>
      <c r="G716" s="17">
        <f t="shared" si="48"/>
        <v>319.2</v>
      </c>
    </row>
    <row r="717" spans="1:7" ht="12.45" hidden="1" customHeight="1" outlineLevel="2">
      <c r="A717" s="36">
        <v>1903086</v>
      </c>
      <c r="B717" s="91" t="s">
        <v>9898</v>
      </c>
      <c r="C717" s="69">
        <v>7.5</v>
      </c>
      <c r="D717" s="46" t="s">
        <v>404</v>
      </c>
      <c r="E717" s="17">
        <f t="shared" si="47"/>
        <v>315</v>
      </c>
      <c r="F717" s="18">
        <f t="shared" si="44"/>
        <v>0</v>
      </c>
      <c r="G717" s="17">
        <f t="shared" si="48"/>
        <v>315</v>
      </c>
    </row>
    <row r="718" spans="1:7" ht="12.45" hidden="1" customHeight="1" outlineLevel="2">
      <c r="A718" s="36">
        <v>1903087</v>
      </c>
      <c r="B718" s="91" t="s">
        <v>9899</v>
      </c>
      <c r="C718" s="69">
        <v>6.8</v>
      </c>
      <c r="D718" s="46" t="s">
        <v>404</v>
      </c>
      <c r="E718" s="17">
        <f t="shared" si="47"/>
        <v>285.59999999999997</v>
      </c>
      <c r="F718" s="18">
        <f t="shared" si="44"/>
        <v>0</v>
      </c>
      <c r="G718" s="17">
        <f t="shared" si="48"/>
        <v>285.59999999999997</v>
      </c>
    </row>
    <row r="719" spans="1:7" ht="12.45" hidden="1" customHeight="1" outlineLevel="2">
      <c r="A719" s="36">
        <v>1903088</v>
      </c>
      <c r="B719" s="91" t="s">
        <v>9900</v>
      </c>
      <c r="C719" s="69">
        <v>6.8</v>
      </c>
      <c r="D719" s="46" t="s">
        <v>404</v>
      </c>
      <c r="E719" s="17">
        <f t="shared" si="47"/>
        <v>285.59999999999997</v>
      </c>
      <c r="F719" s="18">
        <f t="shared" si="44"/>
        <v>0</v>
      </c>
      <c r="G719" s="17">
        <f t="shared" si="48"/>
        <v>285.59999999999997</v>
      </c>
    </row>
    <row r="720" spans="1:7" ht="12.45" hidden="1" customHeight="1" outlineLevel="2">
      <c r="A720" s="36">
        <v>1903090</v>
      </c>
      <c r="B720" s="91" t="s">
        <v>9901</v>
      </c>
      <c r="C720" s="69">
        <v>6.8</v>
      </c>
      <c r="D720" s="46" t="s">
        <v>404</v>
      </c>
      <c r="E720" s="17">
        <f t="shared" si="47"/>
        <v>285.59999999999997</v>
      </c>
      <c r="F720" s="18">
        <f t="shared" si="44"/>
        <v>0</v>
      </c>
      <c r="G720" s="17">
        <f t="shared" si="48"/>
        <v>285.59999999999997</v>
      </c>
    </row>
    <row r="721" spans="1:7" ht="12.45" hidden="1" customHeight="1" outlineLevel="2">
      <c r="A721" s="36">
        <v>1903091</v>
      </c>
      <c r="B721" s="91" t="s">
        <v>9902</v>
      </c>
      <c r="C721" s="69">
        <v>7.1</v>
      </c>
      <c r="D721" s="46" t="s">
        <v>404</v>
      </c>
      <c r="E721" s="17">
        <f t="shared" si="47"/>
        <v>298.2</v>
      </c>
      <c r="F721" s="18">
        <f t="shared" si="44"/>
        <v>0</v>
      </c>
      <c r="G721" s="17">
        <f t="shared" si="48"/>
        <v>298.2</v>
      </c>
    </row>
    <row r="722" spans="1:7" ht="12.45" hidden="1" customHeight="1" outlineLevel="2">
      <c r="A722" s="36">
        <v>1903092</v>
      </c>
      <c r="B722" s="91" t="s">
        <v>9903</v>
      </c>
      <c r="C722" s="69">
        <v>7.1</v>
      </c>
      <c r="D722" s="46" t="s">
        <v>404</v>
      </c>
      <c r="E722" s="17">
        <f t="shared" si="47"/>
        <v>298.2</v>
      </c>
      <c r="F722" s="18">
        <f t="shared" si="44"/>
        <v>0</v>
      </c>
      <c r="G722" s="17">
        <f t="shared" si="48"/>
        <v>298.2</v>
      </c>
    </row>
    <row r="723" spans="1:7" ht="12.45" hidden="1" customHeight="1" outlineLevel="2">
      <c r="A723" s="36">
        <v>1903093</v>
      </c>
      <c r="B723" s="91" t="s">
        <v>9904</v>
      </c>
      <c r="C723" s="69">
        <v>7.1</v>
      </c>
      <c r="D723" s="46" t="s">
        <v>404</v>
      </c>
      <c r="E723" s="17">
        <f t="shared" si="47"/>
        <v>298.2</v>
      </c>
      <c r="F723" s="18">
        <f t="shared" si="44"/>
        <v>0</v>
      </c>
      <c r="G723" s="17">
        <f t="shared" si="48"/>
        <v>298.2</v>
      </c>
    </row>
    <row r="724" spans="1:7" ht="12.45" hidden="1" customHeight="1" outlineLevel="2">
      <c r="A724" s="36">
        <v>1903202</v>
      </c>
      <c r="B724" s="91" t="s">
        <v>9905</v>
      </c>
      <c r="C724" s="69">
        <v>20.5</v>
      </c>
      <c r="D724" s="46" t="s">
        <v>404</v>
      </c>
      <c r="E724" s="17">
        <f t="shared" si="47"/>
        <v>861</v>
      </c>
      <c r="F724" s="18">
        <f t="shared" si="44"/>
        <v>0</v>
      </c>
      <c r="G724" s="17">
        <f t="shared" si="48"/>
        <v>861</v>
      </c>
    </row>
    <row r="725" spans="1:7" ht="12.45" hidden="1" customHeight="1" outlineLevel="2">
      <c r="A725" s="36">
        <v>1903204</v>
      </c>
      <c r="B725" s="91" t="s">
        <v>9906</v>
      </c>
      <c r="C725" s="69">
        <v>20.5</v>
      </c>
      <c r="D725" s="46" t="s">
        <v>404</v>
      </c>
      <c r="E725" s="17">
        <f t="shared" si="47"/>
        <v>861</v>
      </c>
      <c r="F725" s="18">
        <f t="shared" si="44"/>
        <v>0</v>
      </c>
      <c r="G725" s="17">
        <f t="shared" si="48"/>
        <v>861</v>
      </c>
    </row>
    <row r="726" spans="1:7" ht="12.45" hidden="1" customHeight="1" outlineLevel="2">
      <c r="A726" s="36">
        <v>1903205</v>
      </c>
      <c r="B726" s="91" t="s">
        <v>9907</v>
      </c>
      <c r="C726" s="69">
        <v>20.6</v>
      </c>
      <c r="D726" s="46" t="s">
        <v>404</v>
      </c>
      <c r="E726" s="17">
        <f t="shared" si="47"/>
        <v>865.2</v>
      </c>
      <c r="F726" s="18">
        <f t="shared" si="44"/>
        <v>0</v>
      </c>
      <c r="G726" s="17">
        <f t="shared" si="48"/>
        <v>865.2</v>
      </c>
    </row>
    <row r="727" spans="1:7" ht="12.45" hidden="1" customHeight="1" outlineLevel="2">
      <c r="A727" s="36">
        <v>1903206</v>
      </c>
      <c r="B727" s="91" t="s">
        <v>9908</v>
      </c>
      <c r="C727" s="69">
        <v>20.6</v>
      </c>
      <c r="D727" s="46" t="s">
        <v>404</v>
      </c>
      <c r="E727" s="17">
        <f t="shared" si="47"/>
        <v>865.2</v>
      </c>
      <c r="F727" s="18">
        <f t="shared" si="44"/>
        <v>0</v>
      </c>
      <c r="G727" s="17">
        <f t="shared" si="48"/>
        <v>865.2</v>
      </c>
    </row>
    <row r="728" spans="1:7" ht="12.45" hidden="1" customHeight="1" outlineLevel="2">
      <c r="A728" s="36">
        <v>1903207</v>
      </c>
      <c r="B728" s="91" t="s">
        <v>9909</v>
      </c>
      <c r="C728" s="69">
        <v>18.7</v>
      </c>
      <c r="D728" s="46" t="s">
        <v>404</v>
      </c>
      <c r="E728" s="17">
        <f t="shared" si="47"/>
        <v>785.4</v>
      </c>
      <c r="F728" s="18">
        <f t="shared" si="44"/>
        <v>0</v>
      </c>
      <c r="G728" s="17">
        <f t="shared" si="48"/>
        <v>785.4</v>
      </c>
    </row>
    <row r="729" spans="1:7" ht="12.45" hidden="1" customHeight="1" outlineLevel="2">
      <c r="A729" s="36">
        <v>1903208</v>
      </c>
      <c r="B729" s="91" t="s">
        <v>9910</v>
      </c>
      <c r="C729" s="69">
        <v>18.7</v>
      </c>
      <c r="D729" s="46" t="s">
        <v>404</v>
      </c>
      <c r="E729" s="17">
        <f t="shared" si="47"/>
        <v>785.4</v>
      </c>
      <c r="F729" s="18">
        <f t="shared" si="44"/>
        <v>0</v>
      </c>
      <c r="G729" s="17">
        <f t="shared" si="48"/>
        <v>785.4</v>
      </c>
    </row>
    <row r="730" spans="1:7" ht="12.45" hidden="1" customHeight="1" outlineLevel="2">
      <c r="A730" s="36">
        <v>1903210</v>
      </c>
      <c r="B730" s="91" t="s">
        <v>9911</v>
      </c>
      <c r="C730" s="69">
        <v>18.7</v>
      </c>
      <c r="D730" s="46" t="s">
        <v>404</v>
      </c>
      <c r="E730" s="17">
        <f t="shared" si="47"/>
        <v>785.4</v>
      </c>
      <c r="F730" s="18">
        <f t="shared" si="44"/>
        <v>0</v>
      </c>
      <c r="G730" s="17">
        <f t="shared" si="48"/>
        <v>785.4</v>
      </c>
    </row>
    <row r="731" spans="1:7" ht="12.45" hidden="1" customHeight="1" outlineLevel="2">
      <c r="A731" s="36">
        <v>1903211</v>
      </c>
      <c r="B731" s="91" t="s">
        <v>9912</v>
      </c>
      <c r="C731" s="69">
        <v>18.899999999999999</v>
      </c>
      <c r="D731" s="46" t="s">
        <v>404</v>
      </c>
      <c r="E731" s="17">
        <f t="shared" si="47"/>
        <v>793.8</v>
      </c>
      <c r="F731" s="18">
        <f t="shared" si="44"/>
        <v>0</v>
      </c>
      <c r="G731" s="17">
        <f t="shared" si="48"/>
        <v>793.8</v>
      </c>
    </row>
    <row r="732" spans="1:7" ht="12.45" hidden="1" customHeight="1" outlineLevel="2">
      <c r="A732" s="36">
        <v>1903212</v>
      </c>
      <c r="B732" s="91" t="s">
        <v>9913</v>
      </c>
      <c r="C732" s="69">
        <v>18.899999999999999</v>
      </c>
      <c r="D732" s="46" t="s">
        <v>404</v>
      </c>
      <c r="E732" s="17">
        <f t="shared" si="47"/>
        <v>793.8</v>
      </c>
      <c r="F732" s="18">
        <f t="shared" si="44"/>
        <v>0</v>
      </c>
      <c r="G732" s="17">
        <f t="shared" si="48"/>
        <v>793.8</v>
      </c>
    </row>
    <row r="733" spans="1:7" ht="12.45" hidden="1" customHeight="1" outlineLevel="2">
      <c r="A733" s="36">
        <v>1903213</v>
      </c>
      <c r="B733" s="91" t="s">
        <v>9914</v>
      </c>
      <c r="C733" s="69">
        <v>22.3</v>
      </c>
      <c r="D733" s="46" t="s">
        <v>404</v>
      </c>
      <c r="E733" s="17">
        <f t="shared" si="47"/>
        <v>936.6</v>
      </c>
      <c r="F733" s="18">
        <f t="shared" si="44"/>
        <v>0</v>
      </c>
      <c r="G733" s="17">
        <f t="shared" si="48"/>
        <v>936.6</v>
      </c>
    </row>
    <row r="734" spans="1:7" ht="12.45" hidden="1" customHeight="1" outlineLevel="2">
      <c r="A734" s="36">
        <v>1903214</v>
      </c>
      <c r="B734" s="91" t="s">
        <v>9915</v>
      </c>
      <c r="C734" s="69">
        <v>26.4</v>
      </c>
      <c r="D734" s="46" t="s">
        <v>404</v>
      </c>
      <c r="E734" s="17">
        <f t="shared" si="47"/>
        <v>1108.8</v>
      </c>
      <c r="F734" s="18">
        <f t="shared" si="44"/>
        <v>0</v>
      </c>
      <c r="G734" s="17">
        <f t="shared" si="48"/>
        <v>1108.8</v>
      </c>
    </row>
    <row r="735" spans="1:7" ht="12.45" hidden="1" customHeight="1" outlineLevel="2">
      <c r="A735" s="36">
        <v>1903215</v>
      </c>
      <c r="B735" s="91" t="s">
        <v>9916</v>
      </c>
      <c r="C735" s="69">
        <v>28.7</v>
      </c>
      <c r="D735" s="46" t="s">
        <v>404</v>
      </c>
      <c r="E735" s="17">
        <f t="shared" si="47"/>
        <v>1205.3999999999999</v>
      </c>
      <c r="F735" s="18">
        <f t="shared" si="44"/>
        <v>0</v>
      </c>
      <c r="G735" s="17">
        <f t="shared" si="48"/>
        <v>1205.3999999999999</v>
      </c>
    </row>
    <row r="736" spans="1:7" ht="12.45" hidden="1" customHeight="1" outlineLevel="2">
      <c r="A736" s="36">
        <v>1903216</v>
      </c>
      <c r="B736" s="91" t="s">
        <v>9917</v>
      </c>
      <c r="C736" s="69">
        <v>32.200000000000003</v>
      </c>
      <c r="D736" s="46" t="s">
        <v>404</v>
      </c>
      <c r="E736" s="17">
        <f t="shared" si="47"/>
        <v>1352.4</v>
      </c>
      <c r="F736" s="18">
        <f t="shared" si="44"/>
        <v>0</v>
      </c>
      <c r="G736" s="17">
        <f t="shared" si="48"/>
        <v>1352.4</v>
      </c>
    </row>
    <row r="737" spans="1:7" ht="12.45" hidden="1" customHeight="1" outlineLevel="2">
      <c r="A737" s="36">
        <v>1903221</v>
      </c>
      <c r="B737" s="91" t="s">
        <v>9918</v>
      </c>
      <c r="C737" s="69">
        <v>22.1</v>
      </c>
      <c r="D737" s="46" t="s">
        <v>404</v>
      </c>
      <c r="E737" s="17">
        <f t="shared" si="47"/>
        <v>928.2</v>
      </c>
      <c r="F737" s="18">
        <f t="shared" si="44"/>
        <v>0</v>
      </c>
      <c r="G737" s="17">
        <f t="shared" si="48"/>
        <v>928.2</v>
      </c>
    </row>
    <row r="738" spans="1:7" ht="12.45" hidden="1" customHeight="1" outlineLevel="2">
      <c r="A738" s="36">
        <v>1903222</v>
      </c>
      <c r="B738" s="91" t="s">
        <v>9919</v>
      </c>
      <c r="C738" s="69">
        <v>20.9</v>
      </c>
      <c r="D738" s="46" t="s">
        <v>404</v>
      </c>
      <c r="E738" s="17">
        <f t="shared" si="47"/>
        <v>877.8</v>
      </c>
      <c r="F738" s="18">
        <f t="shared" si="44"/>
        <v>0</v>
      </c>
      <c r="G738" s="17">
        <f t="shared" si="48"/>
        <v>877.8</v>
      </c>
    </row>
    <row r="739" spans="1:7" ht="12.45" hidden="1" customHeight="1" outlineLevel="2">
      <c r="A739" s="36">
        <v>1903224</v>
      </c>
      <c r="B739" s="91" t="s">
        <v>9920</v>
      </c>
      <c r="C739" s="69">
        <v>20.5</v>
      </c>
      <c r="D739" s="46" t="s">
        <v>404</v>
      </c>
      <c r="E739" s="17">
        <f t="shared" ref="E739:E772" si="49">C739*$G$2</f>
        <v>861</v>
      </c>
      <c r="F739" s="18">
        <f t="shared" si="44"/>
        <v>0</v>
      </c>
      <c r="G739" s="17">
        <f t="shared" ref="G739:G772" si="50">E739-E739*F739</f>
        <v>861</v>
      </c>
    </row>
    <row r="740" spans="1:7" ht="12.45" hidden="1" customHeight="1" outlineLevel="2">
      <c r="A740" s="36">
        <v>1903225</v>
      </c>
      <c r="B740" s="91" t="s">
        <v>9921</v>
      </c>
      <c r="C740" s="69">
        <v>20.6</v>
      </c>
      <c r="D740" s="46" t="s">
        <v>404</v>
      </c>
      <c r="E740" s="17">
        <f t="shared" si="49"/>
        <v>865.2</v>
      </c>
      <c r="F740" s="18">
        <f t="shared" si="44"/>
        <v>0</v>
      </c>
      <c r="G740" s="17">
        <f t="shared" si="50"/>
        <v>865.2</v>
      </c>
    </row>
    <row r="741" spans="1:7" ht="12.45" hidden="1" customHeight="1" outlineLevel="2">
      <c r="A741" s="36">
        <v>1903226</v>
      </c>
      <c r="B741" s="91" t="s">
        <v>9922</v>
      </c>
      <c r="C741" s="69">
        <v>20.6</v>
      </c>
      <c r="D741" s="46" t="s">
        <v>404</v>
      </c>
      <c r="E741" s="17">
        <f t="shared" si="49"/>
        <v>865.2</v>
      </c>
      <c r="F741" s="18">
        <f t="shared" si="44"/>
        <v>0</v>
      </c>
      <c r="G741" s="17">
        <f t="shared" si="50"/>
        <v>865.2</v>
      </c>
    </row>
    <row r="742" spans="1:7" ht="12.45" hidden="1" customHeight="1" outlineLevel="2">
      <c r="A742" s="36">
        <v>1903227</v>
      </c>
      <c r="B742" s="91" t="s">
        <v>9923</v>
      </c>
      <c r="C742" s="69">
        <v>18.7</v>
      </c>
      <c r="D742" s="46" t="s">
        <v>404</v>
      </c>
      <c r="E742" s="17">
        <f t="shared" si="49"/>
        <v>785.4</v>
      </c>
      <c r="F742" s="18">
        <f t="shared" si="44"/>
        <v>0</v>
      </c>
      <c r="G742" s="17">
        <f t="shared" si="50"/>
        <v>785.4</v>
      </c>
    </row>
    <row r="743" spans="1:7" ht="12.45" hidden="1" customHeight="1" outlineLevel="2">
      <c r="A743" s="36">
        <v>1903228</v>
      </c>
      <c r="B743" s="91" t="s">
        <v>9924</v>
      </c>
      <c r="C743" s="69">
        <v>18.7</v>
      </c>
      <c r="D743" s="46" t="s">
        <v>404</v>
      </c>
      <c r="E743" s="17">
        <f t="shared" si="49"/>
        <v>785.4</v>
      </c>
      <c r="F743" s="18">
        <f t="shared" si="44"/>
        <v>0</v>
      </c>
      <c r="G743" s="17">
        <f t="shared" si="50"/>
        <v>785.4</v>
      </c>
    </row>
    <row r="744" spans="1:7" ht="12.45" hidden="1" customHeight="1" outlineLevel="2">
      <c r="A744" s="36">
        <v>1903230</v>
      </c>
      <c r="B744" s="91" t="s">
        <v>9925</v>
      </c>
      <c r="C744" s="69">
        <v>18.7</v>
      </c>
      <c r="D744" s="46" t="s">
        <v>404</v>
      </c>
      <c r="E744" s="17">
        <f t="shared" si="49"/>
        <v>785.4</v>
      </c>
      <c r="F744" s="18">
        <f t="shared" si="44"/>
        <v>0</v>
      </c>
      <c r="G744" s="17">
        <f t="shared" si="50"/>
        <v>785.4</v>
      </c>
    </row>
    <row r="745" spans="1:7" ht="12.45" hidden="1" customHeight="1" outlineLevel="2">
      <c r="A745" s="36">
        <v>1903231</v>
      </c>
      <c r="B745" s="91" t="s">
        <v>9926</v>
      </c>
      <c r="C745" s="69">
        <v>18.899999999999999</v>
      </c>
      <c r="D745" s="46" t="s">
        <v>404</v>
      </c>
      <c r="E745" s="17">
        <f t="shared" si="49"/>
        <v>793.8</v>
      </c>
      <c r="F745" s="18">
        <f t="shared" si="44"/>
        <v>0</v>
      </c>
      <c r="G745" s="17">
        <f t="shared" si="50"/>
        <v>793.8</v>
      </c>
    </row>
    <row r="746" spans="1:7" ht="12.45" hidden="1" customHeight="1" outlineLevel="2">
      <c r="A746" s="36">
        <v>1903232</v>
      </c>
      <c r="B746" s="91" t="s">
        <v>9927</v>
      </c>
      <c r="C746" s="69">
        <v>18.899999999999999</v>
      </c>
      <c r="D746" s="46" t="s">
        <v>404</v>
      </c>
      <c r="E746" s="17">
        <f t="shared" si="49"/>
        <v>793.8</v>
      </c>
      <c r="F746" s="18">
        <f t="shared" si="44"/>
        <v>0</v>
      </c>
      <c r="G746" s="17">
        <f t="shared" si="50"/>
        <v>793.8</v>
      </c>
    </row>
    <row r="747" spans="1:7" ht="12.45" hidden="1" customHeight="1" outlineLevel="2">
      <c r="A747" s="36">
        <v>1903233</v>
      </c>
      <c r="B747" s="91" t="s">
        <v>9928</v>
      </c>
      <c r="C747" s="69">
        <v>22.3</v>
      </c>
      <c r="D747" s="46" t="s">
        <v>404</v>
      </c>
      <c r="E747" s="17">
        <f t="shared" si="49"/>
        <v>936.6</v>
      </c>
      <c r="F747" s="18">
        <f t="shared" si="44"/>
        <v>0</v>
      </c>
      <c r="G747" s="17">
        <f t="shared" si="50"/>
        <v>936.6</v>
      </c>
    </row>
    <row r="748" spans="1:7" ht="12.45" hidden="1" customHeight="1" outlineLevel="2">
      <c r="A748" s="36">
        <v>1903234</v>
      </c>
      <c r="B748" s="91" t="s">
        <v>9929</v>
      </c>
      <c r="C748" s="69">
        <v>26.4</v>
      </c>
      <c r="D748" s="46" t="s">
        <v>404</v>
      </c>
      <c r="E748" s="17">
        <f t="shared" si="49"/>
        <v>1108.8</v>
      </c>
      <c r="F748" s="18">
        <f t="shared" si="44"/>
        <v>0</v>
      </c>
      <c r="G748" s="17">
        <f t="shared" si="50"/>
        <v>1108.8</v>
      </c>
    </row>
    <row r="749" spans="1:7" ht="12.45" hidden="1" customHeight="1" outlineLevel="2">
      <c r="A749" s="36">
        <v>1903235</v>
      </c>
      <c r="B749" s="91" t="s">
        <v>9930</v>
      </c>
      <c r="C749" s="69">
        <v>28.7</v>
      </c>
      <c r="D749" s="46" t="s">
        <v>404</v>
      </c>
      <c r="E749" s="17">
        <f t="shared" si="49"/>
        <v>1205.3999999999999</v>
      </c>
      <c r="F749" s="18">
        <f t="shared" si="44"/>
        <v>0</v>
      </c>
      <c r="G749" s="17">
        <f t="shared" si="50"/>
        <v>1205.3999999999999</v>
      </c>
    </row>
    <row r="750" spans="1:7" ht="12.45" hidden="1" customHeight="1" outlineLevel="2">
      <c r="A750" s="36">
        <v>1903236</v>
      </c>
      <c r="B750" s="91" t="s">
        <v>9931</v>
      </c>
      <c r="C750" s="69">
        <v>32.200000000000003</v>
      </c>
      <c r="D750" s="46" t="s">
        <v>404</v>
      </c>
      <c r="E750" s="17">
        <f t="shared" si="49"/>
        <v>1352.4</v>
      </c>
      <c r="F750" s="18">
        <f t="shared" si="44"/>
        <v>0</v>
      </c>
      <c r="G750" s="17">
        <f t="shared" si="50"/>
        <v>1352.4</v>
      </c>
    </row>
    <row r="751" spans="1:7" ht="12.45" hidden="1" customHeight="1" outlineLevel="2">
      <c r="A751" s="36">
        <v>1903261</v>
      </c>
      <c r="B751" s="91" t="s">
        <v>9932</v>
      </c>
      <c r="C751" s="69">
        <v>24.1</v>
      </c>
      <c r="D751" s="46" t="s">
        <v>404</v>
      </c>
      <c r="E751" s="17">
        <f t="shared" si="49"/>
        <v>1012.2</v>
      </c>
      <c r="F751" s="18">
        <f t="shared" si="44"/>
        <v>0</v>
      </c>
      <c r="G751" s="17">
        <f t="shared" si="50"/>
        <v>1012.2</v>
      </c>
    </row>
    <row r="752" spans="1:7" ht="12.45" hidden="1" customHeight="1" outlineLevel="2">
      <c r="A752" s="36">
        <v>1903262</v>
      </c>
      <c r="B752" s="91" t="s">
        <v>9933</v>
      </c>
      <c r="C752" s="69">
        <v>24.1</v>
      </c>
      <c r="D752" s="46" t="s">
        <v>404</v>
      </c>
      <c r="E752" s="17">
        <f t="shared" si="49"/>
        <v>1012.2</v>
      </c>
      <c r="F752" s="18">
        <f t="shared" si="44"/>
        <v>0</v>
      </c>
      <c r="G752" s="17">
        <f t="shared" si="50"/>
        <v>1012.2</v>
      </c>
    </row>
    <row r="753" spans="1:7" ht="12.45" hidden="1" customHeight="1" outlineLevel="2">
      <c r="A753" s="36">
        <v>1903264</v>
      </c>
      <c r="B753" s="91" t="s">
        <v>9934</v>
      </c>
      <c r="C753" s="69">
        <v>24.1</v>
      </c>
      <c r="D753" s="46" t="s">
        <v>404</v>
      </c>
      <c r="E753" s="17">
        <f t="shared" si="49"/>
        <v>1012.2</v>
      </c>
      <c r="F753" s="18">
        <f t="shared" si="44"/>
        <v>0</v>
      </c>
      <c r="G753" s="17">
        <f t="shared" si="50"/>
        <v>1012.2</v>
      </c>
    </row>
    <row r="754" spans="1:7" ht="12.45" hidden="1" customHeight="1" outlineLevel="2">
      <c r="A754" s="36">
        <v>1903265</v>
      </c>
      <c r="B754" s="91" t="s">
        <v>9935</v>
      </c>
      <c r="C754" s="69">
        <v>24.1</v>
      </c>
      <c r="D754" s="46" t="s">
        <v>404</v>
      </c>
      <c r="E754" s="17">
        <f t="shared" si="49"/>
        <v>1012.2</v>
      </c>
      <c r="F754" s="18">
        <f t="shared" si="44"/>
        <v>0</v>
      </c>
      <c r="G754" s="17">
        <f t="shared" si="50"/>
        <v>1012.2</v>
      </c>
    </row>
    <row r="755" spans="1:7" ht="12.45" hidden="1" customHeight="1" outlineLevel="2">
      <c r="A755" s="36">
        <v>1903266</v>
      </c>
      <c r="B755" s="91" t="s">
        <v>9936</v>
      </c>
      <c r="C755" s="69">
        <v>24.1</v>
      </c>
      <c r="D755" s="46" t="s">
        <v>404</v>
      </c>
      <c r="E755" s="17">
        <f t="shared" si="49"/>
        <v>1012.2</v>
      </c>
      <c r="F755" s="18">
        <f t="shared" si="44"/>
        <v>0</v>
      </c>
      <c r="G755" s="17">
        <f t="shared" si="50"/>
        <v>1012.2</v>
      </c>
    </row>
    <row r="756" spans="1:7" ht="12.45" hidden="1" customHeight="1" outlineLevel="2">
      <c r="A756" s="36">
        <v>1903267</v>
      </c>
      <c r="B756" s="91" t="s">
        <v>9937</v>
      </c>
      <c r="C756" s="69">
        <v>21.5</v>
      </c>
      <c r="D756" s="46" t="s">
        <v>404</v>
      </c>
      <c r="E756" s="17">
        <f t="shared" si="49"/>
        <v>903</v>
      </c>
      <c r="F756" s="18">
        <f t="shared" si="44"/>
        <v>0</v>
      </c>
      <c r="G756" s="17">
        <f t="shared" si="50"/>
        <v>903</v>
      </c>
    </row>
    <row r="757" spans="1:7" ht="12.45" hidden="1" customHeight="1" outlineLevel="2">
      <c r="A757" s="36">
        <v>1903268</v>
      </c>
      <c r="B757" s="91" t="s">
        <v>9938</v>
      </c>
      <c r="C757" s="69">
        <v>21.5</v>
      </c>
      <c r="D757" s="46" t="s">
        <v>404</v>
      </c>
      <c r="E757" s="17">
        <f t="shared" si="49"/>
        <v>903</v>
      </c>
      <c r="F757" s="18">
        <f t="shared" si="44"/>
        <v>0</v>
      </c>
      <c r="G757" s="17">
        <f t="shared" si="50"/>
        <v>903</v>
      </c>
    </row>
    <row r="758" spans="1:7" ht="12.45" hidden="1" customHeight="1" outlineLevel="2">
      <c r="A758" s="36">
        <v>1903270</v>
      </c>
      <c r="B758" s="91" t="s">
        <v>9939</v>
      </c>
      <c r="C758" s="69">
        <v>21.5</v>
      </c>
      <c r="D758" s="46" t="s">
        <v>404</v>
      </c>
      <c r="E758" s="17">
        <f t="shared" si="49"/>
        <v>903</v>
      </c>
      <c r="F758" s="18">
        <f t="shared" si="44"/>
        <v>0</v>
      </c>
      <c r="G758" s="17">
        <f t="shared" si="50"/>
        <v>903</v>
      </c>
    </row>
    <row r="759" spans="1:7" ht="12.45" hidden="1" customHeight="1" outlineLevel="2">
      <c r="A759" s="36">
        <v>1903271</v>
      </c>
      <c r="B759" s="91" t="s">
        <v>9940</v>
      </c>
      <c r="C759" s="69">
        <v>21.5</v>
      </c>
      <c r="D759" s="46" t="s">
        <v>404</v>
      </c>
      <c r="E759" s="17">
        <f t="shared" si="49"/>
        <v>903</v>
      </c>
      <c r="F759" s="18">
        <f t="shared" si="44"/>
        <v>0</v>
      </c>
      <c r="G759" s="17">
        <f t="shared" si="50"/>
        <v>903</v>
      </c>
    </row>
    <row r="760" spans="1:7" ht="12.45" hidden="1" customHeight="1" outlineLevel="2">
      <c r="A760" s="36">
        <v>1903272</v>
      </c>
      <c r="B760" s="91" t="s">
        <v>9941</v>
      </c>
      <c r="C760" s="69">
        <v>21.5</v>
      </c>
      <c r="D760" s="46" t="s">
        <v>404</v>
      </c>
      <c r="E760" s="17">
        <f t="shared" si="49"/>
        <v>903</v>
      </c>
      <c r="F760" s="18">
        <f t="shared" si="44"/>
        <v>0</v>
      </c>
      <c r="G760" s="17">
        <f t="shared" si="50"/>
        <v>903</v>
      </c>
    </row>
    <row r="761" spans="1:7" ht="12.45" hidden="1" customHeight="1" outlineLevel="2">
      <c r="A761" s="36">
        <v>1903273</v>
      </c>
      <c r="B761" s="91" t="s">
        <v>9942</v>
      </c>
      <c r="C761" s="69">
        <v>22.9</v>
      </c>
      <c r="D761" s="46" t="s">
        <v>404</v>
      </c>
      <c r="E761" s="17">
        <f t="shared" si="49"/>
        <v>961.8</v>
      </c>
      <c r="F761" s="18">
        <f t="shared" si="44"/>
        <v>0</v>
      </c>
      <c r="G761" s="17">
        <f t="shared" si="50"/>
        <v>961.8</v>
      </c>
    </row>
    <row r="762" spans="1:7" ht="12.45" hidden="1" customHeight="1" outlineLevel="2">
      <c r="A762" s="36">
        <v>1903281</v>
      </c>
      <c r="B762" s="91" t="s">
        <v>9943</v>
      </c>
      <c r="C762" s="69">
        <v>24.1</v>
      </c>
      <c r="D762" s="46" t="s">
        <v>404</v>
      </c>
      <c r="E762" s="17">
        <f t="shared" si="49"/>
        <v>1012.2</v>
      </c>
      <c r="F762" s="18">
        <f t="shared" si="44"/>
        <v>0</v>
      </c>
      <c r="G762" s="17">
        <f t="shared" si="50"/>
        <v>1012.2</v>
      </c>
    </row>
    <row r="763" spans="1:7" ht="12.45" hidden="1" customHeight="1" outlineLevel="2">
      <c r="A763" s="36">
        <v>1903282</v>
      </c>
      <c r="B763" s="91" t="s">
        <v>9944</v>
      </c>
      <c r="C763" s="69">
        <v>24.1</v>
      </c>
      <c r="D763" s="46" t="s">
        <v>404</v>
      </c>
      <c r="E763" s="17">
        <f t="shared" si="49"/>
        <v>1012.2</v>
      </c>
      <c r="F763" s="18">
        <f t="shared" si="44"/>
        <v>0</v>
      </c>
      <c r="G763" s="17">
        <f t="shared" si="50"/>
        <v>1012.2</v>
      </c>
    </row>
    <row r="764" spans="1:7" ht="12.45" hidden="1" customHeight="1" outlineLevel="2">
      <c r="A764" s="36">
        <v>1903284</v>
      </c>
      <c r="B764" s="91" t="s">
        <v>9945</v>
      </c>
      <c r="C764" s="69">
        <v>24.1</v>
      </c>
      <c r="D764" s="46" t="s">
        <v>404</v>
      </c>
      <c r="E764" s="17">
        <f t="shared" si="49"/>
        <v>1012.2</v>
      </c>
      <c r="F764" s="18">
        <f t="shared" si="44"/>
        <v>0</v>
      </c>
      <c r="G764" s="17">
        <f t="shared" si="50"/>
        <v>1012.2</v>
      </c>
    </row>
    <row r="765" spans="1:7" ht="12.45" hidden="1" customHeight="1" outlineLevel="2">
      <c r="A765" s="36">
        <v>1903285</v>
      </c>
      <c r="B765" s="91" t="s">
        <v>9946</v>
      </c>
      <c r="C765" s="69">
        <v>24.1</v>
      </c>
      <c r="D765" s="46" t="s">
        <v>404</v>
      </c>
      <c r="E765" s="17">
        <f t="shared" si="49"/>
        <v>1012.2</v>
      </c>
      <c r="F765" s="18">
        <f t="shared" si="44"/>
        <v>0</v>
      </c>
      <c r="G765" s="17">
        <f t="shared" si="50"/>
        <v>1012.2</v>
      </c>
    </row>
    <row r="766" spans="1:7" ht="12.45" hidden="1" customHeight="1" outlineLevel="2">
      <c r="A766" s="36">
        <v>1903286</v>
      </c>
      <c r="B766" s="91" t="s">
        <v>9947</v>
      </c>
      <c r="C766" s="69">
        <v>24.1</v>
      </c>
      <c r="D766" s="46" t="s">
        <v>404</v>
      </c>
      <c r="E766" s="17">
        <f t="shared" si="49"/>
        <v>1012.2</v>
      </c>
      <c r="F766" s="18">
        <f t="shared" si="44"/>
        <v>0</v>
      </c>
      <c r="G766" s="17">
        <f t="shared" si="50"/>
        <v>1012.2</v>
      </c>
    </row>
    <row r="767" spans="1:7" ht="12.45" hidden="1" customHeight="1" outlineLevel="2">
      <c r="A767" s="36">
        <v>1903287</v>
      </c>
      <c r="B767" s="91" t="s">
        <v>9948</v>
      </c>
      <c r="C767" s="69">
        <v>21.5</v>
      </c>
      <c r="D767" s="46" t="s">
        <v>404</v>
      </c>
      <c r="E767" s="17">
        <f t="shared" si="49"/>
        <v>903</v>
      </c>
      <c r="F767" s="18">
        <f t="shared" si="44"/>
        <v>0</v>
      </c>
      <c r="G767" s="17">
        <f t="shared" si="50"/>
        <v>903</v>
      </c>
    </row>
    <row r="768" spans="1:7" ht="12.45" hidden="1" customHeight="1" outlineLevel="2">
      <c r="A768" s="36">
        <v>1903288</v>
      </c>
      <c r="B768" s="91" t="s">
        <v>9949</v>
      </c>
      <c r="C768" s="69">
        <v>21.5</v>
      </c>
      <c r="D768" s="46" t="s">
        <v>404</v>
      </c>
      <c r="E768" s="17">
        <f t="shared" si="49"/>
        <v>903</v>
      </c>
      <c r="F768" s="18">
        <f t="shared" si="44"/>
        <v>0</v>
      </c>
      <c r="G768" s="17">
        <f t="shared" si="50"/>
        <v>903</v>
      </c>
    </row>
    <row r="769" spans="1:7" ht="12.45" hidden="1" customHeight="1" outlineLevel="2">
      <c r="A769" s="36">
        <v>1903290</v>
      </c>
      <c r="B769" s="91" t="s">
        <v>9950</v>
      </c>
      <c r="C769" s="69">
        <v>21.5</v>
      </c>
      <c r="D769" s="46" t="s">
        <v>404</v>
      </c>
      <c r="E769" s="17">
        <f t="shared" si="49"/>
        <v>903</v>
      </c>
      <c r="F769" s="18">
        <f t="shared" si="44"/>
        <v>0</v>
      </c>
      <c r="G769" s="17">
        <f t="shared" si="50"/>
        <v>903</v>
      </c>
    </row>
    <row r="770" spans="1:7" ht="12.45" hidden="1" customHeight="1" outlineLevel="2">
      <c r="A770" s="36">
        <v>1903291</v>
      </c>
      <c r="B770" s="91" t="s">
        <v>9951</v>
      </c>
      <c r="C770" s="69">
        <v>21.5</v>
      </c>
      <c r="D770" s="46" t="s">
        <v>404</v>
      </c>
      <c r="E770" s="17">
        <f t="shared" si="49"/>
        <v>903</v>
      </c>
      <c r="F770" s="18">
        <f t="shared" si="44"/>
        <v>0</v>
      </c>
      <c r="G770" s="17">
        <f t="shared" si="50"/>
        <v>903</v>
      </c>
    </row>
    <row r="771" spans="1:7" ht="12.45" hidden="1" customHeight="1" outlineLevel="2">
      <c r="A771" s="36">
        <v>1903292</v>
      </c>
      <c r="B771" s="91" t="s">
        <v>9952</v>
      </c>
      <c r="C771" s="69">
        <v>21.5</v>
      </c>
      <c r="D771" s="46" t="s">
        <v>404</v>
      </c>
      <c r="E771" s="17">
        <f t="shared" si="49"/>
        <v>903</v>
      </c>
      <c r="F771" s="18">
        <f t="shared" si="44"/>
        <v>0</v>
      </c>
      <c r="G771" s="17">
        <f t="shared" si="50"/>
        <v>903</v>
      </c>
    </row>
    <row r="772" spans="1:7" ht="12.45" hidden="1" customHeight="1" outlineLevel="2">
      <c r="A772" s="36">
        <v>1903293</v>
      </c>
      <c r="B772" s="91" t="s">
        <v>9953</v>
      </c>
      <c r="C772" s="69">
        <v>22.9</v>
      </c>
      <c r="D772" s="46" t="s">
        <v>404</v>
      </c>
      <c r="E772" s="17">
        <f t="shared" si="49"/>
        <v>961.8</v>
      </c>
      <c r="F772" s="18">
        <f t="shared" si="44"/>
        <v>0</v>
      </c>
      <c r="G772" s="17">
        <f t="shared" si="50"/>
        <v>961.8</v>
      </c>
    </row>
    <row r="773" spans="1:7" ht="12.45" hidden="1" customHeight="1" outlineLevel="2">
      <c r="A773" s="25">
        <v>2137701</v>
      </c>
      <c r="B773" s="89" t="s">
        <v>1422</v>
      </c>
      <c r="C773" s="93">
        <v>8.6</v>
      </c>
      <c r="D773" s="46" t="s">
        <v>404</v>
      </c>
      <c r="E773" s="17">
        <f t="shared" si="43"/>
        <v>361.2</v>
      </c>
      <c r="F773" s="18">
        <f t="shared" si="44"/>
        <v>0</v>
      </c>
      <c r="G773" s="17">
        <f t="shared" si="46"/>
        <v>361.2</v>
      </c>
    </row>
    <row r="774" spans="1:7" ht="12.45" hidden="1" customHeight="1" outlineLevel="2">
      <c r="A774" s="25">
        <v>2137707</v>
      </c>
      <c r="B774" s="89" t="s">
        <v>1423</v>
      </c>
      <c r="C774" s="102">
        <v>7.8</v>
      </c>
      <c r="D774" s="46" t="s">
        <v>404</v>
      </c>
      <c r="E774" s="17">
        <f t="shared" si="43"/>
        <v>327.59999999999997</v>
      </c>
      <c r="F774" s="18">
        <f t="shared" si="44"/>
        <v>0</v>
      </c>
      <c r="G774" s="17">
        <f t="shared" si="46"/>
        <v>327.59999999999997</v>
      </c>
    </row>
    <row r="775" spans="1:7" ht="12.45" hidden="1" customHeight="1" outlineLevel="2">
      <c r="A775" s="25">
        <v>2137714</v>
      </c>
      <c r="B775" s="89" t="s">
        <v>1424</v>
      </c>
      <c r="C775" s="102">
        <v>5.6999999999999993</v>
      </c>
      <c r="D775" s="46" t="s">
        <v>403</v>
      </c>
      <c r="E775" s="17">
        <f t="shared" si="43"/>
        <v>239.39999999999998</v>
      </c>
      <c r="F775" s="18">
        <f t="shared" ref="F775:F806" si="51">$F$648</f>
        <v>0</v>
      </c>
      <c r="G775" s="17">
        <f t="shared" si="46"/>
        <v>239.39999999999998</v>
      </c>
    </row>
    <row r="776" spans="1:7" ht="12.45" hidden="1" customHeight="1" outlineLevel="2">
      <c r="A776" s="25">
        <v>2137716</v>
      </c>
      <c r="B776" s="89" t="s">
        <v>1425</v>
      </c>
      <c r="C776" s="102">
        <v>5.6999999999999993</v>
      </c>
      <c r="D776" s="46" t="s">
        <v>403</v>
      </c>
      <c r="E776" s="17">
        <f t="shared" si="43"/>
        <v>239.39999999999998</v>
      </c>
      <c r="F776" s="18">
        <f t="shared" si="51"/>
        <v>0</v>
      </c>
      <c r="G776" s="17">
        <f t="shared" si="46"/>
        <v>239.39999999999998</v>
      </c>
    </row>
    <row r="777" spans="1:7" ht="12.45" hidden="1" customHeight="1" outlineLevel="2">
      <c r="A777" s="25">
        <v>2137704</v>
      </c>
      <c r="B777" s="89" t="s">
        <v>1426</v>
      </c>
      <c r="C777" s="97">
        <v>8.6</v>
      </c>
      <c r="D777" s="46" t="s">
        <v>403</v>
      </c>
      <c r="E777" s="17">
        <f t="shared" si="43"/>
        <v>361.2</v>
      </c>
      <c r="F777" s="18">
        <f t="shared" si="51"/>
        <v>0</v>
      </c>
      <c r="G777" s="17">
        <f t="shared" si="46"/>
        <v>361.2</v>
      </c>
    </row>
    <row r="778" spans="1:7" ht="12.45" hidden="1" customHeight="1" outlineLevel="2">
      <c r="A778" s="25">
        <v>2137717</v>
      </c>
      <c r="B778" s="89" t="s">
        <v>1427</v>
      </c>
      <c r="C778" s="102">
        <v>5.8</v>
      </c>
      <c r="D778" s="46" t="s">
        <v>403</v>
      </c>
      <c r="E778" s="17">
        <f t="shared" si="43"/>
        <v>243.6</v>
      </c>
      <c r="F778" s="18">
        <f t="shared" si="51"/>
        <v>0</v>
      </c>
      <c r="G778" s="17">
        <f t="shared" si="46"/>
        <v>243.6</v>
      </c>
    </row>
    <row r="779" spans="1:7" ht="12.45" hidden="1" customHeight="1" outlineLevel="2">
      <c r="A779" s="25">
        <v>2137718</v>
      </c>
      <c r="B779" s="89" t="s">
        <v>1428</v>
      </c>
      <c r="C779" s="102">
        <v>5.8999999999999995</v>
      </c>
      <c r="D779" s="46" t="s">
        <v>403</v>
      </c>
      <c r="E779" s="17">
        <f t="shared" ref="E779:E810" si="52">C779*$G$2</f>
        <v>247.79999999999998</v>
      </c>
      <c r="F779" s="18">
        <f t="shared" si="51"/>
        <v>0</v>
      </c>
      <c r="G779" s="17">
        <f t="shared" si="46"/>
        <v>247.79999999999998</v>
      </c>
    </row>
    <row r="780" spans="1:7" ht="12.45" hidden="1" customHeight="1" outlineLevel="2">
      <c r="A780" s="25">
        <v>2137708</v>
      </c>
      <c r="B780" s="89" t="s">
        <v>1429</v>
      </c>
      <c r="C780" s="102">
        <v>7.8</v>
      </c>
      <c r="D780" s="46" t="s">
        <v>403</v>
      </c>
      <c r="E780" s="17">
        <f t="shared" si="52"/>
        <v>327.59999999999997</v>
      </c>
      <c r="F780" s="18">
        <f t="shared" si="51"/>
        <v>0</v>
      </c>
      <c r="G780" s="17">
        <f t="shared" si="46"/>
        <v>327.59999999999997</v>
      </c>
    </row>
    <row r="781" spans="1:7" ht="12.45" hidden="1" customHeight="1" outlineLevel="2">
      <c r="A781" s="25">
        <v>2137719</v>
      </c>
      <c r="B781" s="89" t="s">
        <v>1430</v>
      </c>
      <c r="C781" s="102">
        <v>6.3</v>
      </c>
      <c r="D781" s="46" t="s">
        <v>403</v>
      </c>
      <c r="E781" s="17">
        <f t="shared" si="52"/>
        <v>264.59999999999997</v>
      </c>
      <c r="F781" s="18">
        <f t="shared" si="51"/>
        <v>0</v>
      </c>
      <c r="G781" s="17">
        <f t="shared" si="46"/>
        <v>264.59999999999997</v>
      </c>
    </row>
    <row r="782" spans="1:7" ht="12.45" hidden="1" customHeight="1" outlineLevel="2">
      <c r="A782" s="25">
        <v>2137720</v>
      </c>
      <c r="B782" s="89" t="s">
        <v>1431</v>
      </c>
      <c r="C782" s="102">
        <v>7.8</v>
      </c>
      <c r="D782" s="46" t="s">
        <v>403</v>
      </c>
      <c r="E782" s="17">
        <f t="shared" si="52"/>
        <v>327.59999999999997</v>
      </c>
      <c r="F782" s="18">
        <f t="shared" si="51"/>
        <v>0</v>
      </c>
      <c r="G782" s="17">
        <f t="shared" si="46"/>
        <v>327.59999999999997</v>
      </c>
    </row>
    <row r="783" spans="1:7" ht="12.45" hidden="1" customHeight="1" outlineLevel="2">
      <c r="A783" s="25">
        <v>2137710</v>
      </c>
      <c r="B783" s="89" t="s">
        <v>1432</v>
      </c>
      <c r="C783" s="102">
        <v>7.6999999999999993</v>
      </c>
      <c r="D783" s="46" t="s">
        <v>403</v>
      </c>
      <c r="E783" s="17">
        <f t="shared" si="52"/>
        <v>323.39999999999998</v>
      </c>
      <c r="F783" s="18">
        <f t="shared" si="51"/>
        <v>0</v>
      </c>
      <c r="G783" s="17">
        <f t="shared" si="46"/>
        <v>323.39999999999998</v>
      </c>
    </row>
    <row r="784" spans="1:7" ht="12.45" hidden="1" customHeight="1" outlineLevel="2">
      <c r="A784" s="25">
        <v>2137721</v>
      </c>
      <c r="B784" s="89" t="s">
        <v>1433</v>
      </c>
      <c r="C784" s="102">
        <v>10</v>
      </c>
      <c r="D784" s="46" t="s">
        <v>403</v>
      </c>
      <c r="E784" s="17">
        <f t="shared" si="52"/>
        <v>420</v>
      </c>
      <c r="F784" s="18">
        <f t="shared" si="51"/>
        <v>0</v>
      </c>
      <c r="G784" s="17">
        <f t="shared" si="46"/>
        <v>420</v>
      </c>
    </row>
    <row r="785" spans="1:7" ht="12.45" hidden="1" customHeight="1" outlineLevel="2">
      <c r="A785" s="25">
        <v>2137722</v>
      </c>
      <c r="B785" s="89" t="s">
        <v>1434</v>
      </c>
      <c r="C785" s="102">
        <v>10.4</v>
      </c>
      <c r="D785" s="46" t="s">
        <v>403</v>
      </c>
      <c r="E785" s="17">
        <f t="shared" si="52"/>
        <v>436.8</v>
      </c>
      <c r="F785" s="18">
        <f t="shared" si="51"/>
        <v>0</v>
      </c>
      <c r="G785" s="17">
        <f t="shared" si="46"/>
        <v>436.8</v>
      </c>
    </row>
    <row r="786" spans="1:7" ht="12.45" hidden="1" customHeight="1" outlineLevel="2">
      <c r="A786" s="25">
        <v>2137712</v>
      </c>
      <c r="B786" s="89" t="s">
        <v>1435</v>
      </c>
      <c r="C786" s="102">
        <v>5.6999999999999993</v>
      </c>
      <c r="D786" s="46" t="s">
        <v>403</v>
      </c>
      <c r="E786" s="17">
        <f t="shared" si="52"/>
        <v>239.39999999999998</v>
      </c>
      <c r="F786" s="18">
        <f t="shared" si="51"/>
        <v>0</v>
      </c>
      <c r="G786" s="17">
        <f t="shared" si="46"/>
        <v>239.39999999999998</v>
      </c>
    </row>
    <row r="787" spans="1:7" ht="12.45" hidden="1" customHeight="1" outlineLevel="2">
      <c r="A787" s="25">
        <v>2127714</v>
      </c>
      <c r="B787" s="89" t="s">
        <v>1436</v>
      </c>
      <c r="C787" s="102">
        <v>5.6999999999999993</v>
      </c>
      <c r="D787" s="46" t="s">
        <v>404</v>
      </c>
      <c r="E787" s="17">
        <f t="shared" si="52"/>
        <v>239.39999999999998</v>
      </c>
      <c r="F787" s="18">
        <f t="shared" si="51"/>
        <v>0</v>
      </c>
      <c r="G787" s="17">
        <f t="shared" si="46"/>
        <v>239.39999999999998</v>
      </c>
    </row>
    <row r="788" spans="1:7" ht="12.45" hidden="1" customHeight="1" outlineLevel="2">
      <c r="A788" s="25">
        <v>2127716</v>
      </c>
      <c r="B788" s="89" t="s">
        <v>1437</v>
      </c>
      <c r="C788" s="102">
        <v>5.6999999999999993</v>
      </c>
      <c r="D788" s="46" t="s">
        <v>404</v>
      </c>
      <c r="E788" s="17">
        <f t="shared" si="52"/>
        <v>239.39999999999998</v>
      </c>
      <c r="F788" s="18">
        <f t="shared" si="51"/>
        <v>0</v>
      </c>
      <c r="G788" s="17">
        <f t="shared" si="46"/>
        <v>239.39999999999998</v>
      </c>
    </row>
    <row r="789" spans="1:7" ht="12.45" hidden="1" customHeight="1" outlineLevel="2">
      <c r="A789" s="25">
        <v>2127717</v>
      </c>
      <c r="B789" s="89" t="s">
        <v>1438</v>
      </c>
      <c r="C789" s="102">
        <v>5.8</v>
      </c>
      <c r="D789" s="46" t="s">
        <v>404</v>
      </c>
      <c r="E789" s="17">
        <f t="shared" si="52"/>
        <v>243.6</v>
      </c>
      <c r="F789" s="18">
        <f t="shared" si="51"/>
        <v>0</v>
      </c>
      <c r="G789" s="17">
        <f t="shared" si="46"/>
        <v>243.6</v>
      </c>
    </row>
    <row r="790" spans="1:7" ht="12.45" hidden="1" customHeight="1" outlineLevel="2">
      <c r="A790" s="25">
        <v>2127720</v>
      </c>
      <c r="B790" s="89" t="s">
        <v>1439</v>
      </c>
      <c r="C790" s="102">
        <v>7.8</v>
      </c>
      <c r="D790" s="46" t="s">
        <v>404</v>
      </c>
      <c r="E790" s="17">
        <f t="shared" si="52"/>
        <v>327.59999999999997</v>
      </c>
      <c r="F790" s="18">
        <f t="shared" si="51"/>
        <v>0</v>
      </c>
      <c r="G790" s="17">
        <f t="shared" si="46"/>
        <v>327.59999999999997</v>
      </c>
    </row>
    <row r="791" spans="1:7" ht="12.45" hidden="1" customHeight="1" outlineLevel="2">
      <c r="A791" s="25">
        <v>2127721</v>
      </c>
      <c r="B791" s="89" t="s">
        <v>1440</v>
      </c>
      <c r="C791" s="102">
        <v>10</v>
      </c>
      <c r="D791" s="46" t="s">
        <v>404</v>
      </c>
      <c r="E791" s="17">
        <f t="shared" si="52"/>
        <v>420</v>
      </c>
      <c r="F791" s="18">
        <f t="shared" si="51"/>
        <v>0</v>
      </c>
      <c r="G791" s="17">
        <f t="shared" si="46"/>
        <v>420</v>
      </c>
    </row>
    <row r="792" spans="1:7" ht="12.45" hidden="1" customHeight="1" outlineLevel="2">
      <c r="A792" s="25">
        <v>2127722</v>
      </c>
      <c r="B792" s="89" t="s">
        <v>1441</v>
      </c>
      <c r="C792" s="102">
        <v>10.4</v>
      </c>
      <c r="D792" s="46" t="s">
        <v>404</v>
      </c>
      <c r="E792" s="17">
        <f t="shared" si="52"/>
        <v>436.8</v>
      </c>
      <c r="F792" s="18">
        <f t="shared" si="51"/>
        <v>0</v>
      </c>
      <c r="G792" s="17">
        <f t="shared" si="46"/>
        <v>436.8</v>
      </c>
    </row>
    <row r="793" spans="1:7" ht="12.45" hidden="1" customHeight="1" outlineLevel="2">
      <c r="A793" s="25">
        <v>2127712</v>
      </c>
      <c r="B793" s="89" t="s">
        <v>1442</v>
      </c>
      <c r="C793" s="102">
        <v>5.6999999999999993</v>
      </c>
      <c r="D793" s="46" t="s">
        <v>404</v>
      </c>
      <c r="E793" s="17">
        <f t="shared" si="52"/>
        <v>239.39999999999998</v>
      </c>
      <c r="F793" s="18">
        <f t="shared" si="51"/>
        <v>0</v>
      </c>
      <c r="G793" s="17">
        <f t="shared" si="46"/>
        <v>239.39999999999998</v>
      </c>
    </row>
    <row r="794" spans="1:7" ht="12.45" hidden="1" customHeight="1" outlineLevel="2">
      <c r="A794" s="25">
        <v>2137715</v>
      </c>
      <c r="B794" s="89" t="s">
        <v>1443</v>
      </c>
      <c r="C794" s="102">
        <v>5.8999999999999995</v>
      </c>
      <c r="D794" s="46" t="s">
        <v>404</v>
      </c>
      <c r="E794" s="17">
        <f t="shared" si="52"/>
        <v>247.79999999999998</v>
      </c>
      <c r="F794" s="18">
        <f t="shared" si="51"/>
        <v>0</v>
      </c>
      <c r="G794" s="17">
        <f t="shared" si="46"/>
        <v>247.79999999999998</v>
      </c>
    </row>
    <row r="795" spans="1:7" ht="12.45" hidden="1" customHeight="1" outlineLevel="2">
      <c r="A795" s="25">
        <v>2138701</v>
      </c>
      <c r="B795" s="89" t="s">
        <v>1444</v>
      </c>
      <c r="C795" s="97">
        <v>16.399999999999999</v>
      </c>
      <c r="D795" s="46" t="s">
        <v>403</v>
      </c>
      <c r="E795" s="17">
        <f t="shared" si="52"/>
        <v>688.8</v>
      </c>
      <c r="F795" s="18">
        <f t="shared" si="51"/>
        <v>0</v>
      </c>
      <c r="G795" s="17">
        <f t="shared" si="46"/>
        <v>688.8</v>
      </c>
    </row>
    <row r="796" spans="1:7" ht="12.45" hidden="1" customHeight="1" outlineLevel="2">
      <c r="A796" s="25">
        <v>2138707</v>
      </c>
      <c r="B796" s="89" t="s">
        <v>1445</v>
      </c>
      <c r="C796" s="102">
        <v>14.799999999999999</v>
      </c>
      <c r="D796" s="46" t="s">
        <v>403</v>
      </c>
      <c r="E796" s="17">
        <f t="shared" si="52"/>
        <v>621.59999999999991</v>
      </c>
      <c r="F796" s="18">
        <f t="shared" si="51"/>
        <v>0</v>
      </c>
      <c r="G796" s="17">
        <f t="shared" si="46"/>
        <v>621.59999999999991</v>
      </c>
    </row>
    <row r="797" spans="1:7" ht="12.45" hidden="1" customHeight="1" outlineLevel="2">
      <c r="A797" s="25">
        <v>2138714</v>
      </c>
      <c r="B797" s="89" t="s">
        <v>1446</v>
      </c>
      <c r="C797" s="102">
        <v>11</v>
      </c>
      <c r="D797" s="46" t="s">
        <v>403</v>
      </c>
      <c r="E797" s="17">
        <f t="shared" si="52"/>
        <v>462</v>
      </c>
      <c r="F797" s="18">
        <f t="shared" si="51"/>
        <v>0</v>
      </c>
      <c r="G797" s="17">
        <f t="shared" si="46"/>
        <v>462</v>
      </c>
    </row>
    <row r="798" spans="1:7" ht="12.45" hidden="1" customHeight="1" outlineLevel="2">
      <c r="A798" s="25">
        <v>2138716</v>
      </c>
      <c r="B798" s="89" t="s">
        <v>1447</v>
      </c>
      <c r="C798" s="102">
        <v>11</v>
      </c>
      <c r="D798" s="46" t="s">
        <v>403</v>
      </c>
      <c r="E798" s="17">
        <f t="shared" si="52"/>
        <v>462</v>
      </c>
      <c r="F798" s="18">
        <f t="shared" si="51"/>
        <v>0</v>
      </c>
      <c r="G798" s="17">
        <f t="shared" si="46"/>
        <v>462</v>
      </c>
    </row>
    <row r="799" spans="1:7" ht="12.45" hidden="1" customHeight="1" outlineLevel="2">
      <c r="A799" s="25">
        <v>2138704</v>
      </c>
      <c r="B799" s="89" t="s">
        <v>1448</v>
      </c>
      <c r="C799" s="97">
        <v>16.399999999999999</v>
      </c>
      <c r="D799" s="46" t="s">
        <v>403</v>
      </c>
      <c r="E799" s="17">
        <f t="shared" si="52"/>
        <v>688.8</v>
      </c>
      <c r="F799" s="18">
        <f t="shared" si="51"/>
        <v>0</v>
      </c>
      <c r="G799" s="17">
        <f t="shared" si="46"/>
        <v>688.8</v>
      </c>
    </row>
    <row r="800" spans="1:7" ht="12.45" hidden="1" customHeight="1" outlineLevel="2">
      <c r="A800" s="25">
        <v>2138717</v>
      </c>
      <c r="B800" s="89" t="s">
        <v>1449</v>
      </c>
      <c r="C800" s="102">
        <v>11.2</v>
      </c>
      <c r="D800" s="46" t="s">
        <v>403</v>
      </c>
      <c r="E800" s="17">
        <f t="shared" si="52"/>
        <v>470.4</v>
      </c>
      <c r="F800" s="18">
        <f t="shared" si="51"/>
        <v>0</v>
      </c>
      <c r="G800" s="17">
        <f t="shared" si="46"/>
        <v>470.4</v>
      </c>
    </row>
    <row r="801" spans="1:7" ht="12.45" hidden="1" customHeight="1" outlineLevel="2">
      <c r="A801" s="25">
        <v>2138718</v>
      </c>
      <c r="B801" s="89" t="s">
        <v>1450</v>
      </c>
      <c r="C801" s="102">
        <v>11.2</v>
      </c>
      <c r="D801" s="46" t="s">
        <v>403</v>
      </c>
      <c r="E801" s="17">
        <f t="shared" si="52"/>
        <v>470.4</v>
      </c>
      <c r="F801" s="18">
        <f t="shared" si="51"/>
        <v>0</v>
      </c>
      <c r="G801" s="17">
        <f t="shared" si="46"/>
        <v>470.4</v>
      </c>
    </row>
    <row r="802" spans="1:7" ht="12.45" hidden="1" customHeight="1" outlineLevel="2">
      <c r="A802" s="25">
        <v>2138708</v>
      </c>
      <c r="B802" s="89" t="s">
        <v>1451</v>
      </c>
      <c r="C802" s="102">
        <v>14.5</v>
      </c>
      <c r="D802" s="46" t="s">
        <v>403</v>
      </c>
      <c r="E802" s="17">
        <f t="shared" si="52"/>
        <v>609</v>
      </c>
      <c r="F802" s="18">
        <f t="shared" si="51"/>
        <v>0</v>
      </c>
      <c r="G802" s="17">
        <f t="shared" si="46"/>
        <v>609</v>
      </c>
    </row>
    <row r="803" spans="1:7" ht="12.45" hidden="1" customHeight="1" outlineLevel="2">
      <c r="A803" s="25">
        <v>2138719</v>
      </c>
      <c r="B803" s="89" t="s">
        <v>1452</v>
      </c>
      <c r="C803" s="97">
        <v>12.4</v>
      </c>
      <c r="D803" s="46" t="s">
        <v>403</v>
      </c>
      <c r="E803" s="17">
        <f t="shared" si="52"/>
        <v>520.80000000000007</v>
      </c>
      <c r="F803" s="18">
        <f t="shared" si="51"/>
        <v>0</v>
      </c>
      <c r="G803" s="17">
        <f t="shared" ref="G803:G842" si="53">E803-E803*F803</f>
        <v>520.80000000000007</v>
      </c>
    </row>
    <row r="804" spans="1:7" ht="12.45" hidden="1" customHeight="1" outlineLevel="2">
      <c r="A804" s="25">
        <v>2138720</v>
      </c>
      <c r="B804" s="89" t="s">
        <v>1453</v>
      </c>
      <c r="C804" s="102">
        <v>15.9</v>
      </c>
      <c r="D804" s="46" t="s">
        <v>403</v>
      </c>
      <c r="E804" s="17">
        <f t="shared" si="52"/>
        <v>667.80000000000007</v>
      </c>
      <c r="F804" s="18">
        <f t="shared" si="51"/>
        <v>0</v>
      </c>
      <c r="G804" s="17">
        <f t="shared" si="53"/>
        <v>667.80000000000007</v>
      </c>
    </row>
    <row r="805" spans="1:7" ht="12.45" hidden="1" customHeight="1" outlineLevel="2">
      <c r="A805" s="25">
        <v>2138710</v>
      </c>
      <c r="B805" s="89" t="s">
        <v>1454</v>
      </c>
      <c r="C805" s="102">
        <v>14.5</v>
      </c>
      <c r="D805" s="46" t="s">
        <v>403</v>
      </c>
      <c r="E805" s="17">
        <f t="shared" si="52"/>
        <v>609</v>
      </c>
      <c r="F805" s="18">
        <f t="shared" si="51"/>
        <v>0</v>
      </c>
      <c r="G805" s="17">
        <f t="shared" si="53"/>
        <v>609</v>
      </c>
    </row>
    <row r="806" spans="1:7" ht="12.45" hidden="1" customHeight="1" outlineLevel="2">
      <c r="A806" s="25">
        <v>2138721</v>
      </c>
      <c r="B806" s="89" t="s">
        <v>1455</v>
      </c>
      <c r="C806" s="102">
        <v>20</v>
      </c>
      <c r="D806" s="46" t="s">
        <v>403</v>
      </c>
      <c r="E806" s="17">
        <f t="shared" si="52"/>
        <v>840</v>
      </c>
      <c r="F806" s="18">
        <f t="shared" si="51"/>
        <v>0</v>
      </c>
      <c r="G806" s="17">
        <f t="shared" si="53"/>
        <v>840</v>
      </c>
    </row>
    <row r="807" spans="1:7" ht="12.45" hidden="1" customHeight="1" outlineLevel="2">
      <c r="A807" s="25">
        <v>2138722</v>
      </c>
      <c r="B807" s="89" t="s">
        <v>1456</v>
      </c>
      <c r="C807" s="102">
        <v>20.2</v>
      </c>
      <c r="D807" s="46" t="s">
        <v>403</v>
      </c>
      <c r="E807" s="17">
        <f t="shared" si="52"/>
        <v>848.4</v>
      </c>
      <c r="F807" s="18">
        <f t="shared" ref="F807:F820" si="54">$F$648</f>
        <v>0</v>
      </c>
      <c r="G807" s="17">
        <f t="shared" si="53"/>
        <v>848.4</v>
      </c>
    </row>
    <row r="808" spans="1:7" ht="12.45" hidden="1" customHeight="1" outlineLevel="2">
      <c r="A808" s="25">
        <v>2138712</v>
      </c>
      <c r="B808" s="89" t="s">
        <v>1457</v>
      </c>
      <c r="C808" s="102">
        <v>11</v>
      </c>
      <c r="D808" s="46" t="s">
        <v>403</v>
      </c>
      <c r="E808" s="17">
        <f t="shared" si="52"/>
        <v>462</v>
      </c>
      <c r="F808" s="18">
        <f t="shared" si="54"/>
        <v>0</v>
      </c>
      <c r="G808" s="17">
        <f t="shared" si="53"/>
        <v>462</v>
      </c>
    </row>
    <row r="809" spans="1:7" ht="12.45" hidden="1" customHeight="1" outlineLevel="2">
      <c r="A809" s="25">
        <v>2128714</v>
      </c>
      <c r="B809" s="89" t="s">
        <v>1458</v>
      </c>
      <c r="C809" s="102">
        <v>11</v>
      </c>
      <c r="D809" s="46" t="s">
        <v>404</v>
      </c>
      <c r="E809" s="17">
        <f t="shared" si="52"/>
        <v>462</v>
      </c>
      <c r="F809" s="18">
        <f t="shared" si="54"/>
        <v>0</v>
      </c>
      <c r="G809" s="17">
        <f t="shared" si="53"/>
        <v>462</v>
      </c>
    </row>
    <row r="810" spans="1:7" ht="12.45" hidden="1" customHeight="1" outlineLevel="2">
      <c r="A810" s="25">
        <v>2128716</v>
      </c>
      <c r="B810" s="89" t="s">
        <v>1459</v>
      </c>
      <c r="C810" s="102">
        <v>11</v>
      </c>
      <c r="D810" s="46" t="s">
        <v>404</v>
      </c>
      <c r="E810" s="17">
        <f t="shared" si="52"/>
        <v>462</v>
      </c>
      <c r="F810" s="18">
        <f t="shared" si="54"/>
        <v>0</v>
      </c>
      <c r="G810" s="17">
        <f t="shared" si="53"/>
        <v>462</v>
      </c>
    </row>
    <row r="811" spans="1:7" ht="12.45" hidden="1" customHeight="1" outlineLevel="2">
      <c r="A811" s="25">
        <v>2128718</v>
      </c>
      <c r="B811" s="89" t="s">
        <v>1460</v>
      </c>
      <c r="C811" s="102">
        <v>11.2</v>
      </c>
      <c r="D811" s="46" t="s">
        <v>404</v>
      </c>
      <c r="E811" s="17">
        <f t="shared" ref="E811:E820" si="55">C811*$G$2</f>
        <v>470.4</v>
      </c>
      <c r="F811" s="18">
        <f t="shared" si="54"/>
        <v>0</v>
      </c>
      <c r="G811" s="17">
        <f t="shared" si="53"/>
        <v>470.4</v>
      </c>
    </row>
    <row r="812" spans="1:7" ht="12.45" hidden="1" customHeight="1" outlineLevel="2">
      <c r="A812" s="25">
        <v>2128720</v>
      </c>
      <c r="B812" s="89" t="s">
        <v>1461</v>
      </c>
      <c r="C812" s="102">
        <v>15.9</v>
      </c>
      <c r="D812" s="46" t="s">
        <v>404</v>
      </c>
      <c r="E812" s="17">
        <f t="shared" si="55"/>
        <v>667.80000000000007</v>
      </c>
      <c r="F812" s="18">
        <f t="shared" si="54"/>
        <v>0</v>
      </c>
      <c r="G812" s="17">
        <f t="shared" si="53"/>
        <v>667.80000000000007</v>
      </c>
    </row>
    <row r="813" spans="1:7" ht="12.45" hidden="1" customHeight="1" outlineLevel="2">
      <c r="A813" s="25">
        <v>2128721</v>
      </c>
      <c r="B813" s="89" t="s">
        <v>1462</v>
      </c>
      <c r="C813" s="102">
        <v>20</v>
      </c>
      <c r="D813" s="46" t="s">
        <v>404</v>
      </c>
      <c r="E813" s="17">
        <f t="shared" si="55"/>
        <v>840</v>
      </c>
      <c r="F813" s="18">
        <f t="shared" si="54"/>
        <v>0</v>
      </c>
      <c r="G813" s="17">
        <f t="shared" si="53"/>
        <v>840</v>
      </c>
    </row>
    <row r="814" spans="1:7" ht="12.45" hidden="1" customHeight="1" outlineLevel="2">
      <c r="A814" s="25">
        <v>2128722</v>
      </c>
      <c r="B814" s="89" t="s">
        <v>1463</v>
      </c>
      <c r="C814" s="102">
        <v>20.2</v>
      </c>
      <c r="D814" s="46" t="s">
        <v>404</v>
      </c>
      <c r="E814" s="17">
        <f t="shared" si="55"/>
        <v>848.4</v>
      </c>
      <c r="F814" s="18">
        <f t="shared" si="54"/>
        <v>0</v>
      </c>
      <c r="G814" s="17">
        <f t="shared" si="53"/>
        <v>848.4</v>
      </c>
    </row>
    <row r="815" spans="1:7" ht="12.45" hidden="1" customHeight="1" outlineLevel="2">
      <c r="A815" s="25">
        <v>2128712</v>
      </c>
      <c r="B815" s="89" t="s">
        <v>1464</v>
      </c>
      <c r="C815" s="102">
        <v>11</v>
      </c>
      <c r="D815" s="46" t="s">
        <v>404</v>
      </c>
      <c r="E815" s="17">
        <f t="shared" si="55"/>
        <v>462</v>
      </c>
      <c r="F815" s="18">
        <f t="shared" si="54"/>
        <v>0</v>
      </c>
      <c r="G815" s="17">
        <f t="shared" si="53"/>
        <v>462</v>
      </c>
    </row>
    <row r="816" spans="1:7" ht="12.45" hidden="1" customHeight="1" outlineLevel="2">
      <c r="A816" s="25">
        <v>2138715</v>
      </c>
      <c r="B816" s="89" t="s">
        <v>1465</v>
      </c>
      <c r="C816" s="102">
        <v>11.2</v>
      </c>
      <c r="D816" s="46" t="s">
        <v>404</v>
      </c>
      <c r="E816" s="17">
        <f t="shared" si="55"/>
        <v>470.4</v>
      </c>
      <c r="F816" s="18">
        <f t="shared" si="54"/>
        <v>0</v>
      </c>
      <c r="G816" s="17">
        <f t="shared" si="53"/>
        <v>470.4</v>
      </c>
    </row>
    <row r="817" spans="1:7" ht="12.45" hidden="1" customHeight="1" outlineLevel="2">
      <c r="A817" s="25">
        <v>2127718</v>
      </c>
      <c r="B817" s="89" t="s">
        <v>1466</v>
      </c>
      <c r="C817" s="102">
        <v>5.8999999999999995</v>
      </c>
      <c r="D817" s="46" t="s">
        <v>404</v>
      </c>
      <c r="E817" s="17">
        <f t="shared" si="55"/>
        <v>247.79999999999998</v>
      </c>
      <c r="F817" s="18">
        <f t="shared" si="54"/>
        <v>0</v>
      </c>
      <c r="G817" s="17">
        <f t="shared" si="53"/>
        <v>247.79999999999998</v>
      </c>
    </row>
    <row r="818" spans="1:7" ht="12.45" hidden="1" customHeight="1" outlineLevel="2">
      <c r="A818" s="25">
        <v>2127719</v>
      </c>
      <c r="B818" s="89" t="s">
        <v>1467</v>
      </c>
      <c r="C818" s="102">
        <v>6.3</v>
      </c>
      <c r="D818" s="46" t="s">
        <v>404</v>
      </c>
      <c r="E818" s="17">
        <f t="shared" si="55"/>
        <v>264.59999999999997</v>
      </c>
      <c r="F818" s="18">
        <f t="shared" si="54"/>
        <v>0</v>
      </c>
      <c r="G818" s="17">
        <f t="shared" si="53"/>
        <v>264.59999999999997</v>
      </c>
    </row>
    <row r="819" spans="1:7" ht="12.45" hidden="1" customHeight="1" outlineLevel="2">
      <c r="A819" s="25">
        <v>2128717</v>
      </c>
      <c r="B819" s="89" t="s">
        <v>1468</v>
      </c>
      <c r="C819" s="102">
        <v>11.2</v>
      </c>
      <c r="D819" s="46" t="s">
        <v>404</v>
      </c>
      <c r="E819" s="17">
        <f t="shared" si="55"/>
        <v>470.4</v>
      </c>
      <c r="F819" s="18">
        <f t="shared" si="54"/>
        <v>0</v>
      </c>
      <c r="G819" s="17">
        <f t="shared" si="53"/>
        <v>470.4</v>
      </c>
    </row>
    <row r="820" spans="1:7" ht="12.45" hidden="1" customHeight="1" outlineLevel="2">
      <c r="A820" s="25">
        <v>2128719</v>
      </c>
      <c r="B820" s="89" t="s">
        <v>1469</v>
      </c>
      <c r="C820" s="96">
        <v>12.4</v>
      </c>
      <c r="D820" s="46" t="s">
        <v>404</v>
      </c>
      <c r="E820" s="17">
        <f t="shared" si="55"/>
        <v>520.80000000000007</v>
      </c>
      <c r="F820" s="18">
        <f t="shared" si="54"/>
        <v>0</v>
      </c>
      <c r="G820" s="17">
        <f t="shared" si="53"/>
        <v>520.80000000000007</v>
      </c>
    </row>
    <row r="821" spans="1:7" ht="12.45" customHeight="1" collapsed="1">
      <c r="A821" s="49" t="s">
        <v>350</v>
      </c>
      <c r="B821" s="90"/>
      <c r="C821" s="28"/>
      <c r="D821" s="28"/>
      <c r="E821" s="28"/>
      <c r="F821" s="24">
        <v>0</v>
      </c>
      <c r="G821" s="28"/>
    </row>
    <row r="822" spans="1:7" ht="12.45" hidden="1" customHeight="1" outlineLevel="1">
      <c r="A822" s="50" t="s">
        <v>401</v>
      </c>
      <c r="B822" s="89"/>
      <c r="C822" s="13"/>
      <c r="D822" s="13"/>
      <c r="E822" s="17"/>
      <c r="F822" s="18"/>
      <c r="G822" s="17"/>
    </row>
    <row r="823" spans="1:7" ht="12.45" hidden="1" customHeight="1" outlineLevel="2">
      <c r="A823" s="25">
        <v>2061250</v>
      </c>
      <c r="B823" s="89" t="s">
        <v>1470</v>
      </c>
      <c r="C823" s="69">
        <v>26.3</v>
      </c>
      <c r="D823" s="46" t="s">
        <v>403</v>
      </c>
      <c r="E823" s="17">
        <f t="shared" ref="E823:E854" si="56">C823*$G$2</f>
        <v>1104.6000000000001</v>
      </c>
      <c r="F823" s="18">
        <f t="shared" ref="F823:F854" si="57">$F$821</f>
        <v>0</v>
      </c>
      <c r="G823" s="17">
        <f t="shared" si="53"/>
        <v>1104.6000000000001</v>
      </c>
    </row>
    <row r="824" spans="1:7" ht="12.45" hidden="1" customHeight="1" outlineLevel="2">
      <c r="A824" s="25">
        <v>2061251</v>
      </c>
      <c r="B824" s="89" t="s">
        <v>1471</v>
      </c>
      <c r="C824" s="69">
        <v>26.4</v>
      </c>
      <c r="D824" s="46" t="s">
        <v>403</v>
      </c>
      <c r="E824" s="17">
        <f t="shared" si="56"/>
        <v>1108.8</v>
      </c>
      <c r="F824" s="18">
        <f t="shared" si="57"/>
        <v>0</v>
      </c>
      <c r="G824" s="17">
        <f t="shared" si="53"/>
        <v>1108.8</v>
      </c>
    </row>
    <row r="825" spans="1:7" ht="12.45" hidden="1" customHeight="1" outlineLevel="2">
      <c r="A825" s="25">
        <v>2061252</v>
      </c>
      <c r="B825" s="89" t="s">
        <v>1472</v>
      </c>
      <c r="C825" s="69">
        <v>26.5</v>
      </c>
      <c r="D825" s="46" t="s">
        <v>403</v>
      </c>
      <c r="E825" s="17">
        <f t="shared" si="56"/>
        <v>1113</v>
      </c>
      <c r="F825" s="18">
        <f t="shared" si="57"/>
        <v>0</v>
      </c>
      <c r="G825" s="17">
        <f t="shared" si="53"/>
        <v>1113</v>
      </c>
    </row>
    <row r="826" spans="1:7" ht="12.45" hidden="1" customHeight="1" outlineLevel="2">
      <c r="A826" s="25">
        <v>2061253</v>
      </c>
      <c r="B826" s="89" t="s">
        <v>1473</v>
      </c>
      <c r="C826" s="69">
        <v>29.6</v>
      </c>
      <c r="D826" s="46" t="s">
        <v>403</v>
      </c>
      <c r="E826" s="17">
        <f t="shared" si="56"/>
        <v>1243.2</v>
      </c>
      <c r="F826" s="18">
        <f t="shared" si="57"/>
        <v>0</v>
      </c>
      <c r="G826" s="17">
        <f t="shared" si="53"/>
        <v>1243.2</v>
      </c>
    </row>
    <row r="827" spans="1:7" ht="12.45" hidden="1" customHeight="1" outlineLevel="2">
      <c r="A827" s="25">
        <v>2061254</v>
      </c>
      <c r="B827" s="89" t="s">
        <v>1474</v>
      </c>
      <c r="C827" s="69">
        <v>30.1</v>
      </c>
      <c r="D827" s="46" t="s">
        <v>403</v>
      </c>
      <c r="E827" s="17">
        <f t="shared" si="56"/>
        <v>1264.2</v>
      </c>
      <c r="F827" s="18">
        <f t="shared" si="57"/>
        <v>0</v>
      </c>
      <c r="G827" s="17">
        <f t="shared" si="53"/>
        <v>1264.2</v>
      </c>
    </row>
    <row r="828" spans="1:7" ht="12.45" hidden="1" customHeight="1" outlineLevel="2">
      <c r="A828" s="25">
        <v>2061210</v>
      </c>
      <c r="B828" s="89" t="s">
        <v>1475</v>
      </c>
      <c r="C828" s="69">
        <v>35.6</v>
      </c>
      <c r="D828" s="46" t="s">
        <v>403</v>
      </c>
      <c r="E828" s="17">
        <f t="shared" si="56"/>
        <v>1495.2</v>
      </c>
      <c r="F828" s="18">
        <f t="shared" si="57"/>
        <v>0</v>
      </c>
      <c r="G828" s="17">
        <f t="shared" si="53"/>
        <v>1495.2</v>
      </c>
    </row>
    <row r="829" spans="1:7" ht="12.45" hidden="1" customHeight="1" outlineLevel="2">
      <c r="A829" s="25">
        <v>2061220</v>
      </c>
      <c r="B829" s="89" t="s">
        <v>1476</v>
      </c>
      <c r="C829" s="69">
        <v>36.1</v>
      </c>
      <c r="D829" s="46" t="s">
        <v>404</v>
      </c>
      <c r="E829" s="17">
        <f t="shared" si="56"/>
        <v>1516.2</v>
      </c>
      <c r="F829" s="18">
        <f t="shared" si="57"/>
        <v>0</v>
      </c>
      <c r="G829" s="17">
        <f t="shared" si="53"/>
        <v>1516.2</v>
      </c>
    </row>
    <row r="830" spans="1:7" ht="12.45" hidden="1" customHeight="1" outlineLevel="2">
      <c r="A830" s="25">
        <v>2061230</v>
      </c>
      <c r="B830" s="89" t="s">
        <v>1477</v>
      </c>
      <c r="C830" s="69">
        <v>36.1</v>
      </c>
      <c r="D830" s="46" t="s">
        <v>404</v>
      </c>
      <c r="E830" s="17">
        <f t="shared" si="56"/>
        <v>1516.2</v>
      </c>
      <c r="F830" s="18">
        <f t="shared" si="57"/>
        <v>0</v>
      </c>
      <c r="G830" s="17">
        <f t="shared" si="53"/>
        <v>1516.2</v>
      </c>
    </row>
    <row r="831" spans="1:7" ht="12.45" hidden="1" customHeight="1" outlineLevel="2">
      <c r="A831" s="25">
        <v>2061240</v>
      </c>
      <c r="B831" s="89" t="s">
        <v>1478</v>
      </c>
      <c r="C831" s="69">
        <v>36.1</v>
      </c>
      <c r="D831" s="46" t="s">
        <v>404</v>
      </c>
      <c r="E831" s="17">
        <f t="shared" si="56"/>
        <v>1516.2</v>
      </c>
      <c r="F831" s="18">
        <f t="shared" si="57"/>
        <v>0</v>
      </c>
      <c r="G831" s="17">
        <f t="shared" si="53"/>
        <v>1516.2</v>
      </c>
    </row>
    <row r="832" spans="1:7" ht="12.45" hidden="1" customHeight="1" outlineLevel="2">
      <c r="A832" s="25">
        <v>2061211</v>
      </c>
      <c r="B832" s="89" t="s">
        <v>1479</v>
      </c>
      <c r="C832" s="69">
        <v>35.700000000000003</v>
      </c>
      <c r="D832" s="46" t="s">
        <v>403</v>
      </c>
      <c r="E832" s="17">
        <f t="shared" si="56"/>
        <v>1499.4</v>
      </c>
      <c r="F832" s="18">
        <f t="shared" si="57"/>
        <v>0</v>
      </c>
      <c r="G832" s="17">
        <f t="shared" si="53"/>
        <v>1499.4</v>
      </c>
    </row>
    <row r="833" spans="1:7" ht="12.45" hidden="1" customHeight="1" outlineLevel="2">
      <c r="A833" s="25">
        <v>2061221</v>
      </c>
      <c r="B833" s="89" t="s">
        <v>1480</v>
      </c>
      <c r="C833" s="69">
        <v>36.299999999999997</v>
      </c>
      <c r="D833" s="46" t="s">
        <v>404</v>
      </c>
      <c r="E833" s="17">
        <f t="shared" si="56"/>
        <v>1524.6</v>
      </c>
      <c r="F833" s="18">
        <f t="shared" si="57"/>
        <v>0</v>
      </c>
      <c r="G833" s="17">
        <f t="shared" si="53"/>
        <v>1524.6</v>
      </c>
    </row>
    <row r="834" spans="1:7" ht="12.45" hidden="1" customHeight="1" outlineLevel="2">
      <c r="A834" s="25">
        <v>2061231</v>
      </c>
      <c r="B834" s="89" t="s">
        <v>1481</v>
      </c>
      <c r="C834" s="69">
        <v>36.299999999999997</v>
      </c>
      <c r="D834" s="46" t="s">
        <v>403</v>
      </c>
      <c r="E834" s="17">
        <f t="shared" si="56"/>
        <v>1524.6</v>
      </c>
      <c r="F834" s="18">
        <f t="shared" si="57"/>
        <v>0</v>
      </c>
      <c r="G834" s="17">
        <f t="shared" si="53"/>
        <v>1524.6</v>
      </c>
    </row>
    <row r="835" spans="1:7" ht="12.45" hidden="1" customHeight="1" outlineLevel="2">
      <c r="A835" s="25">
        <v>2061241</v>
      </c>
      <c r="B835" s="89" t="s">
        <v>1482</v>
      </c>
      <c r="C835" s="69">
        <v>36.299999999999997</v>
      </c>
      <c r="D835" s="46" t="s">
        <v>404</v>
      </c>
      <c r="E835" s="17">
        <f t="shared" si="56"/>
        <v>1524.6</v>
      </c>
      <c r="F835" s="18">
        <f t="shared" si="57"/>
        <v>0</v>
      </c>
      <c r="G835" s="17">
        <f t="shared" si="53"/>
        <v>1524.6</v>
      </c>
    </row>
    <row r="836" spans="1:7" ht="12.45" hidden="1" customHeight="1" outlineLevel="2">
      <c r="A836" s="25">
        <v>2061217</v>
      </c>
      <c r="B836" s="89" t="s">
        <v>1483</v>
      </c>
      <c r="C836" s="69">
        <v>35.9</v>
      </c>
      <c r="D836" s="46" t="s">
        <v>404</v>
      </c>
      <c r="E836" s="17">
        <f t="shared" si="56"/>
        <v>1507.8</v>
      </c>
      <c r="F836" s="18">
        <f t="shared" si="57"/>
        <v>0</v>
      </c>
      <c r="G836" s="17">
        <f t="shared" si="53"/>
        <v>1507.8</v>
      </c>
    </row>
    <row r="837" spans="1:7" ht="12.45" hidden="1" customHeight="1" outlineLevel="2">
      <c r="A837" s="25">
        <v>2061212</v>
      </c>
      <c r="B837" s="89" t="s">
        <v>1484</v>
      </c>
      <c r="C837" s="69">
        <v>35.9</v>
      </c>
      <c r="D837" s="46" t="s">
        <v>403</v>
      </c>
      <c r="E837" s="17">
        <f t="shared" si="56"/>
        <v>1507.8</v>
      </c>
      <c r="F837" s="18">
        <f t="shared" si="57"/>
        <v>0</v>
      </c>
      <c r="G837" s="17">
        <f t="shared" si="53"/>
        <v>1507.8</v>
      </c>
    </row>
    <row r="838" spans="1:7" ht="12.45" hidden="1" customHeight="1" outlineLevel="2">
      <c r="A838" s="25">
        <v>2061222</v>
      </c>
      <c r="B838" s="89" t="s">
        <v>1485</v>
      </c>
      <c r="C838" s="69">
        <v>36.5</v>
      </c>
      <c r="D838" s="46" t="s">
        <v>403</v>
      </c>
      <c r="E838" s="17">
        <f t="shared" si="56"/>
        <v>1533</v>
      </c>
      <c r="F838" s="18">
        <f t="shared" si="57"/>
        <v>0</v>
      </c>
      <c r="G838" s="17">
        <f t="shared" si="53"/>
        <v>1533</v>
      </c>
    </row>
    <row r="839" spans="1:7" ht="12.45" hidden="1" customHeight="1" outlineLevel="2">
      <c r="A839" s="25">
        <v>2061232</v>
      </c>
      <c r="B839" s="89" t="s">
        <v>1486</v>
      </c>
      <c r="C839" s="69">
        <v>36.5</v>
      </c>
      <c r="D839" s="46" t="s">
        <v>403</v>
      </c>
      <c r="E839" s="17">
        <f t="shared" si="56"/>
        <v>1533</v>
      </c>
      <c r="F839" s="18">
        <f t="shared" si="57"/>
        <v>0</v>
      </c>
      <c r="G839" s="17">
        <f t="shared" si="53"/>
        <v>1533</v>
      </c>
    </row>
    <row r="840" spans="1:7" ht="12.45" hidden="1" customHeight="1" outlineLevel="2">
      <c r="A840" s="25">
        <v>2061242</v>
      </c>
      <c r="B840" s="89" t="s">
        <v>1487</v>
      </c>
      <c r="C840" s="69">
        <v>36.5</v>
      </c>
      <c r="D840" s="46" t="s">
        <v>404</v>
      </c>
      <c r="E840" s="17">
        <f t="shared" si="56"/>
        <v>1533</v>
      </c>
      <c r="F840" s="18">
        <f t="shared" si="57"/>
        <v>0</v>
      </c>
      <c r="G840" s="17">
        <f t="shared" si="53"/>
        <v>1533</v>
      </c>
    </row>
    <row r="841" spans="1:7" ht="12.45" hidden="1" customHeight="1" outlineLevel="2">
      <c r="A841" s="25">
        <v>2061213</v>
      </c>
      <c r="B841" s="89" t="s">
        <v>1488</v>
      </c>
      <c r="C841" s="69">
        <v>41</v>
      </c>
      <c r="D841" s="46" t="s">
        <v>403</v>
      </c>
      <c r="E841" s="17">
        <f t="shared" si="56"/>
        <v>1722</v>
      </c>
      <c r="F841" s="18">
        <f t="shared" si="57"/>
        <v>0</v>
      </c>
      <c r="G841" s="17">
        <f t="shared" si="53"/>
        <v>1722</v>
      </c>
    </row>
    <row r="842" spans="1:7" ht="12.45" hidden="1" customHeight="1" outlineLevel="2">
      <c r="A842" s="25">
        <v>2061223</v>
      </c>
      <c r="B842" s="89" t="s">
        <v>1489</v>
      </c>
      <c r="C842" s="69">
        <v>41.7</v>
      </c>
      <c r="D842" s="46" t="s">
        <v>403</v>
      </c>
      <c r="E842" s="17">
        <f t="shared" si="56"/>
        <v>1751.4</v>
      </c>
      <c r="F842" s="18">
        <f t="shared" si="57"/>
        <v>0</v>
      </c>
      <c r="G842" s="17">
        <f t="shared" si="53"/>
        <v>1751.4</v>
      </c>
    </row>
    <row r="843" spans="1:7" ht="12.45" hidden="1" customHeight="1" outlineLevel="2">
      <c r="A843" s="25">
        <v>2061233</v>
      </c>
      <c r="B843" s="89" t="s">
        <v>1490</v>
      </c>
      <c r="C843" s="69">
        <v>41.7</v>
      </c>
      <c r="D843" s="46" t="s">
        <v>403</v>
      </c>
      <c r="E843" s="17">
        <f t="shared" si="56"/>
        <v>1751.4</v>
      </c>
      <c r="F843" s="18">
        <f t="shared" si="57"/>
        <v>0</v>
      </c>
      <c r="G843" s="17">
        <f t="shared" ref="G843:G906" si="58">E843-E843*F843</f>
        <v>1751.4</v>
      </c>
    </row>
    <row r="844" spans="1:7" ht="12.45" hidden="1" customHeight="1" outlineLevel="2">
      <c r="A844" s="25">
        <v>2061243</v>
      </c>
      <c r="B844" s="89" t="s">
        <v>1491</v>
      </c>
      <c r="C844" s="69">
        <v>41.7</v>
      </c>
      <c r="D844" s="46" t="s">
        <v>404</v>
      </c>
      <c r="E844" s="17">
        <f t="shared" si="56"/>
        <v>1751.4</v>
      </c>
      <c r="F844" s="18">
        <f t="shared" si="57"/>
        <v>0</v>
      </c>
      <c r="G844" s="17">
        <f t="shared" si="58"/>
        <v>1751.4</v>
      </c>
    </row>
    <row r="845" spans="1:7" ht="12.45" hidden="1" customHeight="1" outlineLevel="2">
      <c r="A845" s="25">
        <v>2061214</v>
      </c>
      <c r="B845" s="89" t="s">
        <v>1492</v>
      </c>
      <c r="C845" s="69">
        <v>41.6</v>
      </c>
      <c r="D845" s="46" t="s">
        <v>403</v>
      </c>
      <c r="E845" s="17">
        <f t="shared" si="56"/>
        <v>1747.2</v>
      </c>
      <c r="F845" s="18">
        <f t="shared" si="57"/>
        <v>0</v>
      </c>
      <c r="G845" s="17">
        <f t="shared" si="58"/>
        <v>1747.2</v>
      </c>
    </row>
    <row r="846" spans="1:7" ht="12.45" hidden="1" customHeight="1" outlineLevel="2">
      <c r="A846" s="25">
        <v>2061224</v>
      </c>
      <c r="B846" s="89" t="s">
        <v>1493</v>
      </c>
      <c r="C846" s="69">
        <v>42.4</v>
      </c>
      <c r="D846" s="46" t="s">
        <v>404</v>
      </c>
      <c r="E846" s="17">
        <f t="shared" si="56"/>
        <v>1780.8</v>
      </c>
      <c r="F846" s="18">
        <f t="shared" si="57"/>
        <v>0</v>
      </c>
      <c r="G846" s="17">
        <f t="shared" si="58"/>
        <v>1780.8</v>
      </c>
    </row>
    <row r="847" spans="1:7" ht="12.45" hidden="1" customHeight="1" outlineLevel="2">
      <c r="A847" s="25">
        <v>2061234</v>
      </c>
      <c r="B847" s="89" t="s">
        <v>1494</v>
      </c>
      <c r="C847" s="69">
        <v>42.4</v>
      </c>
      <c r="D847" s="46" t="s">
        <v>404</v>
      </c>
      <c r="E847" s="17">
        <f t="shared" si="56"/>
        <v>1780.8</v>
      </c>
      <c r="F847" s="18">
        <f t="shared" si="57"/>
        <v>0</v>
      </c>
      <c r="G847" s="17">
        <f t="shared" si="58"/>
        <v>1780.8</v>
      </c>
    </row>
    <row r="848" spans="1:7" ht="12.45" hidden="1" customHeight="1" outlineLevel="2">
      <c r="A848" s="25">
        <v>2061244</v>
      </c>
      <c r="B848" s="89" t="s">
        <v>1495</v>
      </c>
      <c r="C848" s="69">
        <v>42.4</v>
      </c>
      <c r="D848" s="46" t="s">
        <v>404</v>
      </c>
      <c r="E848" s="17">
        <f t="shared" si="56"/>
        <v>1780.8</v>
      </c>
      <c r="F848" s="18">
        <f t="shared" si="57"/>
        <v>0</v>
      </c>
      <c r="G848" s="17">
        <f t="shared" si="58"/>
        <v>1780.8</v>
      </c>
    </row>
    <row r="849" spans="1:7" ht="12.45" hidden="1" customHeight="1" outlineLevel="2">
      <c r="A849" s="25">
        <v>2062531</v>
      </c>
      <c r="B849" s="89" t="s">
        <v>1496</v>
      </c>
      <c r="C849" s="69">
        <v>74.5</v>
      </c>
      <c r="D849" s="46" t="s">
        <v>404</v>
      </c>
      <c r="E849" s="17">
        <f t="shared" si="56"/>
        <v>3129</v>
      </c>
      <c r="F849" s="18">
        <f t="shared" si="57"/>
        <v>0</v>
      </c>
      <c r="G849" s="17">
        <f t="shared" si="58"/>
        <v>3129</v>
      </c>
    </row>
    <row r="850" spans="1:7" ht="12.45" hidden="1" customHeight="1" outlineLevel="2">
      <c r="A850" s="25">
        <v>2062533</v>
      </c>
      <c r="B850" s="89" t="s">
        <v>1497</v>
      </c>
      <c r="C850" s="69">
        <v>74.5</v>
      </c>
      <c r="D850" s="46" t="s">
        <v>404</v>
      </c>
      <c r="E850" s="17">
        <f t="shared" si="56"/>
        <v>3129</v>
      </c>
      <c r="F850" s="18">
        <f t="shared" si="57"/>
        <v>0</v>
      </c>
      <c r="G850" s="17">
        <f t="shared" si="58"/>
        <v>3129</v>
      </c>
    </row>
    <row r="851" spans="1:7" ht="12.45" hidden="1" customHeight="1" outlineLevel="2">
      <c r="A851" s="25">
        <v>2062535</v>
      </c>
      <c r="B851" s="89" t="s">
        <v>1498</v>
      </c>
      <c r="C851" s="69">
        <v>74.5</v>
      </c>
      <c r="D851" s="46" t="s">
        <v>404</v>
      </c>
      <c r="E851" s="17">
        <f t="shared" si="56"/>
        <v>3129</v>
      </c>
      <c r="F851" s="18">
        <f t="shared" si="57"/>
        <v>0</v>
      </c>
      <c r="G851" s="17">
        <f t="shared" si="58"/>
        <v>3129</v>
      </c>
    </row>
    <row r="852" spans="1:7" ht="12.45" hidden="1" customHeight="1" outlineLevel="2">
      <c r="A852" s="25">
        <v>2061650</v>
      </c>
      <c r="B852" s="89" t="s">
        <v>1499</v>
      </c>
      <c r="C852" s="69">
        <v>34.299999999999997</v>
      </c>
      <c r="D852" s="46" t="s">
        <v>404</v>
      </c>
      <c r="E852" s="17">
        <f t="shared" si="56"/>
        <v>1440.6</v>
      </c>
      <c r="F852" s="18">
        <f t="shared" si="57"/>
        <v>0</v>
      </c>
      <c r="G852" s="17">
        <f t="shared" si="58"/>
        <v>1440.6</v>
      </c>
    </row>
    <row r="853" spans="1:7" ht="12.45" hidden="1" customHeight="1" outlineLevel="2">
      <c r="A853" s="25">
        <v>2061651</v>
      </c>
      <c r="B853" s="89" t="s">
        <v>1500</v>
      </c>
      <c r="C853" s="69">
        <v>34.5</v>
      </c>
      <c r="D853" s="46" t="s">
        <v>403</v>
      </c>
      <c r="E853" s="17">
        <f t="shared" si="56"/>
        <v>1449</v>
      </c>
      <c r="F853" s="18">
        <f t="shared" si="57"/>
        <v>0</v>
      </c>
      <c r="G853" s="17">
        <f t="shared" si="58"/>
        <v>1449</v>
      </c>
    </row>
    <row r="854" spans="1:7" ht="12.45" hidden="1" customHeight="1" outlineLevel="2">
      <c r="A854" s="25">
        <v>2061652</v>
      </c>
      <c r="B854" s="89" t="s">
        <v>1501</v>
      </c>
      <c r="C854" s="69">
        <v>34.799999999999997</v>
      </c>
      <c r="D854" s="46" t="s">
        <v>403</v>
      </c>
      <c r="E854" s="17">
        <f t="shared" si="56"/>
        <v>1461.6</v>
      </c>
      <c r="F854" s="18">
        <f t="shared" si="57"/>
        <v>0</v>
      </c>
      <c r="G854" s="17">
        <f t="shared" si="58"/>
        <v>1461.6</v>
      </c>
    </row>
    <row r="855" spans="1:7" ht="12.45" hidden="1" customHeight="1" outlineLevel="2">
      <c r="A855" s="25">
        <v>2061653</v>
      </c>
      <c r="B855" s="89" t="s">
        <v>1502</v>
      </c>
      <c r="C855" s="69">
        <v>40</v>
      </c>
      <c r="D855" s="46" t="s">
        <v>403</v>
      </c>
      <c r="E855" s="17">
        <f t="shared" ref="E855:E879" si="59">C855*$G$2</f>
        <v>1680</v>
      </c>
      <c r="F855" s="18">
        <f t="shared" ref="F855:F879" si="60">$F$821</f>
        <v>0</v>
      </c>
      <c r="G855" s="17">
        <f t="shared" si="58"/>
        <v>1680</v>
      </c>
    </row>
    <row r="856" spans="1:7" ht="12.45" hidden="1" customHeight="1" outlineLevel="2">
      <c r="A856" s="25">
        <v>2061610</v>
      </c>
      <c r="B856" s="89" t="s">
        <v>1503</v>
      </c>
      <c r="C856" s="69">
        <v>41.6</v>
      </c>
      <c r="D856" s="46" t="s">
        <v>404</v>
      </c>
      <c r="E856" s="17">
        <f t="shared" si="59"/>
        <v>1747.2</v>
      </c>
      <c r="F856" s="18">
        <f t="shared" si="60"/>
        <v>0</v>
      </c>
      <c r="G856" s="17">
        <f t="shared" si="58"/>
        <v>1747.2</v>
      </c>
    </row>
    <row r="857" spans="1:7" ht="12.45" hidden="1" customHeight="1" outlineLevel="2">
      <c r="A857" s="25">
        <v>2061620</v>
      </c>
      <c r="B857" s="89" t="s">
        <v>1504</v>
      </c>
      <c r="C857" s="69">
        <v>42.4</v>
      </c>
      <c r="D857" s="46" t="s">
        <v>404</v>
      </c>
      <c r="E857" s="17">
        <f t="shared" si="59"/>
        <v>1780.8</v>
      </c>
      <c r="F857" s="18">
        <f t="shared" si="60"/>
        <v>0</v>
      </c>
      <c r="G857" s="17">
        <f t="shared" si="58"/>
        <v>1780.8</v>
      </c>
    </row>
    <row r="858" spans="1:7" ht="12.45" hidden="1" customHeight="1" outlineLevel="2">
      <c r="A858" s="25">
        <v>2061630</v>
      </c>
      <c r="B858" s="89" t="s">
        <v>1505</v>
      </c>
      <c r="C858" s="69">
        <v>42.4</v>
      </c>
      <c r="D858" s="46" t="s">
        <v>404</v>
      </c>
      <c r="E858" s="17">
        <f t="shared" si="59"/>
        <v>1780.8</v>
      </c>
      <c r="F858" s="18">
        <f t="shared" si="60"/>
        <v>0</v>
      </c>
      <c r="G858" s="17">
        <f t="shared" si="58"/>
        <v>1780.8</v>
      </c>
    </row>
    <row r="859" spans="1:7" ht="12.45" hidden="1" customHeight="1" outlineLevel="2">
      <c r="A859" s="25">
        <v>2061640</v>
      </c>
      <c r="B859" s="89" t="s">
        <v>1506</v>
      </c>
      <c r="C859" s="69">
        <v>42.4</v>
      </c>
      <c r="D859" s="46" t="s">
        <v>404</v>
      </c>
      <c r="E859" s="17">
        <f t="shared" si="59"/>
        <v>1780.8</v>
      </c>
      <c r="F859" s="18">
        <f t="shared" si="60"/>
        <v>0</v>
      </c>
      <c r="G859" s="17">
        <f t="shared" si="58"/>
        <v>1780.8</v>
      </c>
    </row>
    <row r="860" spans="1:7" ht="12.45" hidden="1" customHeight="1" outlineLevel="2">
      <c r="A860" s="25">
        <v>2061611</v>
      </c>
      <c r="B860" s="89" t="s">
        <v>1507</v>
      </c>
      <c r="C860" s="69">
        <v>41.7</v>
      </c>
      <c r="D860" s="46" t="s">
        <v>403</v>
      </c>
      <c r="E860" s="17">
        <f t="shared" si="59"/>
        <v>1751.4</v>
      </c>
      <c r="F860" s="18">
        <f t="shared" si="60"/>
        <v>0</v>
      </c>
      <c r="G860" s="17">
        <f t="shared" si="58"/>
        <v>1751.4</v>
      </c>
    </row>
    <row r="861" spans="1:7" ht="12.45" hidden="1" customHeight="1" outlineLevel="2">
      <c r="A861" s="25">
        <v>2061621</v>
      </c>
      <c r="B861" s="89" t="s">
        <v>1508</v>
      </c>
      <c r="C861" s="69">
        <v>42.5</v>
      </c>
      <c r="D861" s="46" t="s">
        <v>403</v>
      </c>
      <c r="E861" s="17">
        <f t="shared" si="59"/>
        <v>1785</v>
      </c>
      <c r="F861" s="18">
        <f t="shared" si="60"/>
        <v>0</v>
      </c>
      <c r="G861" s="17">
        <f t="shared" si="58"/>
        <v>1785</v>
      </c>
    </row>
    <row r="862" spans="1:7" ht="12.45" hidden="1" customHeight="1" outlineLevel="2">
      <c r="A862" s="25">
        <v>2061631</v>
      </c>
      <c r="B862" s="89" t="s">
        <v>1509</v>
      </c>
      <c r="C862" s="69">
        <v>42.5</v>
      </c>
      <c r="D862" s="46" t="s">
        <v>403</v>
      </c>
      <c r="E862" s="17">
        <f t="shared" si="59"/>
        <v>1785</v>
      </c>
      <c r="F862" s="18">
        <f t="shared" si="60"/>
        <v>0</v>
      </c>
      <c r="G862" s="17">
        <f t="shared" si="58"/>
        <v>1785</v>
      </c>
    </row>
    <row r="863" spans="1:7" ht="12.45" hidden="1" customHeight="1" outlineLevel="2">
      <c r="A863" s="25">
        <v>2061641</v>
      </c>
      <c r="B863" s="89" t="s">
        <v>1510</v>
      </c>
      <c r="C863" s="69">
        <v>42.5</v>
      </c>
      <c r="D863" s="46" t="s">
        <v>404</v>
      </c>
      <c r="E863" s="17">
        <f t="shared" si="59"/>
        <v>1785</v>
      </c>
      <c r="F863" s="18">
        <f t="shared" si="60"/>
        <v>0</v>
      </c>
      <c r="G863" s="17">
        <f t="shared" si="58"/>
        <v>1785</v>
      </c>
    </row>
    <row r="864" spans="1:7" ht="12.45" hidden="1" customHeight="1" outlineLevel="2">
      <c r="A864" s="25">
        <v>2061617</v>
      </c>
      <c r="B864" s="89" t="s">
        <v>1511</v>
      </c>
      <c r="C864" s="69">
        <v>42</v>
      </c>
      <c r="D864" s="46" t="s">
        <v>404</v>
      </c>
      <c r="E864" s="17">
        <f t="shared" si="59"/>
        <v>1764</v>
      </c>
      <c r="F864" s="18">
        <f t="shared" si="60"/>
        <v>0</v>
      </c>
      <c r="G864" s="17">
        <f t="shared" si="58"/>
        <v>1764</v>
      </c>
    </row>
    <row r="865" spans="1:7" ht="12.45" hidden="1" customHeight="1" outlineLevel="2">
      <c r="A865" s="25">
        <v>2061612</v>
      </c>
      <c r="B865" s="89" t="s">
        <v>1512</v>
      </c>
      <c r="C865" s="69">
        <v>42</v>
      </c>
      <c r="D865" s="46" t="s">
        <v>403</v>
      </c>
      <c r="E865" s="17">
        <f t="shared" si="59"/>
        <v>1764</v>
      </c>
      <c r="F865" s="18">
        <f t="shared" si="60"/>
        <v>0</v>
      </c>
      <c r="G865" s="17">
        <f t="shared" si="58"/>
        <v>1764</v>
      </c>
    </row>
    <row r="866" spans="1:7" ht="12.45" hidden="1" customHeight="1" outlineLevel="2">
      <c r="A866" s="25">
        <v>2061622</v>
      </c>
      <c r="B866" s="89" t="s">
        <v>1513</v>
      </c>
      <c r="C866" s="69">
        <v>42.7</v>
      </c>
      <c r="D866" s="46" t="s">
        <v>404</v>
      </c>
      <c r="E866" s="17">
        <f t="shared" si="59"/>
        <v>1793.4</v>
      </c>
      <c r="F866" s="18">
        <f t="shared" si="60"/>
        <v>0</v>
      </c>
      <c r="G866" s="17">
        <f t="shared" si="58"/>
        <v>1793.4</v>
      </c>
    </row>
    <row r="867" spans="1:7" ht="12.45" hidden="1" customHeight="1" outlineLevel="2">
      <c r="A867" s="25">
        <v>2061632</v>
      </c>
      <c r="B867" s="89" t="s">
        <v>1514</v>
      </c>
      <c r="C867" s="69">
        <v>42.7</v>
      </c>
      <c r="D867" s="46" t="s">
        <v>404</v>
      </c>
      <c r="E867" s="17">
        <f t="shared" si="59"/>
        <v>1793.4</v>
      </c>
      <c r="F867" s="18">
        <f t="shared" si="60"/>
        <v>0</v>
      </c>
      <c r="G867" s="17">
        <f t="shared" si="58"/>
        <v>1793.4</v>
      </c>
    </row>
    <row r="868" spans="1:7" ht="12.45" hidden="1" customHeight="1" outlineLevel="2">
      <c r="A868" s="25">
        <v>2061642</v>
      </c>
      <c r="B868" s="89" t="s">
        <v>1515</v>
      </c>
      <c r="C868" s="69">
        <v>42.7</v>
      </c>
      <c r="D868" s="46" t="s">
        <v>404</v>
      </c>
      <c r="E868" s="17">
        <f t="shared" si="59"/>
        <v>1793.4</v>
      </c>
      <c r="F868" s="18">
        <f t="shared" si="60"/>
        <v>0</v>
      </c>
      <c r="G868" s="17">
        <f t="shared" si="58"/>
        <v>1793.4</v>
      </c>
    </row>
    <row r="869" spans="1:7" ht="12.45" hidden="1" customHeight="1" outlineLevel="2">
      <c r="A869" s="25">
        <v>2061613</v>
      </c>
      <c r="B869" s="89" t="s">
        <v>1516</v>
      </c>
      <c r="C869" s="69">
        <v>49.4</v>
      </c>
      <c r="D869" s="46" t="s">
        <v>404</v>
      </c>
      <c r="E869" s="17">
        <f t="shared" si="59"/>
        <v>2074.7999999999997</v>
      </c>
      <c r="F869" s="18">
        <f t="shared" si="60"/>
        <v>0</v>
      </c>
      <c r="G869" s="17">
        <f t="shared" si="58"/>
        <v>2074.7999999999997</v>
      </c>
    </row>
    <row r="870" spans="1:7" ht="12.45" hidden="1" customHeight="1" outlineLevel="2">
      <c r="A870" s="25">
        <v>2061623</v>
      </c>
      <c r="B870" s="89" t="s">
        <v>1517</v>
      </c>
      <c r="C870" s="69">
        <v>50.4</v>
      </c>
      <c r="D870" s="46" t="s">
        <v>403</v>
      </c>
      <c r="E870" s="17">
        <f t="shared" si="59"/>
        <v>2116.7999999999997</v>
      </c>
      <c r="F870" s="18">
        <f t="shared" si="60"/>
        <v>0</v>
      </c>
      <c r="G870" s="17">
        <f t="shared" si="58"/>
        <v>2116.7999999999997</v>
      </c>
    </row>
    <row r="871" spans="1:7" ht="12.45" hidden="1" customHeight="1" outlineLevel="2">
      <c r="A871" s="25">
        <v>2061633</v>
      </c>
      <c r="B871" s="89" t="s">
        <v>1518</v>
      </c>
      <c r="C871" s="69">
        <v>50.4</v>
      </c>
      <c r="D871" s="46" t="s">
        <v>403</v>
      </c>
      <c r="E871" s="17">
        <f t="shared" si="59"/>
        <v>2116.7999999999997</v>
      </c>
      <c r="F871" s="18">
        <f t="shared" si="60"/>
        <v>0</v>
      </c>
      <c r="G871" s="17">
        <f t="shared" si="58"/>
        <v>2116.7999999999997</v>
      </c>
    </row>
    <row r="872" spans="1:7" ht="12.45" hidden="1" customHeight="1" outlineLevel="2">
      <c r="A872" s="25">
        <v>2061643</v>
      </c>
      <c r="B872" s="89" t="s">
        <v>1519</v>
      </c>
      <c r="C872" s="69">
        <v>50.4</v>
      </c>
      <c r="D872" s="46" t="s">
        <v>404</v>
      </c>
      <c r="E872" s="17">
        <f t="shared" si="59"/>
        <v>2116.7999999999997</v>
      </c>
      <c r="F872" s="18">
        <f t="shared" si="60"/>
        <v>0</v>
      </c>
      <c r="G872" s="17">
        <f t="shared" si="58"/>
        <v>2116.7999999999997</v>
      </c>
    </row>
    <row r="873" spans="1:7" ht="12.45" hidden="1" customHeight="1" outlineLevel="2">
      <c r="A873" s="25">
        <v>2062145</v>
      </c>
      <c r="B873" s="89" t="s">
        <v>1520</v>
      </c>
      <c r="C873" s="69">
        <v>54.9</v>
      </c>
      <c r="D873" s="46" t="s">
        <v>403</v>
      </c>
      <c r="E873" s="17">
        <f t="shared" si="59"/>
        <v>2305.7999999999997</v>
      </c>
      <c r="F873" s="18">
        <f t="shared" si="60"/>
        <v>0</v>
      </c>
      <c r="G873" s="17">
        <f t="shared" si="58"/>
        <v>2305.7999999999997</v>
      </c>
    </row>
    <row r="874" spans="1:7" ht="12.45" hidden="1" customHeight="1" outlineLevel="2">
      <c r="A874" s="25">
        <v>2063145</v>
      </c>
      <c r="B874" s="89" t="s">
        <v>1521</v>
      </c>
      <c r="C874" s="69">
        <v>56.9</v>
      </c>
      <c r="D874" s="46" t="s">
        <v>403</v>
      </c>
      <c r="E874" s="17">
        <f t="shared" si="59"/>
        <v>2389.7999999999997</v>
      </c>
      <c r="F874" s="18">
        <f t="shared" si="60"/>
        <v>0</v>
      </c>
      <c r="G874" s="17">
        <f t="shared" si="58"/>
        <v>2389.7999999999997</v>
      </c>
    </row>
    <row r="875" spans="1:7" ht="12.45" hidden="1" customHeight="1" outlineLevel="2">
      <c r="A875" s="25">
        <v>2064145</v>
      </c>
      <c r="B875" s="89" t="s">
        <v>1522</v>
      </c>
      <c r="C875" s="69">
        <v>56.9</v>
      </c>
      <c r="D875" s="46" t="s">
        <v>403</v>
      </c>
      <c r="E875" s="17">
        <f t="shared" si="59"/>
        <v>2389.7999999999997</v>
      </c>
      <c r="F875" s="18">
        <f t="shared" si="60"/>
        <v>0</v>
      </c>
      <c r="G875" s="17">
        <f t="shared" si="58"/>
        <v>2389.7999999999997</v>
      </c>
    </row>
    <row r="876" spans="1:7" ht="12.45" hidden="1" customHeight="1" outlineLevel="2">
      <c r="A876" s="25">
        <v>2065145</v>
      </c>
      <c r="B876" s="89" t="s">
        <v>1523</v>
      </c>
      <c r="C876" s="93">
        <v>56.9</v>
      </c>
      <c r="D876" s="46" t="s">
        <v>404</v>
      </c>
      <c r="E876" s="17">
        <f t="shared" si="59"/>
        <v>2389.7999999999997</v>
      </c>
      <c r="F876" s="18">
        <f t="shared" si="60"/>
        <v>0</v>
      </c>
      <c r="G876" s="17">
        <f t="shared" si="58"/>
        <v>2389.7999999999997</v>
      </c>
    </row>
    <row r="877" spans="1:7" ht="12.45" hidden="1" customHeight="1" outlineLevel="2">
      <c r="A877" s="25">
        <v>2062151</v>
      </c>
      <c r="B877" s="89" t="s">
        <v>1524</v>
      </c>
      <c r="C877" s="102">
        <v>90</v>
      </c>
      <c r="D877" s="46" t="s">
        <v>403</v>
      </c>
      <c r="E877" s="17">
        <f t="shared" si="59"/>
        <v>3780</v>
      </c>
      <c r="F877" s="18">
        <f t="shared" si="60"/>
        <v>0</v>
      </c>
      <c r="G877" s="17">
        <f t="shared" si="58"/>
        <v>3780</v>
      </c>
    </row>
    <row r="878" spans="1:7" ht="12.45" hidden="1" customHeight="1" outlineLevel="2">
      <c r="A878" s="25">
        <v>2062153</v>
      </c>
      <c r="B878" s="89" t="s">
        <v>1525</v>
      </c>
      <c r="C878" s="102">
        <v>92</v>
      </c>
      <c r="D878" s="46" t="s">
        <v>403</v>
      </c>
      <c r="E878" s="17">
        <f t="shared" si="59"/>
        <v>3864</v>
      </c>
      <c r="F878" s="18">
        <f t="shared" si="60"/>
        <v>0</v>
      </c>
      <c r="G878" s="17">
        <f t="shared" si="58"/>
        <v>3864</v>
      </c>
    </row>
    <row r="879" spans="1:7" ht="12.45" hidden="1" customHeight="1" outlineLevel="2">
      <c r="A879" s="25">
        <v>2062155</v>
      </c>
      <c r="B879" s="89" t="s">
        <v>1526</v>
      </c>
      <c r="C879" s="102">
        <v>96</v>
      </c>
      <c r="D879" s="46" t="s">
        <v>403</v>
      </c>
      <c r="E879" s="17">
        <f t="shared" si="59"/>
        <v>4032</v>
      </c>
      <c r="F879" s="18">
        <f t="shared" si="60"/>
        <v>0</v>
      </c>
      <c r="G879" s="17">
        <f t="shared" si="58"/>
        <v>4032</v>
      </c>
    </row>
    <row r="880" spans="1:7" ht="12.45" hidden="1" customHeight="1" outlineLevel="1">
      <c r="A880" s="50" t="s">
        <v>400</v>
      </c>
      <c r="B880" s="89"/>
      <c r="C880" s="96"/>
      <c r="D880" s="46"/>
      <c r="E880" s="17"/>
      <c r="F880" s="18"/>
      <c r="G880" s="17"/>
    </row>
    <row r="881" spans="1:7" ht="12.45" hidden="1" customHeight="1" outlineLevel="2">
      <c r="A881" s="25">
        <v>2061260</v>
      </c>
      <c r="B881" s="89" t="s">
        <v>1527</v>
      </c>
      <c r="C881" s="69">
        <v>27.9</v>
      </c>
      <c r="D881" s="46" t="s">
        <v>403</v>
      </c>
      <c r="E881" s="17">
        <f t="shared" ref="E881:E912" si="61">C881*$G$2</f>
        <v>1171.8</v>
      </c>
      <c r="F881" s="18">
        <f t="shared" ref="F881:F912" si="62">$F$821</f>
        <v>0</v>
      </c>
      <c r="G881" s="17">
        <f t="shared" si="58"/>
        <v>1171.8</v>
      </c>
    </row>
    <row r="882" spans="1:7" ht="12.45" hidden="1" customHeight="1" outlineLevel="2">
      <c r="A882" s="25">
        <v>2061261</v>
      </c>
      <c r="B882" s="89" t="s">
        <v>1528</v>
      </c>
      <c r="C882" s="69">
        <v>28</v>
      </c>
      <c r="D882" s="46" t="s">
        <v>403</v>
      </c>
      <c r="E882" s="17">
        <f t="shared" si="61"/>
        <v>1176</v>
      </c>
      <c r="F882" s="18">
        <f t="shared" si="62"/>
        <v>0</v>
      </c>
      <c r="G882" s="17">
        <f t="shared" si="58"/>
        <v>1176</v>
      </c>
    </row>
    <row r="883" spans="1:7" ht="12.45" hidden="1" customHeight="1" outlineLevel="2">
      <c r="A883" s="25">
        <v>2061262</v>
      </c>
      <c r="B883" s="89" t="s">
        <v>1529</v>
      </c>
      <c r="C883" s="69">
        <v>28.1</v>
      </c>
      <c r="D883" s="46" t="s">
        <v>403</v>
      </c>
      <c r="E883" s="17">
        <f t="shared" si="61"/>
        <v>1180.2</v>
      </c>
      <c r="F883" s="18">
        <f t="shared" si="62"/>
        <v>0</v>
      </c>
      <c r="G883" s="17">
        <f t="shared" si="58"/>
        <v>1180.2</v>
      </c>
    </row>
    <row r="884" spans="1:7" ht="12.45" hidden="1" customHeight="1" outlineLevel="2">
      <c r="A884" s="25">
        <v>2061263</v>
      </c>
      <c r="B884" s="89" t="s">
        <v>1530</v>
      </c>
      <c r="C884" s="69">
        <v>31.4</v>
      </c>
      <c r="D884" s="46" t="s">
        <v>403</v>
      </c>
      <c r="E884" s="17">
        <f t="shared" si="61"/>
        <v>1318.8</v>
      </c>
      <c r="F884" s="18">
        <f t="shared" si="62"/>
        <v>0</v>
      </c>
      <c r="G884" s="17">
        <f t="shared" si="58"/>
        <v>1318.8</v>
      </c>
    </row>
    <row r="885" spans="1:7" ht="12.45" hidden="1" customHeight="1" outlineLevel="2">
      <c r="A885" s="25">
        <v>2061264</v>
      </c>
      <c r="B885" s="89" t="s">
        <v>1531</v>
      </c>
      <c r="C885" s="69">
        <v>31.9</v>
      </c>
      <c r="D885" s="46" t="s">
        <v>403</v>
      </c>
      <c r="E885" s="17">
        <f t="shared" si="61"/>
        <v>1339.8</v>
      </c>
      <c r="F885" s="18">
        <f t="shared" si="62"/>
        <v>0</v>
      </c>
      <c r="G885" s="17">
        <f t="shared" si="58"/>
        <v>1339.8</v>
      </c>
    </row>
    <row r="886" spans="1:7" ht="12.45" hidden="1" customHeight="1" outlineLevel="2">
      <c r="A886" s="25">
        <v>2061660</v>
      </c>
      <c r="B886" s="89" t="s">
        <v>1532</v>
      </c>
      <c r="C886" s="69">
        <v>36.4</v>
      </c>
      <c r="D886" s="46" t="s">
        <v>403</v>
      </c>
      <c r="E886" s="17">
        <f t="shared" si="61"/>
        <v>1528.8</v>
      </c>
      <c r="F886" s="18">
        <f t="shared" si="62"/>
        <v>0</v>
      </c>
      <c r="G886" s="17">
        <f t="shared" si="58"/>
        <v>1528.8</v>
      </c>
    </row>
    <row r="887" spans="1:7" ht="12.45" hidden="1" customHeight="1" outlineLevel="2">
      <c r="A887" s="25">
        <v>2061661</v>
      </c>
      <c r="B887" s="89" t="s">
        <v>1533</v>
      </c>
      <c r="C887" s="69">
        <v>36.5</v>
      </c>
      <c r="D887" s="46" t="s">
        <v>403</v>
      </c>
      <c r="E887" s="17">
        <f t="shared" si="61"/>
        <v>1533</v>
      </c>
      <c r="F887" s="18">
        <f t="shared" si="62"/>
        <v>0</v>
      </c>
      <c r="G887" s="17">
        <f t="shared" si="58"/>
        <v>1533</v>
      </c>
    </row>
    <row r="888" spans="1:7" ht="12.45" hidden="1" customHeight="1" outlineLevel="2">
      <c r="A888" s="25">
        <v>2061662</v>
      </c>
      <c r="B888" s="89" t="s">
        <v>1534</v>
      </c>
      <c r="C888" s="69">
        <v>36.799999999999997</v>
      </c>
      <c r="D888" s="46" t="s">
        <v>403</v>
      </c>
      <c r="E888" s="17">
        <f t="shared" si="61"/>
        <v>1545.6</v>
      </c>
      <c r="F888" s="18">
        <f t="shared" si="62"/>
        <v>0</v>
      </c>
      <c r="G888" s="17">
        <f t="shared" si="58"/>
        <v>1545.6</v>
      </c>
    </row>
    <row r="889" spans="1:7" ht="12.45" hidden="1" customHeight="1" outlineLevel="2">
      <c r="A889" s="25">
        <v>2061663</v>
      </c>
      <c r="B889" s="89" t="s">
        <v>1535</v>
      </c>
      <c r="C889" s="69">
        <v>42.4</v>
      </c>
      <c r="D889" s="46" t="s">
        <v>403</v>
      </c>
      <c r="E889" s="17">
        <f t="shared" si="61"/>
        <v>1780.8</v>
      </c>
      <c r="F889" s="18">
        <f t="shared" si="62"/>
        <v>0</v>
      </c>
      <c r="G889" s="17">
        <f t="shared" si="58"/>
        <v>1780.8</v>
      </c>
    </row>
    <row r="890" spans="1:7" ht="12.45" hidden="1" customHeight="1" outlineLevel="2">
      <c r="A890" s="25">
        <v>2061110</v>
      </c>
      <c r="B890" s="89" t="s">
        <v>1536</v>
      </c>
      <c r="C890" s="69">
        <v>39.6</v>
      </c>
      <c r="D890" s="46" t="s">
        <v>404</v>
      </c>
      <c r="E890" s="17">
        <f t="shared" si="61"/>
        <v>1663.2</v>
      </c>
      <c r="F890" s="18">
        <f t="shared" si="62"/>
        <v>0</v>
      </c>
      <c r="G890" s="17">
        <f t="shared" si="58"/>
        <v>1663.2</v>
      </c>
    </row>
    <row r="891" spans="1:7" ht="12.45" hidden="1" customHeight="1" outlineLevel="2">
      <c r="A891" s="25">
        <v>2061120</v>
      </c>
      <c r="B891" s="89" t="s">
        <v>1537</v>
      </c>
      <c r="C891" s="69">
        <v>40.5</v>
      </c>
      <c r="D891" s="46" t="s">
        <v>404</v>
      </c>
      <c r="E891" s="17">
        <f t="shared" si="61"/>
        <v>1701</v>
      </c>
      <c r="F891" s="18">
        <f t="shared" si="62"/>
        <v>0</v>
      </c>
      <c r="G891" s="17">
        <f t="shared" si="58"/>
        <v>1701</v>
      </c>
    </row>
    <row r="892" spans="1:7" ht="12.45" hidden="1" customHeight="1" outlineLevel="2">
      <c r="A892" s="25">
        <v>2061130</v>
      </c>
      <c r="B892" s="89" t="s">
        <v>1538</v>
      </c>
      <c r="C892" s="69">
        <v>40.5</v>
      </c>
      <c r="D892" s="46" t="s">
        <v>404</v>
      </c>
      <c r="E892" s="17">
        <f t="shared" si="61"/>
        <v>1701</v>
      </c>
      <c r="F892" s="18">
        <f t="shared" si="62"/>
        <v>0</v>
      </c>
      <c r="G892" s="17">
        <f t="shared" si="58"/>
        <v>1701</v>
      </c>
    </row>
    <row r="893" spans="1:7" ht="12.45" hidden="1" customHeight="1" outlineLevel="2">
      <c r="A893" s="25">
        <v>2061140</v>
      </c>
      <c r="B893" s="89" t="s">
        <v>1539</v>
      </c>
      <c r="C893" s="69">
        <v>40.5</v>
      </c>
      <c r="D893" s="46" t="s">
        <v>404</v>
      </c>
      <c r="E893" s="17">
        <f t="shared" si="61"/>
        <v>1701</v>
      </c>
      <c r="F893" s="18">
        <f t="shared" si="62"/>
        <v>0</v>
      </c>
      <c r="G893" s="17">
        <f t="shared" si="58"/>
        <v>1701</v>
      </c>
    </row>
    <row r="894" spans="1:7" ht="12.45" hidden="1" customHeight="1" outlineLevel="2">
      <c r="A894" s="25">
        <v>2061111</v>
      </c>
      <c r="B894" s="89" t="s">
        <v>1540</v>
      </c>
      <c r="C894" s="69">
        <v>39.799999999999997</v>
      </c>
      <c r="D894" s="46" t="s">
        <v>404</v>
      </c>
      <c r="E894" s="17">
        <f t="shared" si="61"/>
        <v>1671.6</v>
      </c>
      <c r="F894" s="18">
        <f t="shared" si="62"/>
        <v>0</v>
      </c>
      <c r="G894" s="17">
        <f t="shared" si="58"/>
        <v>1671.6</v>
      </c>
    </row>
    <row r="895" spans="1:7" ht="12.45" hidden="1" customHeight="1" outlineLevel="2">
      <c r="A895" s="25">
        <v>2061121</v>
      </c>
      <c r="B895" s="89" t="s">
        <v>1541</v>
      </c>
      <c r="C895" s="69">
        <v>40.6</v>
      </c>
      <c r="D895" s="46" t="s">
        <v>404</v>
      </c>
      <c r="E895" s="17">
        <f t="shared" si="61"/>
        <v>1705.2</v>
      </c>
      <c r="F895" s="18">
        <f t="shared" si="62"/>
        <v>0</v>
      </c>
      <c r="G895" s="17">
        <f t="shared" si="58"/>
        <v>1705.2</v>
      </c>
    </row>
    <row r="896" spans="1:7" ht="12.45" hidden="1" customHeight="1" outlineLevel="2">
      <c r="A896" s="25">
        <v>2061131</v>
      </c>
      <c r="B896" s="89" t="s">
        <v>1542</v>
      </c>
      <c r="C896" s="69">
        <v>40.6</v>
      </c>
      <c r="D896" s="46" t="s">
        <v>404</v>
      </c>
      <c r="E896" s="17">
        <f t="shared" si="61"/>
        <v>1705.2</v>
      </c>
      <c r="F896" s="18">
        <f t="shared" si="62"/>
        <v>0</v>
      </c>
      <c r="G896" s="17">
        <f t="shared" si="58"/>
        <v>1705.2</v>
      </c>
    </row>
    <row r="897" spans="1:7" ht="12.45" hidden="1" customHeight="1" outlineLevel="2">
      <c r="A897" s="25">
        <v>2061141</v>
      </c>
      <c r="B897" s="89" t="s">
        <v>1543</v>
      </c>
      <c r="C897" s="69">
        <v>40.6</v>
      </c>
      <c r="D897" s="46" t="s">
        <v>404</v>
      </c>
      <c r="E897" s="17">
        <f t="shared" si="61"/>
        <v>1705.2</v>
      </c>
      <c r="F897" s="18">
        <f t="shared" si="62"/>
        <v>0</v>
      </c>
      <c r="G897" s="17">
        <f t="shared" si="58"/>
        <v>1705.2</v>
      </c>
    </row>
    <row r="898" spans="1:7" ht="12.45" hidden="1" customHeight="1" outlineLevel="2">
      <c r="A898" s="25">
        <v>2061112</v>
      </c>
      <c r="B898" s="89" t="s">
        <v>1544</v>
      </c>
      <c r="C898" s="69">
        <v>40</v>
      </c>
      <c r="D898" s="46" t="s">
        <v>404</v>
      </c>
      <c r="E898" s="17">
        <f t="shared" si="61"/>
        <v>1680</v>
      </c>
      <c r="F898" s="18">
        <f t="shared" si="62"/>
        <v>0</v>
      </c>
      <c r="G898" s="17">
        <f t="shared" si="58"/>
        <v>1680</v>
      </c>
    </row>
    <row r="899" spans="1:7" ht="12.45" hidden="1" customHeight="1" outlineLevel="2">
      <c r="A899" s="25">
        <v>2061122</v>
      </c>
      <c r="B899" s="89" t="s">
        <v>1545</v>
      </c>
      <c r="C899" s="69">
        <v>40.799999999999997</v>
      </c>
      <c r="D899" s="46" t="s">
        <v>404</v>
      </c>
      <c r="E899" s="17">
        <f t="shared" si="61"/>
        <v>1713.6</v>
      </c>
      <c r="F899" s="18">
        <f t="shared" si="62"/>
        <v>0</v>
      </c>
      <c r="G899" s="17">
        <f t="shared" si="58"/>
        <v>1713.6</v>
      </c>
    </row>
    <row r="900" spans="1:7" ht="12.45" hidden="1" customHeight="1" outlineLevel="2">
      <c r="A900" s="25">
        <v>2061132</v>
      </c>
      <c r="B900" s="89" t="s">
        <v>1546</v>
      </c>
      <c r="C900" s="69">
        <v>40.799999999999997</v>
      </c>
      <c r="D900" s="46" t="s">
        <v>404</v>
      </c>
      <c r="E900" s="17">
        <f t="shared" si="61"/>
        <v>1713.6</v>
      </c>
      <c r="F900" s="18">
        <f t="shared" si="62"/>
        <v>0</v>
      </c>
      <c r="G900" s="17">
        <f t="shared" si="58"/>
        <v>1713.6</v>
      </c>
    </row>
    <row r="901" spans="1:7" ht="12.45" hidden="1" customHeight="1" outlineLevel="2">
      <c r="A901" s="25">
        <v>2061142</v>
      </c>
      <c r="B901" s="89" t="s">
        <v>1547</v>
      </c>
      <c r="C901" s="69">
        <v>40.799999999999997</v>
      </c>
      <c r="D901" s="46" t="s">
        <v>404</v>
      </c>
      <c r="E901" s="17">
        <f t="shared" si="61"/>
        <v>1713.6</v>
      </c>
      <c r="F901" s="18">
        <f t="shared" si="62"/>
        <v>0</v>
      </c>
      <c r="G901" s="17">
        <f t="shared" si="58"/>
        <v>1713.6</v>
      </c>
    </row>
    <row r="902" spans="1:7" ht="12.45" hidden="1" customHeight="1" outlineLevel="2">
      <c r="A902" s="25">
        <v>2061113</v>
      </c>
      <c r="B902" s="89" t="s">
        <v>1548</v>
      </c>
      <c r="C902" s="69">
        <v>45.8</v>
      </c>
      <c r="D902" s="46" t="s">
        <v>404</v>
      </c>
      <c r="E902" s="17">
        <f t="shared" si="61"/>
        <v>1923.6</v>
      </c>
      <c r="F902" s="18">
        <f t="shared" si="62"/>
        <v>0</v>
      </c>
      <c r="G902" s="17">
        <f t="shared" si="58"/>
        <v>1923.6</v>
      </c>
    </row>
    <row r="903" spans="1:7" ht="12.45" hidden="1" customHeight="1" outlineLevel="2">
      <c r="A903" s="25">
        <v>2061123</v>
      </c>
      <c r="B903" s="89" t="s">
        <v>1549</v>
      </c>
      <c r="C903" s="69">
        <v>46.5</v>
      </c>
      <c r="D903" s="46" t="s">
        <v>404</v>
      </c>
      <c r="E903" s="17">
        <f t="shared" si="61"/>
        <v>1953</v>
      </c>
      <c r="F903" s="18">
        <f t="shared" si="62"/>
        <v>0</v>
      </c>
      <c r="G903" s="17">
        <f t="shared" si="58"/>
        <v>1953</v>
      </c>
    </row>
    <row r="904" spans="1:7" ht="12.45" hidden="1" customHeight="1" outlineLevel="2">
      <c r="A904" s="25">
        <v>2061133</v>
      </c>
      <c r="B904" s="89" t="s">
        <v>1550</v>
      </c>
      <c r="C904" s="69">
        <v>46.5</v>
      </c>
      <c r="D904" s="46" t="s">
        <v>404</v>
      </c>
      <c r="E904" s="17">
        <f t="shared" si="61"/>
        <v>1953</v>
      </c>
      <c r="F904" s="18">
        <f t="shared" si="62"/>
        <v>0</v>
      </c>
      <c r="G904" s="17">
        <f t="shared" si="58"/>
        <v>1953</v>
      </c>
    </row>
    <row r="905" spans="1:7" ht="12.45" hidden="1" customHeight="1" outlineLevel="2">
      <c r="A905" s="25">
        <v>2061143</v>
      </c>
      <c r="B905" s="89" t="s">
        <v>1551</v>
      </c>
      <c r="C905" s="69">
        <v>46.5</v>
      </c>
      <c r="D905" s="46" t="s">
        <v>404</v>
      </c>
      <c r="E905" s="17">
        <f t="shared" si="61"/>
        <v>1953</v>
      </c>
      <c r="F905" s="18">
        <f t="shared" si="62"/>
        <v>0</v>
      </c>
      <c r="G905" s="17">
        <f t="shared" si="58"/>
        <v>1953</v>
      </c>
    </row>
    <row r="906" spans="1:7" ht="12.45" hidden="1" customHeight="1" outlineLevel="2">
      <c r="A906" s="25">
        <v>2061114</v>
      </c>
      <c r="B906" s="89" t="s">
        <v>1552</v>
      </c>
      <c r="C906" s="69">
        <v>46.3</v>
      </c>
      <c r="D906" s="46" t="s">
        <v>404</v>
      </c>
      <c r="E906" s="17">
        <f t="shared" si="61"/>
        <v>1944.6</v>
      </c>
      <c r="F906" s="18">
        <f t="shared" si="62"/>
        <v>0</v>
      </c>
      <c r="G906" s="17">
        <f t="shared" si="58"/>
        <v>1944.6</v>
      </c>
    </row>
    <row r="907" spans="1:7" ht="12.45" hidden="1" customHeight="1" outlineLevel="2">
      <c r="A907" s="25">
        <v>2061124</v>
      </c>
      <c r="B907" s="89" t="s">
        <v>1553</v>
      </c>
      <c r="C907" s="69">
        <v>47.3</v>
      </c>
      <c r="D907" s="46" t="s">
        <v>404</v>
      </c>
      <c r="E907" s="17">
        <f t="shared" si="61"/>
        <v>1986.6</v>
      </c>
      <c r="F907" s="18">
        <f t="shared" si="62"/>
        <v>0</v>
      </c>
      <c r="G907" s="17">
        <f t="shared" ref="G907:G970" si="63">E907-E907*F907</f>
        <v>1986.6</v>
      </c>
    </row>
    <row r="908" spans="1:7" ht="12.45" hidden="1" customHeight="1" outlineLevel="2">
      <c r="A908" s="25">
        <v>2061134</v>
      </c>
      <c r="B908" s="89" t="s">
        <v>1554</v>
      </c>
      <c r="C908" s="69">
        <v>47.3</v>
      </c>
      <c r="D908" s="46" t="s">
        <v>404</v>
      </c>
      <c r="E908" s="17">
        <f t="shared" si="61"/>
        <v>1986.6</v>
      </c>
      <c r="F908" s="18">
        <f t="shared" si="62"/>
        <v>0</v>
      </c>
      <c r="G908" s="17">
        <f t="shared" si="63"/>
        <v>1986.6</v>
      </c>
    </row>
    <row r="909" spans="1:7" ht="12.45" hidden="1" customHeight="1" outlineLevel="2">
      <c r="A909" s="25">
        <v>2061144</v>
      </c>
      <c r="B909" s="89" t="s">
        <v>1555</v>
      </c>
      <c r="C909" s="69">
        <v>47.3</v>
      </c>
      <c r="D909" s="46" t="s">
        <v>404</v>
      </c>
      <c r="E909" s="17">
        <f t="shared" si="61"/>
        <v>1986.6</v>
      </c>
      <c r="F909" s="18">
        <f t="shared" si="62"/>
        <v>0</v>
      </c>
      <c r="G909" s="17">
        <f t="shared" si="63"/>
        <v>1986.6</v>
      </c>
    </row>
    <row r="910" spans="1:7" ht="12.45" hidden="1" customHeight="1" outlineLevel="2">
      <c r="A910" s="25">
        <v>2062530</v>
      </c>
      <c r="B910" s="89" t="s">
        <v>1556</v>
      </c>
      <c r="C910" s="69">
        <v>78.099999999999994</v>
      </c>
      <c r="D910" s="46" t="s">
        <v>404</v>
      </c>
      <c r="E910" s="17">
        <f t="shared" si="61"/>
        <v>3280.2</v>
      </c>
      <c r="F910" s="18">
        <f t="shared" si="62"/>
        <v>0</v>
      </c>
      <c r="G910" s="17">
        <f t="shared" si="63"/>
        <v>3280.2</v>
      </c>
    </row>
    <row r="911" spans="1:7" ht="12.45" hidden="1" customHeight="1" outlineLevel="2">
      <c r="A911" s="25">
        <v>2062532</v>
      </c>
      <c r="B911" s="89" t="s">
        <v>1557</v>
      </c>
      <c r="C911" s="69">
        <v>78.099999999999994</v>
      </c>
      <c r="D911" s="46" t="s">
        <v>404</v>
      </c>
      <c r="E911" s="17">
        <f t="shared" si="61"/>
        <v>3280.2</v>
      </c>
      <c r="F911" s="18">
        <f t="shared" si="62"/>
        <v>0</v>
      </c>
      <c r="G911" s="17">
        <f t="shared" si="63"/>
        <v>3280.2</v>
      </c>
    </row>
    <row r="912" spans="1:7" ht="12.45" hidden="1" customHeight="1" outlineLevel="2">
      <c r="A912" s="25">
        <v>2062534</v>
      </c>
      <c r="B912" s="89" t="s">
        <v>1558</v>
      </c>
      <c r="C912" s="69">
        <v>78.099999999999994</v>
      </c>
      <c r="D912" s="46" t="s">
        <v>404</v>
      </c>
      <c r="E912" s="17">
        <f t="shared" si="61"/>
        <v>3280.2</v>
      </c>
      <c r="F912" s="18">
        <f t="shared" si="62"/>
        <v>0</v>
      </c>
      <c r="G912" s="17">
        <f t="shared" si="63"/>
        <v>3280.2</v>
      </c>
    </row>
    <row r="913" spans="1:7" ht="12.45" hidden="1" customHeight="1" outlineLevel="2">
      <c r="A913" s="25">
        <v>2061410</v>
      </c>
      <c r="B913" s="89" t="s">
        <v>1559</v>
      </c>
      <c r="C913" s="69">
        <v>39.6</v>
      </c>
      <c r="D913" s="46" t="s">
        <v>404</v>
      </c>
      <c r="E913" s="17">
        <f t="shared" ref="E913:E944" si="64">C913*$G$2</f>
        <v>1663.2</v>
      </c>
      <c r="F913" s="18">
        <f t="shared" ref="F913:F944" si="65">$F$821</f>
        <v>0</v>
      </c>
      <c r="G913" s="17">
        <f t="shared" si="63"/>
        <v>1663.2</v>
      </c>
    </row>
    <row r="914" spans="1:7" ht="12.45" hidden="1" customHeight="1" outlineLevel="2">
      <c r="A914" s="25">
        <v>2061420</v>
      </c>
      <c r="B914" s="89" t="s">
        <v>1560</v>
      </c>
      <c r="C914" s="69">
        <v>40.5</v>
      </c>
      <c r="D914" s="46" t="s">
        <v>404</v>
      </c>
      <c r="E914" s="17">
        <f t="shared" si="64"/>
        <v>1701</v>
      </c>
      <c r="F914" s="18">
        <f t="shared" si="65"/>
        <v>0</v>
      </c>
      <c r="G914" s="17">
        <f t="shared" si="63"/>
        <v>1701</v>
      </c>
    </row>
    <row r="915" spans="1:7" ht="12.45" hidden="1" customHeight="1" outlineLevel="2">
      <c r="A915" s="25">
        <v>2061430</v>
      </c>
      <c r="B915" s="89" t="s">
        <v>1561</v>
      </c>
      <c r="C915" s="69">
        <v>40.5</v>
      </c>
      <c r="D915" s="46" t="s">
        <v>404</v>
      </c>
      <c r="E915" s="17">
        <f t="shared" si="64"/>
        <v>1701</v>
      </c>
      <c r="F915" s="18">
        <f t="shared" si="65"/>
        <v>0</v>
      </c>
      <c r="G915" s="17">
        <f t="shared" si="63"/>
        <v>1701</v>
      </c>
    </row>
    <row r="916" spans="1:7" ht="12.45" hidden="1" customHeight="1" outlineLevel="2">
      <c r="A916" s="25">
        <v>2061411</v>
      </c>
      <c r="B916" s="89" t="s">
        <v>1562</v>
      </c>
      <c r="C916" s="69">
        <v>39.799999999999997</v>
      </c>
      <c r="D916" s="46" t="s">
        <v>404</v>
      </c>
      <c r="E916" s="17">
        <f t="shared" si="64"/>
        <v>1671.6</v>
      </c>
      <c r="F916" s="18">
        <f t="shared" si="65"/>
        <v>0</v>
      </c>
      <c r="G916" s="17">
        <f t="shared" si="63"/>
        <v>1671.6</v>
      </c>
    </row>
    <row r="917" spans="1:7" ht="12.45" hidden="1" customHeight="1" outlineLevel="2">
      <c r="A917" s="25">
        <v>2061421</v>
      </c>
      <c r="B917" s="89" t="s">
        <v>1563</v>
      </c>
      <c r="C917" s="69">
        <v>40.6</v>
      </c>
      <c r="D917" s="46" t="s">
        <v>404</v>
      </c>
      <c r="E917" s="17">
        <f t="shared" si="64"/>
        <v>1705.2</v>
      </c>
      <c r="F917" s="18">
        <f t="shared" si="65"/>
        <v>0</v>
      </c>
      <c r="G917" s="17">
        <f t="shared" si="63"/>
        <v>1705.2</v>
      </c>
    </row>
    <row r="918" spans="1:7" ht="12.45" hidden="1" customHeight="1" outlineLevel="2">
      <c r="A918" s="25">
        <v>2061431</v>
      </c>
      <c r="B918" s="89" t="s">
        <v>1564</v>
      </c>
      <c r="C918" s="69">
        <v>40.6</v>
      </c>
      <c r="D918" s="46" t="s">
        <v>404</v>
      </c>
      <c r="E918" s="17">
        <f t="shared" si="64"/>
        <v>1705.2</v>
      </c>
      <c r="F918" s="18">
        <f t="shared" si="65"/>
        <v>0</v>
      </c>
      <c r="G918" s="17">
        <f t="shared" si="63"/>
        <v>1705.2</v>
      </c>
    </row>
    <row r="919" spans="1:7" ht="12.45" hidden="1" customHeight="1" outlineLevel="2">
      <c r="A919" s="25">
        <v>2061412</v>
      </c>
      <c r="B919" s="89" t="s">
        <v>1565</v>
      </c>
      <c r="C919" s="69">
        <v>40</v>
      </c>
      <c r="D919" s="46" t="s">
        <v>404</v>
      </c>
      <c r="E919" s="17">
        <f t="shared" si="64"/>
        <v>1680</v>
      </c>
      <c r="F919" s="18">
        <f t="shared" si="65"/>
        <v>0</v>
      </c>
      <c r="G919" s="17">
        <f t="shared" si="63"/>
        <v>1680</v>
      </c>
    </row>
    <row r="920" spans="1:7" ht="12.45" hidden="1" customHeight="1" outlineLevel="2">
      <c r="A920" s="25">
        <v>2061422</v>
      </c>
      <c r="B920" s="89" t="s">
        <v>1566</v>
      </c>
      <c r="C920" s="69">
        <v>40.799999999999997</v>
      </c>
      <c r="D920" s="46" t="s">
        <v>404</v>
      </c>
      <c r="E920" s="17">
        <f t="shared" si="64"/>
        <v>1713.6</v>
      </c>
      <c r="F920" s="18">
        <f t="shared" si="65"/>
        <v>0</v>
      </c>
      <c r="G920" s="17">
        <f t="shared" si="63"/>
        <v>1713.6</v>
      </c>
    </row>
    <row r="921" spans="1:7" ht="12.45" hidden="1" customHeight="1" outlineLevel="2">
      <c r="A921" s="25">
        <v>2061432</v>
      </c>
      <c r="B921" s="89" t="s">
        <v>1567</v>
      </c>
      <c r="C921" s="69">
        <v>40.799999999999997</v>
      </c>
      <c r="D921" s="46" t="s">
        <v>404</v>
      </c>
      <c r="E921" s="17">
        <f t="shared" si="64"/>
        <v>1713.6</v>
      </c>
      <c r="F921" s="18">
        <f t="shared" si="65"/>
        <v>0</v>
      </c>
      <c r="G921" s="17">
        <f t="shared" si="63"/>
        <v>1713.6</v>
      </c>
    </row>
    <row r="922" spans="1:7" ht="12.45" hidden="1" customHeight="1" outlineLevel="2">
      <c r="A922" s="25">
        <v>2061413</v>
      </c>
      <c r="B922" s="89" t="s">
        <v>1568</v>
      </c>
      <c r="C922" s="69">
        <v>45.8</v>
      </c>
      <c r="D922" s="46" t="s">
        <v>404</v>
      </c>
      <c r="E922" s="17">
        <f t="shared" si="64"/>
        <v>1923.6</v>
      </c>
      <c r="F922" s="18">
        <f t="shared" si="65"/>
        <v>0</v>
      </c>
      <c r="G922" s="17">
        <f t="shared" si="63"/>
        <v>1923.6</v>
      </c>
    </row>
    <row r="923" spans="1:7" ht="12.45" hidden="1" customHeight="1" outlineLevel="2">
      <c r="A923" s="25">
        <v>2061423</v>
      </c>
      <c r="B923" s="89" t="s">
        <v>1569</v>
      </c>
      <c r="C923" s="69">
        <v>46.5</v>
      </c>
      <c r="D923" s="46" t="s">
        <v>404</v>
      </c>
      <c r="E923" s="17">
        <f t="shared" si="64"/>
        <v>1953</v>
      </c>
      <c r="F923" s="18">
        <f t="shared" si="65"/>
        <v>0</v>
      </c>
      <c r="G923" s="17">
        <f t="shared" si="63"/>
        <v>1953</v>
      </c>
    </row>
    <row r="924" spans="1:7" ht="12.45" hidden="1" customHeight="1" outlineLevel="2">
      <c r="A924" s="25">
        <v>2061433</v>
      </c>
      <c r="B924" s="89" t="s">
        <v>1570</v>
      </c>
      <c r="C924" s="69">
        <v>46.5</v>
      </c>
      <c r="D924" s="46" t="s">
        <v>404</v>
      </c>
      <c r="E924" s="17">
        <f t="shared" si="64"/>
        <v>1953</v>
      </c>
      <c r="F924" s="18">
        <f t="shared" si="65"/>
        <v>0</v>
      </c>
      <c r="G924" s="17">
        <f t="shared" si="63"/>
        <v>1953</v>
      </c>
    </row>
    <row r="925" spans="1:7" ht="12.45" hidden="1" customHeight="1" outlineLevel="2">
      <c r="A925" s="25">
        <v>2061414</v>
      </c>
      <c r="B925" s="89" t="s">
        <v>1571</v>
      </c>
      <c r="C925" s="69">
        <v>46.3</v>
      </c>
      <c r="D925" s="46" t="s">
        <v>404</v>
      </c>
      <c r="E925" s="17">
        <f t="shared" si="64"/>
        <v>1944.6</v>
      </c>
      <c r="F925" s="18">
        <f t="shared" si="65"/>
        <v>0</v>
      </c>
      <c r="G925" s="17">
        <f t="shared" si="63"/>
        <v>1944.6</v>
      </c>
    </row>
    <row r="926" spans="1:7" ht="12.45" hidden="1" customHeight="1" outlineLevel="2">
      <c r="A926" s="25">
        <v>2061424</v>
      </c>
      <c r="B926" s="89" t="s">
        <v>1572</v>
      </c>
      <c r="C926" s="69">
        <v>47.3</v>
      </c>
      <c r="D926" s="46" t="s">
        <v>404</v>
      </c>
      <c r="E926" s="17">
        <f t="shared" si="64"/>
        <v>1986.6</v>
      </c>
      <c r="F926" s="18">
        <f t="shared" si="65"/>
        <v>0</v>
      </c>
      <c r="G926" s="17">
        <f t="shared" si="63"/>
        <v>1986.6</v>
      </c>
    </row>
    <row r="927" spans="1:7" ht="12.45" hidden="1" customHeight="1" outlineLevel="2">
      <c r="A927" s="25">
        <v>2061434</v>
      </c>
      <c r="B927" s="89" t="s">
        <v>1573</v>
      </c>
      <c r="C927" s="69">
        <v>47.3</v>
      </c>
      <c r="D927" s="46" t="s">
        <v>404</v>
      </c>
      <c r="E927" s="17">
        <f t="shared" si="64"/>
        <v>1986.6</v>
      </c>
      <c r="F927" s="18">
        <f t="shared" si="65"/>
        <v>0</v>
      </c>
      <c r="G927" s="17">
        <f t="shared" si="63"/>
        <v>1986.6</v>
      </c>
    </row>
    <row r="928" spans="1:7" ht="12.45" hidden="1" customHeight="1" outlineLevel="2">
      <c r="A928" s="25">
        <v>2061460</v>
      </c>
      <c r="B928" s="89" t="s">
        <v>1574</v>
      </c>
      <c r="C928" s="69">
        <v>54.5</v>
      </c>
      <c r="D928" s="46" t="s">
        <v>404</v>
      </c>
      <c r="E928" s="17">
        <f t="shared" si="64"/>
        <v>2289</v>
      </c>
      <c r="F928" s="18">
        <f t="shared" si="65"/>
        <v>0</v>
      </c>
      <c r="G928" s="17">
        <f t="shared" si="63"/>
        <v>2289</v>
      </c>
    </row>
    <row r="929" spans="1:7" ht="12.45" hidden="1" customHeight="1" outlineLevel="2">
      <c r="A929" s="25">
        <v>2061470</v>
      </c>
      <c r="B929" s="89" t="s">
        <v>1575</v>
      </c>
      <c r="C929" s="69">
        <v>57</v>
      </c>
      <c r="D929" s="46" t="s">
        <v>404</v>
      </c>
      <c r="E929" s="17">
        <f t="shared" si="64"/>
        <v>2394</v>
      </c>
      <c r="F929" s="18">
        <f t="shared" si="65"/>
        <v>0</v>
      </c>
      <c r="G929" s="17">
        <f t="shared" si="63"/>
        <v>2394</v>
      </c>
    </row>
    <row r="930" spans="1:7" ht="12.45" hidden="1" customHeight="1" outlineLevel="2">
      <c r="A930" s="25">
        <v>2061480</v>
      </c>
      <c r="B930" s="89" t="s">
        <v>1576</v>
      </c>
      <c r="C930" s="69">
        <v>57</v>
      </c>
      <c r="D930" s="46" t="s">
        <v>404</v>
      </c>
      <c r="E930" s="17">
        <f t="shared" si="64"/>
        <v>2394</v>
      </c>
      <c r="F930" s="18">
        <f t="shared" si="65"/>
        <v>0</v>
      </c>
      <c r="G930" s="17">
        <f t="shared" si="63"/>
        <v>2394</v>
      </c>
    </row>
    <row r="931" spans="1:7" ht="12.45" hidden="1" customHeight="1" outlineLevel="2">
      <c r="A931" s="25">
        <v>2061490</v>
      </c>
      <c r="B931" s="89" t="s">
        <v>1577</v>
      </c>
      <c r="C931" s="69">
        <v>57</v>
      </c>
      <c r="D931" s="46" t="s">
        <v>404</v>
      </c>
      <c r="E931" s="17">
        <f t="shared" si="64"/>
        <v>2394</v>
      </c>
      <c r="F931" s="18">
        <f t="shared" si="65"/>
        <v>0</v>
      </c>
      <c r="G931" s="17">
        <f t="shared" si="63"/>
        <v>2394</v>
      </c>
    </row>
    <row r="932" spans="1:7" ht="12.45" hidden="1" customHeight="1" outlineLevel="2">
      <c r="A932" s="25">
        <v>2061461</v>
      </c>
      <c r="B932" s="89" t="s">
        <v>1578</v>
      </c>
      <c r="C932" s="69">
        <v>54.5</v>
      </c>
      <c r="D932" s="46" t="s">
        <v>404</v>
      </c>
      <c r="E932" s="17">
        <f t="shared" si="64"/>
        <v>2289</v>
      </c>
      <c r="F932" s="18">
        <f t="shared" si="65"/>
        <v>0</v>
      </c>
      <c r="G932" s="17">
        <f t="shared" si="63"/>
        <v>2289</v>
      </c>
    </row>
    <row r="933" spans="1:7" ht="12.45" hidden="1" customHeight="1" outlineLevel="2">
      <c r="A933" s="25">
        <v>2061471</v>
      </c>
      <c r="B933" s="89" t="s">
        <v>1579</v>
      </c>
      <c r="C933" s="69">
        <v>57</v>
      </c>
      <c r="D933" s="46" t="s">
        <v>404</v>
      </c>
      <c r="E933" s="17">
        <f t="shared" si="64"/>
        <v>2394</v>
      </c>
      <c r="F933" s="18">
        <f t="shared" si="65"/>
        <v>0</v>
      </c>
      <c r="G933" s="17">
        <f t="shared" si="63"/>
        <v>2394</v>
      </c>
    </row>
    <row r="934" spans="1:7" ht="12.45" hidden="1" customHeight="1" outlineLevel="2">
      <c r="A934" s="25">
        <v>2061481</v>
      </c>
      <c r="B934" s="89" t="s">
        <v>1580</v>
      </c>
      <c r="C934" s="69">
        <v>57</v>
      </c>
      <c r="D934" s="46" t="s">
        <v>404</v>
      </c>
      <c r="E934" s="17">
        <f t="shared" si="64"/>
        <v>2394</v>
      </c>
      <c r="F934" s="18">
        <f t="shared" si="65"/>
        <v>0</v>
      </c>
      <c r="G934" s="17">
        <f t="shared" si="63"/>
        <v>2394</v>
      </c>
    </row>
    <row r="935" spans="1:7" ht="12.45" hidden="1" customHeight="1" outlineLevel="2">
      <c r="A935" s="25">
        <v>2061491</v>
      </c>
      <c r="B935" s="89" t="s">
        <v>1581</v>
      </c>
      <c r="C935" s="69">
        <v>57</v>
      </c>
      <c r="D935" s="46" t="s">
        <v>404</v>
      </c>
      <c r="E935" s="17">
        <f t="shared" si="64"/>
        <v>2394</v>
      </c>
      <c r="F935" s="18">
        <f t="shared" si="65"/>
        <v>0</v>
      </c>
      <c r="G935" s="17">
        <f t="shared" si="63"/>
        <v>2394</v>
      </c>
    </row>
    <row r="936" spans="1:7" ht="12.45" hidden="1" customHeight="1" outlineLevel="2">
      <c r="A936" s="25">
        <v>2061462</v>
      </c>
      <c r="B936" s="89" t="s">
        <v>1582</v>
      </c>
      <c r="C936" s="69">
        <v>54.5</v>
      </c>
      <c r="D936" s="46" t="s">
        <v>404</v>
      </c>
      <c r="E936" s="17">
        <f t="shared" si="64"/>
        <v>2289</v>
      </c>
      <c r="F936" s="18">
        <f t="shared" si="65"/>
        <v>0</v>
      </c>
      <c r="G936" s="17">
        <f t="shared" si="63"/>
        <v>2289</v>
      </c>
    </row>
    <row r="937" spans="1:7" ht="12.45" hidden="1" customHeight="1" outlineLevel="2">
      <c r="A937" s="25">
        <v>2061472</v>
      </c>
      <c r="B937" s="89" t="s">
        <v>1583</v>
      </c>
      <c r="C937" s="69">
        <v>57</v>
      </c>
      <c r="D937" s="46" t="s">
        <v>404</v>
      </c>
      <c r="E937" s="17">
        <f t="shared" si="64"/>
        <v>2394</v>
      </c>
      <c r="F937" s="18">
        <f t="shared" si="65"/>
        <v>0</v>
      </c>
      <c r="G937" s="17">
        <f t="shared" si="63"/>
        <v>2394</v>
      </c>
    </row>
    <row r="938" spans="1:7" ht="12.45" hidden="1" customHeight="1" outlineLevel="2">
      <c r="A938" s="25">
        <v>2061482</v>
      </c>
      <c r="B938" s="89" t="s">
        <v>1584</v>
      </c>
      <c r="C938" s="69">
        <v>57</v>
      </c>
      <c r="D938" s="46" t="s">
        <v>404</v>
      </c>
      <c r="E938" s="17">
        <f t="shared" si="64"/>
        <v>2394</v>
      </c>
      <c r="F938" s="18">
        <f t="shared" si="65"/>
        <v>0</v>
      </c>
      <c r="G938" s="17">
        <f t="shared" si="63"/>
        <v>2394</v>
      </c>
    </row>
    <row r="939" spans="1:7" ht="12.45" hidden="1" customHeight="1" outlineLevel="2">
      <c r="A939" s="25">
        <v>2061492</v>
      </c>
      <c r="B939" s="89" t="s">
        <v>1585</v>
      </c>
      <c r="C939" s="69">
        <v>57</v>
      </c>
      <c r="D939" s="46" t="s">
        <v>404</v>
      </c>
      <c r="E939" s="17">
        <f t="shared" si="64"/>
        <v>2394</v>
      </c>
      <c r="F939" s="18">
        <f t="shared" si="65"/>
        <v>0</v>
      </c>
      <c r="G939" s="17">
        <f t="shared" si="63"/>
        <v>2394</v>
      </c>
    </row>
    <row r="940" spans="1:7" ht="12.45" hidden="1" customHeight="1" outlineLevel="2">
      <c r="A940" s="25">
        <v>2061463</v>
      </c>
      <c r="B940" s="89" t="s">
        <v>1586</v>
      </c>
      <c r="C940" s="69">
        <v>60.9</v>
      </c>
      <c r="D940" s="46" t="s">
        <v>404</v>
      </c>
      <c r="E940" s="17">
        <f t="shared" si="64"/>
        <v>2557.7999999999997</v>
      </c>
      <c r="F940" s="18">
        <f t="shared" si="65"/>
        <v>0</v>
      </c>
      <c r="G940" s="17">
        <f t="shared" si="63"/>
        <v>2557.7999999999997</v>
      </c>
    </row>
    <row r="941" spans="1:7" ht="12.45" hidden="1" customHeight="1" outlineLevel="2">
      <c r="A941" s="25">
        <v>2061473</v>
      </c>
      <c r="B941" s="89" t="s">
        <v>1587</v>
      </c>
      <c r="C941" s="69">
        <v>63.5</v>
      </c>
      <c r="D941" s="46" t="s">
        <v>404</v>
      </c>
      <c r="E941" s="17">
        <f t="shared" si="64"/>
        <v>2667</v>
      </c>
      <c r="F941" s="18">
        <f t="shared" si="65"/>
        <v>0</v>
      </c>
      <c r="G941" s="17">
        <f t="shared" si="63"/>
        <v>2667</v>
      </c>
    </row>
    <row r="942" spans="1:7" ht="12.45" hidden="1" customHeight="1" outlineLevel="2">
      <c r="A942" s="25">
        <v>2061483</v>
      </c>
      <c r="B942" s="89" t="s">
        <v>1588</v>
      </c>
      <c r="C942" s="69">
        <v>63.5</v>
      </c>
      <c r="D942" s="46" t="s">
        <v>404</v>
      </c>
      <c r="E942" s="17">
        <f t="shared" si="64"/>
        <v>2667</v>
      </c>
      <c r="F942" s="18">
        <f t="shared" si="65"/>
        <v>0</v>
      </c>
      <c r="G942" s="17">
        <f t="shared" si="63"/>
        <v>2667</v>
      </c>
    </row>
    <row r="943" spans="1:7" ht="12.45" hidden="1" customHeight="1" outlineLevel="2">
      <c r="A943" s="25">
        <v>2061493</v>
      </c>
      <c r="B943" s="89" t="s">
        <v>1589</v>
      </c>
      <c r="C943" s="69">
        <v>63.5</v>
      </c>
      <c r="D943" s="46" t="s">
        <v>404</v>
      </c>
      <c r="E943" s="17">
        <f t="shared" si="64"/>
        <v>2667</v>
      </c>
      <c r="F943" s="18">
        <f t="shared" si="65"/>
        <v>0</v>
      </c>
      <c r="G943" s="17">
        <f t="shared" si="63"/>
        <v>2667</v>
      </c>
    </row>
    <row r="944" spans="1:7" ht="12.45" hidden="1" customHeight="1" outlineLevel="2">
      <c r="A944" s="25">
        <v>2061464</v>
      </c>
      <c r="B944" s="89" t="s">
        <v>1590</v>
      </c>
      <c r="C944" s="69">
        <v>60.9</v>
      </c>
      <c r="D944" s="46" t="s">
        <v>404</v>
      </c>
      <c r="E944" s="17">
        <f t="shared" si="64"/>
        <v>2557.7999999999997</v>
      </c>
      <c r="F944" s="18">
        <f t="shared" si="65"/>
        <v>0</v>
      </c>
      <c r="G944" s="17">
        <f t="shared" si="63"/>
        <v>2557.7999999999997</v>
      </c>
    </row>
    <row r="945" spans="1:7" ht="12.45" hidden="1" customHeight="1" outlineLevel="2">
      <c r="A945" s="25">
        <v>2061474</v>
      </c>
      <c r="B945" s="89" t="s">
        <v>1591</v>
      </c>
      <c r="C945" s="69">
        <v>63.5</v>
      </c>
      <c r="D945" s="46" t="s">
        <v>404</v>
      </c>
      <c r="E945" s="17">
        <f t="shared" ref="E945:E976" si="66">C945*$G$2</f>
        <v>2667</v>
      </c>
      <c r="F945" s="18">
        <f t="shared" ref="F945:F976" si="67">$F$821</f>
        <v>0</v>
      </c>
      <c r="G945" s="17">
        <f t="shared" si="63"/>
        <v>2667</v>
      </c>
    </row>
    <row r="946" spans="1:7" ht="12.45" hidden="1" customHeight="1" outlineLevel="2">
      <c r="A946" s="25">
        <v>2061484</v>
      </c>
      <c r="B946" s="89" t="s">
        <v>1592</v>
      </c>
      <c r="C946" s="69">
        <v>63.5</v>
      </c>
      <c r="D946" s="46" t="s">
        <v>404</v>
      </c>
      <c r="E946" s="17">
        <f t="shared" si="66"/>
        <v>2667</v>
      </c>
      <c r="F946" s="18">
        <f t="shared" si="67"/>
        <v>0</v>
      </c>
      <c r="G946" s="17">
        <f t="shared" si="63"/>
        <v>2667</v>
      </c>
    </row>
    <row r="947" spans="1:7" ht="12.45" hidden="1" customHeight="1" outlineLevel="2">
      <c r="A947" s="25">
        <v>2061494</v>
      </c>
      <c r="B947" s="89" t="s">
        <v>1593</v>
      </c>
      <c r="C947" s="69">
        <v>61.8</v>
      </c>
      <c r="D947" s="46" t="s">
        <v>404</v>
      </c>
      <c r="E947" s="17">
        <f t="shared" si="66"/>
        <v>2595.6</v>
      </c>
      <c r="F947" s="18">
        <f t="shared" si="67"/>
        <v>0</v>
      </c>
      <c r="G947" s="17">
        <f t="shared" si="63"/>
        <v>2595.6</v>
      </c>
    </row>
    <row r="948" spans="1:7" ht="12.45" hidden="1" customHeight="1" outlineLevel="2">
      <c r="A948" s="25">
        <v>2061510</v>
      </c>
      <c r="B948" s="89" t="s">
        <v>1594</v>
      </c>
      <c r="C948" s="69">
        <v>46.2</v>
      </c>
      <c r="D948" s="46" t="s">
        <v>404</v>
      </c>
      <c r="E948" s="17">
        <f t="shared" si="66"/>
        <v>1940.4</v>
      </c>
      <c r="F948" s="18">
        <f t="shared" si="67"/>
        <v>0</v>
      </c>
      <c r="G948" s="17">
        <f t="shared" si="63"/>
        <v>1940.4</v>
      </c>
    </row>
    <row r="949" spans="1:7" ht="12.45" hidden="1" customHeight="1" outlineLevel="2">
      <c r="A949" s="25">
        <v>2061520</v>
      </c>
      <c r="B949" s="89" t="s">
        <v>1595</v>
      </c>
      <c r="C949" s="69">
        <v>47.1</v>
      </c>
      <c r="D949" s="46" t="s">
        <v>404</v>
      </c>
      <c r="E949" s="17">
        <f t="shared" si="66"/>
        <v>1978.2</v>
      </c>
      <c r="F949" s="18">
        <f t="shared" si="67"/>
        <v>0</v>
      </c>
      <c r="G949" s="17">
        <f t="shared" si="63"/>
        <v>1978.2</v>
      </c>
    </row>
    <row r="950" spans="1:7" ht="12.45" hidden="1" customHeight="1" outlineLevel="2">
      <c r="A950" s="25">
        <v>2061530</v>
      </c>
      <c r="B950" s="89" t="s">
        <v>1596</v>
      </c>
      <c r="C950" s="69">
        <v>47.1</v>
      </c>
      <c r="D950" s="46" t="s">
        <v>404</v>
      </c>
      <c r="E950" s="17">
        <f t="shared" si="66"/>
        <v>1978.2</v>
      </c>
      <c r="F950" s="18">
        <f t="shared" si="67"/>
        <v>0</v>
      </c>
      <c r="G950" s="17">
        <f t="shared" si="63"/>
        <v>1978.2</v>
      </c>
    </row>
    <row r="951" spans="1:7" ht="12.45" hidden="1" customHeight="1" outlineLevel="2">
      <c r="A951" s="25">
        <v>2061540</v>
      </c>
      <c r="B951" s="89" t="s">
        <v>1597</v>
      </c>
      <c r="C951" s="69">
        <v>47.1</v>
      </c>
      <c r="D951" s="46" t="s">
        <v>404</v>
      </c>
      <c r="E951" s="17">
        <f t="shared" si="66"/>
        <v>1978.2</v>
      </c>
      <c r="F951" s="18">
        <f t="shared" si="67"/>
        <v>0</v>
      </c>
      <c r="G951" s="17">
        <f t="shared" si="63"/>
        <v>1978.2</v>
      </c>
    </row>
    <row r="952" spans="1:7" ht="12.45" hidden="1" customHeight="1" outlineLevel="2">
      <c r="A952" s="25">
        <v>2061511</v>
      </c>
      <c r="B952" s="89" t="s">
        <v>1598</v>
      </c>
      <c r="C952" s="69">
        <v>46.3</v>
      </c>
      <c r="D952" s="46" t="s">
        <v>404</v>
      </c>
      <c r="E952" s="17">
        <f t="shared" si="66"/>
        <v>1944.6</v>
      </c>
      <c r="F952" s="18">
        <f t="shared" si="67"/>
        <v>0</v>
      </c>
      <c r="G952" s="17">
        <f t="shared" si="63"/>
        <v>1944.6</v>
      </c>
    </row>
    <row r="953" spans="1:7" ht="12.45" hidden="1" customHeight="1" outlineLevel="2">
      <c r="A953" s="25">
        <v>2061521</v>
      </c>
      <c r="B953" s="89" t="s">
        <v>1599</v>
      </c>
      <c r="C953" s="69">
        <v>47.3</v>
      </c>
      <c r="D953" s="46" t="s">
        <v>404</v>
      </c>
      <c r="E953" s="17">
        <f t="shared" si="66"/>
        <v>1986.6</v>
      </c>
      <c r="F953" s="18">
        <f t="shared" si="67"/>
        <v>0</v>
      </c>
      <c r="G953" s="17">
        <f t="shared" si="63"/>
        <v>1986.6</v>
      </c>
    </row>
    <row r="954" spans="1:7" ht="12.45" hidden="1" customHeight="1" outlineLevel="2">
      <c r="A954" s="25">
        <v>2061531</v>
      </c>
      <c r="B954" s="89" t="s">
        <v>1600</v>
      </c>
      <c r="C954" s="69">
        <v>47.3</v>
      </c>
      <c r="D954" s="46" t="s">
        <v>404</v>
      </c>
      <c r="E954" s="17">
        <f t="shared" si="66"/>
        <v>1986.6</v>
      </c>
      <c r="F954" s="18">
        <f t="shared" si="67"/>
        <v>0</v>
      </c>
      <c r="G954" s="17">
        <f t="shared" si="63"/>
        <v>1986.6</v>
      </c>
    </row>
    <row r="955" spans="1:7" ht="12.45" hidden="1" customHeight="1" outlineLevel="2">
      <c r="A955" s="25">
        <v>2061541</v>
      </c>
      <c r="B955" s="89" t="s">
        <v>1601</v>
      </c>
      <c r="C955" s="69">
        <v>47.3</v>
      </c>
      <c r="D955" s="46" t="s">
        <v>404</v>
      </c>
      <c r="E955" s="17">
        <f t="shared" si="66"/>
        <v>1986.6</v>
      </c>
      <c r="F955" s="18">
        <f t="shared" si="67"/>
        <v>0</v>
      </c>
      <c r="G955" s="17">
        <f t="shared" si="63"/>
        <v>1986.6</v>
      </c>
    </row>
    <row r="956" spans="1:7" ht="12.45" hidden="1" customHeight="1" outlineLevel="2">
      <c r="A956" s="25">
        <v>2061512</v>
      </c>
      <c r="B956" s="89" t="s">
        <v>1602</v>
      </c>
      <c r="C956" s="69">
        <v>46.5</v>
      </c>
      <c r="D956" s="46" t="s">
        <v>404</v>
      </c>
      <c r="E956" s="17">
        <f t="shared" si="66"/>
        <v>1953</v>
      </c>
      <c r="F956" s="18">
        <f t="shared" si="67"/>
        <v>0</v>
      </c>
      <c r="G956" s="17">
        <f t="shared" si="63"/>
        <v>1953</v>
      </c>
    </row>
    <row r="957" spans="1:7" ht="12.45" hidden="1" customHeight="1" outlineLevel="2">
      <c r="A957" s="25">
        <v>2061522</v>
      </c>
      <c r="B957" s="89" t="s">
        <v>1603</v>
      </c>
      <c r="C957" s="69">
        <v>47.5</v>
      </c>
      <c r="D957" s="46" t="s">
        <v>404</v>
      </c>
      <c r="E957" s="17">
        <f t="shared" si="66"/>
        <v>1995</v>
      </c>
      <c r="F957" s="18">
        <f t="shared" si="67"/>
        <v>0</v>
      </c>
      <c r="G957" s="17">
        <f t="shared" si="63"/>
        <v>1995</v>
      </c>
    </row>
    <row r="958" spans="1:7" ht="12.45" hidden="1" customHeight="1" outlineLevel="2">
      <c r="A958" s="25">
        <v>2061532</v>
      </c>
      <c r="B958" s="89" t="s">
        <v>1604</v>
      </c>
      <c r="C958" s="69">
        <v>47.5</v>
      </c>
      <c r="D958" s="46" t="s">
        <v>404</v>
      </c>
      <c r="E958" s="17">
        <f t="shared" si="66"/>
        <v>1995</v>
      </c>
      <c r="F958" s="18">
        <f t="shared" si="67"/>
        <v>0</v>
      </c>
      <c r="G958" s="17">
        <f t="shared" si="63"/>
        <v>1995</v>
      </c>
    </row>
    <row r="959" spans="1:7" ht="12.45" hidden="1" customHeight="1" outlineLevel="2">
      <c r="A959" s="25">
        <v>2061542</v>
      </c>
      <c r="B959" s="89" t="s">
        <v>1605</v>
      </c>
      <c r="C959" s="69">
        <v>47.5</v>
      </c>
      <c r="D959" s="46" t="s">
        <v>404</v>
      </c>
      <c r="E959" s="17">
        <f t="shared" si="66"/>
        <v>1995</v>
      </c>
      <c r="F959" s="18">
        <f t="shared" si="67"/>
        <v>0</v>
      </c>
      <c r="G959" s="17">
        <f t="shared" si="63"/>
        <v>1995</v>
      </c>
    </row>
    <row r="960" spans="1:7" ht="12.45" hidden="1" customHeight="1" outlineLevel="2">
      <c r="A960" s="25">
        <v>2061513</v>
      </c>
      <c r="B960" s="89" t="s">
        <v>1606</v>
      </c>
      <c r="C960" s="69">
        <v>54.9</v>
      </c>
      <c r="D960" s="46" t="s">
        <v>404</v>
      </c>
      <c r="E960" s="17">
        <f t="shared" si="66"/>
        <v>2305.7999999999997</v>
      </c>
      <c r="F960" s="18">
        <f t="shared" si="67"/>
        <v>0</v>
      </c>
      <c r="G960" s="17">
        <f t="shared" si="63"/>
        <v>2305.7999999999997</v>
      </c>
    </row>
    <row r="961" spans="1:7" ht="12.45" hidden="1" customHeight="1" outlineLevel="2">
      <c r="A961" s="25">
        <v>2061523</v>
      </c>
      <c r="B961" s="89" t="s">
        <v>1607</v>
      </c>
      <c r="C961" s="69">
        <v>56.1</v>
      </c>
      <c r="D961" s="46" t="s">
        <v>404</v>
      </c>
      <c r="E961" s="17">
        <f t="shared" si="66"/>
        <v>2356.2000000000003</v>
      </c>
      <c r="F961" s="18">
        <f t="shared" si="67"/>
        <v>0</v>
      </c>
      <c r="G961" s="17">
        <f t="shared" si="63"/>
        <v>2356.2000000000003</v>
      </c>
    </row>
    <row r="962" spans="1:7" ht="12.45" hidden="1" customHeight="1" outlineLevel="2">
      <c r="A962" s="25">
        <v>2061533</v>
      </c>
      <c r="B962" s="89" t="s">
        <v>1608</v>
      </c>
      <c r="C962" s="69">
        <v>56.1</v>
      </c>
      <c r="D962" s="46" t="s">
        <v>404</v>
      </c>
      <c r="E962" s="17">
        <f t="shared" si="66"/>
        <v>2356.2000000000003</v>
      </c>
      <c r="F962" s="18">
        <f t="shared" si="67"/>
        <v>0</v>
      </c>
      <c r="G962" s="17">
        <f t="shared" si="63"/>
        <v>2356.2000000000003</v>
      </c>
    </row>
    <row r="963" spans="1:7" ht="12.45" hidden="1" customHeight="1" outlineLevel="2">
      <c r="A963" s="25">
        <v>2061543</v>
      </c>
      <c r="B963" s="89" t="s">
        <v>1609</v>
      </c>
      <c r="C963" s="69">
        <v>56.1</v>
      </c>
      <c r="D963" s="46" t="s">
        <v>404</v>
      </c>
      <c r="E963" s="17">
        <f t="shared" si="66"/>
        <v>2356.2000000000003</v>
      </c>
      <c r="F963" s="18">
        <f t="shared" si="67"/>
        <v>0</v>
      </c>
      <c r="G963" s="17">
        <f t="shared" si="63"/>
        <v>2356.2000000000003</v>
      </c>
    </row>
    <row r="964" spans="1:7" ht="12.45" hidden="1" customHeight="1" outlineLevel="2">
      <c r="A964" s="25">
        <v>2062545</v>
      </c>
      <c r="B964" s="89" t="s">
        <v>1610</v>
      </c>
      <c r="C964" s="69">
        <v>67.400000000000006</v>
      </c>
      <c r="D964" s="46" t="s">
        <v>404</v>
      </c>
      <c r="E964" s="17">
        <f t="shared" si="66"/>
        <v>2830.8</v>
      </c>
      <c r="F964" s="18">
        <f t="shared" si="67"/>
        <v>0</v>
      </c>
      <c r="G964" s="17">
        <f t="shared" si="63"/>
        <v>2830.8</v>
      </c>
    </row>
    <row r="965" spans="1:7" ht="12.45" hidden="1" customHeight="1" outlineLevel="2">
      <c r="A965" s="25">
        <v>2063545</v>
      </c>
      <c r="B965" s="89" t="s">
        <v>1611</v>
      </c>
      <c r="C965" s="69">
        <v>68.599999999999994</v>
      </c>
      <c r="D965" s="46" t="s">
        <v>404</v>
      </c>
      <c r="E965" s="17">
        <f t="shared" si="66"/>
        <v>2881.2</v>
      </c>
      <c r="F965" s="18">
        <f t="shared" si="67"/>
        <v>0</v>
      </c>
      <c r="G965" s="17">
        <f t="shared" si="63"/>
        <v>2881.2</v>
      </c>
    </row>
    <row r="966" spans="1:7" ht="12.45" hidden="1" customHeight="1" outlineLevel="2">
      <c r="A966" s="25">
        <v>2064545</v>
      </c>
      <c r="B966" s="89" t="s">
        <v>1612</v>
      </c>
      <c r="C966" s="69">
        <v>68.599999999999994</v>
      </c>
      <c r="D966" s="46" t="s">
        <v>404</v>
      </c>
      <c r="E966" s="17">
        <f t="shared" si="66"/>
        <v>2881.2</v>
      </c>
      <c r="F966" s="18">
        <f t="shared" si="67"/>
        <v>0</v>
      </c>
      <c r="G966" s="17">
        <f t="shared" si="63"/>
        <v>2881.2</v>
      </c>
    </row>
    <row r="967" spans="1:7" ht="12.45" hidden="1" customHeight="1" outlineLevel="2">
      <c r="A967" s="25">
        <v>2065545</v>
      </c>
      <c r="B967" s="89" t="s">
        <v>1613</v>
      </c>
      <c r="C967" s="93">
        <v>68.599999999999994</v>
      </c>
      <c r="D967" s="46" t="s">
        <v>404</v>
      </c>
      <c r="E967" s="17">
        <f t="shared" si="66"/>
        <v>2881.2</v>
      </c>
      <c r="F967" s="18">
        <f t="shared" si="67"/>
        <v>0</v>
      </c>
      <c r="G967" s="17">
        <f t="shared" si="63"/>
        <v>2881.2</v>
      </c>
    </row>
    <row r="968" spans="1:7" ht="12.45" hidden="1" customHeight="1" outlineLevel="2">
      <c r="A968" s="25">
        <v>2062152</v>
      </c>
      <c r="B968" s="89" t="s">
        <v>1614</v>
      </c>
      <c r="C968" s="102">
        <v>98</v>
      </c>
      <c r="D968" s="46" t="s">
        <v>404</v>
      </c>
      <c r="E968" s="17">
        <f t="shared" si="66"/>
        <v>4116</v>
      </c>
      <c r="F968" s="18">
        <f t="shared" si="67"/>
        <v>0</v>
      </c>
      <c r="G968" s="17">
        <f t="shared" si="63"/>
        <v>4116</v>
      </c>
    </row>
    <row r="969" spans="1:7" ht="12.45" hidden="1" customHeight="1" outlineLevel="2">
      <c r="A969" s="25">
        <v>2062154</v>
      </c>
      <c r="B969" s="89" t="s">
        <v>1615</v>
      </c>
      <c r="C969" s="102">
        <v>99</v>
      </c>
      <c r="D969" s="46" t="s">
        <v>404</v>
      </c>
      <c r="E969" s="17">
        <f t="shared" si="66"/>
        <v>4158</v>
      </c>
      <c r="F969" s="18">
        <f t="shared" si="67"/>
        <v>0</v>
      </c>
      <c r="G969" s="17">
        <f t="shared" si="63"/>
        <v>4158</v>
      </c>
    </row>
    <row r="970" spans="1:7" ht="12.45" hidden="1" customHeight="1" outlineLevel="2">
      <c r="A970" s="25">
        <v>2062150</v>
      </c>
      <c r="B970" s="89" t="s">
        <v>1616</v>
      </c>
      <c r="C970" s="102">
        <v>97</v>
      </c>
      <c r="D970" s="46" t="s">
        <v>404</v>
      </c>
      <c r="E970" s="17">
        <f t="shared" si="66"/>
        <v>4074</v>
      </c>
      <c r="F970" s="18">
        <f t="shared" si="67"/>
        <v>0</v>
      </c>
      <c r="G970" s="17">
        <f t="shared" si="63"/>
        <v>4074</v>
      </c>
    </row>
    <row r="971" spans="1:7" ht="12.45" hidden="1" customHeight="1" outlineLevel="2">
      <c r="A971" s="25">
        <v>2061810</v>
      </c>
      <c r="B971" s="89" t="s">
        <v>9958</v>
      </c>
      <c r="C971" s="96">
        <v>46.2</v>
      </c>
      <c r="D971" s="46" t="s">
        <v>404</v>
      </c>
      <c r="E971" s="17">
        <f t="shared" si="66"/>
        <v>1940.4</v>
      </c>
      <c r="F971" s="18">
        <f t="shared" si="67"/>
        <v>0</v>
      </c>
      <c r="G971" s="17">
        <f t="shared" ref="G971:G1008" si="68">E971-E971*F971</f>
        <v>1940.4</v>
      </c>
    </row>
    <row r="972" spans="1:7" ht="12.45" hidden="1" customHeight="1" outlineLevel="2">
      <c r="A972" s="25">
        <v>2061820</v>
      </c>
      <c r="B972" s="89" t="s">
        <v>9959</v>
      </c>
      <c r="C972" s="69">
        <v>47.1</v>
      </c>
      <c r="D972" s="46" t="s">
        <v>404</v>
      </c>
      <c r="E972" s="17">
        <f t="shared" si="66"/>
        <v>1978.2</v>
      </c>
      <c r="F972" s="18">
        <f t="shared" si="67"/>
        <v>0</v>
      </c>
      <c r="G972" s="17">
        <f t="shared" si="68"/>
        <v>1978.2</v>
      </c>
    </row>
    <row r="973" spans="1:7" ht="12.45" hidden="1" customHeight="1" outlineLevel="2">
      <c r="A973" s="25">
        <v>2061830</v>
      </c>
      <c r="B973" s="89" t="s">
        <v>9960</v>
      </c>
      <c r="C973" s="69">
        <v>47.1</v>
      </c>
      <c r="D973" s="46" t="s">
        <v>404</v>
      </c>
      <c r="E973" s="17">
        <f t="shared" si="66"/>
        <v>1978.2</v>
      </c>
      <c r="F973" s="18">
        <f t="shared" si="67"/>
        <v>0</v>
      </c>
      <c r="G973" s="17">
        <f t="shared" si="68"/>
        <v>1978.2</v>
      </c>
    </row>
    <row r="974" spans="1:7" ht="12.45" hidden="1" customHeight="1" outlineLevel="2">
      <c r="A974" s="25">
        <v>2061811</v>
      </c>
      <c r="B974" s="89" t="s">
        <v>9961</v>
      </c>
      <c r="C974" s="69">
        <v>46.3</v>
      </c>
      <c r="D974" s="46" t="s">
        <v>404</v>
      </c>
      <c r="E974" s="17">
        <f t="shared" si="66"/>
        <v>1944.6</v>
      </c>
      <c r="F974" s="18">
        <f t="shared" si="67"/>
        <v>0</v>
      </c>
      <c r="G974" s="17">
        <f t="shared" si="68"/>
        <v>1944.6</v>
      </c>
    </row>
    <row r="975" spans="1:7" ht="12.45" hidden="1" customHeight="1" outlineLevel="2">
      <c r="A975" s="25">
        <v>2061821</v>
      </c>
      <c r="B975" s="89" t="s">
        <v>9962</v>
      </c>
      <c r="C975" s="69">
        <v>47.3</v>
      </c>
      <c r="D975" s="46" t="s">
        <v>404</v>
      </c>
      <c r="E975" s="17">
        <f t="shared" si="66"/>
        <v>1986.6</v>
      </c>
      <c r="F975" s="18">
        <f t="shared" si="67"/>
        <v>0</v>
      </c>
      <c r="G975" s="17">
        <f t="shared" si="68"/>
        <v>1986.6</v>
      </c>
    </row>
    <row r="976" spans="1:7" ht="12.45" hidden="1" customHeight="1" outlineLevel="2">
      <c r="A976" s="25">
        <v>2061831</v>
      </c>
      <c r="B976" s="89" t="s">
        <v>9963</v>
      </c>
      <c r="C976" s="69">
        <v>47.3</v>
      </c>
      <c r="D976" s="46" t="s">
        <v>404</v>
      </c>
      <c r="E976" s="17">
        <f t="shared" si="66"/>
        <v>1986.6</v>
      </c>
      <c r="F976" s="18">
        <f t="shared" si="67"/>
        <v>0</v>
      </c>
      <c r="G976" s="17">
        <f t="shared" si="68"/>
        <v>1986.6</v>
      </c>
    </row>
    <row r="977" spans="1:7" ht="12.45" hidden="1" customHeight="1" outlineLevel="2">
      <c r="A977" s="25">
        <v>2061812</v>
      </c>
      <c r="B977" s="89" t="s">
        <v>9964</v>
      </c>
      <c r="C977" s="69">
        <v>46.5</v>
      </c>
      <c r="D977" s="46" t="s">
        <v>404</v>
      </c>
      <c r="E977" s="17">
        <f t="shared" ref="E977:E1008" si="69">C977*$G$2</f>
        <v>1953</v>
      </c>
      <c r="F977" s="18">
        <f t="shared" ref="F977:F1008" si="70">$F$821</f>
        <v>0</v>
      </c>
      <c r="G977" s="17">
        <f t="shared" si="68"/>
        <v>1953</v>
      </c>
    </row>
    <row r="978" spans="1:7" ht="12.45" hidden="1" customHeight="1" outlineLevel="2">
      <c r="A978" s="25">
        <v>2061822</v>
      </c>
      <c r="B978" s="89" t="s">
        <v>9965</v>
      </c>
      <c r="C978" s="69">
        <v>47.5</v>
      </c>
      <c r="D978" s="46" t="s">
        <v>404</v>
      </c>
      <c r="E978" s="17">
        <f t="shared" si="69"/>
        <v>1995</v>
      </c>
      <c r="F978" s="18">
        <f t="shared" si="70"/>
        <v>0</v>
      </c>
      <c r="G978" s="17">
        <f t="shared" si="68"/>
        <v>1995</v>
      </c>
    </row>
    <row r="979" spans="1:7" ht="12.45" hidden="1" customHeight="1" outlineLevel="2">
      <c r="A979" s="25">
        <v>2061832</v>
      </c>
      <c r="B979" s="89" t="s">
        <v>9966</v>
      </c>
      <c r="C979" s="69">
        <v>47.5</v>
      </c>
      <c r="D979" s="46" t="s">
        <v>404</v>
      </c>
      <c r="E979" s="17">
        <f t="shared" si="69"/>
        <v>1995</v>
      </c>
      <c r="F979" s="18">
        <f t="shared" si="70"/>
        <v>0</v>
      </c>
      <c r="G979" s="17">
        <f t="shared" si="68"/>
        <v>1995</v>
      </c>
    </row>
    <row r="980" spans="1:7" ht="12.45" hidden="1" customHeight="1" outlineLevel="2">
      <c r="A980" s="25">
        <v>2061813</v>
      </c>
      <c r="B980" s="89" t="s">
        <v>9967</v>
      </c>
      <c r="C980" s="69">
        <v>54.9</v>
      </c>
      <c r="D980" s="46" t="s">
        <v>404</v>
      </c>
      <c r="E980" s="17">
        <f t="shared" si="69"/>
        <v>2305.7999999999997</v>
      </c>
      <c r="F980" s="18">
        <f t="shared" si="70"/>
        <v>0</v>
      </c>
      <c r="G980" s="17">
        <f t="shared" si="68"/>
        <v>2305.7999999999997</v>
      </c>
    </row>
    <row r="981" spans="1:7" ht="12.45" hidden="1" customHeight="1" outlineLevel="2">
      <c r="A981" s="25">
        <v>2061823</v>
      </c>
      <c r="B981" s="89" t="s">
        <v>9968</v>
      </c>
      <c r="C981" s="69">
        <v>56.1</v>
      </c>
      <c r="D981" s="46" t="s">
        <v>404</v>
      </c>
      <c r="E981" s="17">
        <f t="shared" si="69"/>
        <v>2356.2000000000003</v>
      </c>
      <c r="F981" s="18">
        <f t="shared" si="70"/>
        <v>0</v>
      </c>
      <c r="G981" s="17">
        <f t="shared" si="68"/>
        <v>2356.2000000000003</v>
      </c>
    </row>
    <row r="982" spans="1:7" ht="12.45" hidden="1" customHeight="1" outlineLevel="2">
      <c r="A982" s="25">
        <v>2061833</v>
      </c>
      <c r="B982" s="89" t="s">
        <v>9969</v>
      </c>
      <c r="C982" s="69">
        <v>56.1</v>
      </c>
      <c r="D982" s="46" t="s">
        <v>404</v>
      </c>
      <c r="E982" s="17">
        <f t="shared" si="69"/>
        <v>2356.2000000000003</v>
      </c>
      <c r="F982" s="18">
        <f t="shared" si="70"/>
        <v>0</v>
      </c>
      <c r="G982" s="17">
        <f t="shared" si="68"/>
        <v>2356.2000000000003</v>
      </c>
    </row>
    <row r="983" spans="1:7" ht="12.45" hidden="1" customHeight="1" outlineLevel="2">
      <c r="A983" s="25">
        <v>2061860</v>
      </c>
      <c r="B983" s="89" t="s">
        <v>1617</v>
      </c>
      <c r="C983" s="69">
        <v>67.400000000000006</v>
      </c>
      <c r="D983" s="46" t="s">
        <v>404</v>
      </c>
      <c r="E983" s="17">
        <f t="shared" si="69"/>
        <v>2830.8</v>
      </c>
      <c r="F983" s="18">
        <f t="shared" si="70"/>
        <v>0</v>
      </c>
      <c r="G983" s="17">
        <f t="shared" si="68"/>
        <v>2830.8</v>
      </c>
    </row>
    <row r="984" spans="1:7" ht="12.45" hidden="1" customHeight="1" outlineLevel="2">
      <c r="A984" s="25">
        <v>2061870</v>
      </c>
      <c r="B984" s="89" t="s">
        <v>1618</v>
      </c>
      <c r="C984" s="69">
        <v>70</v>
      </c>
      <c r="D984" s="46" t="s">
        <v>404</v>
      </c>
      <c r="E984" s="17">
        <f t="shared" si="69"/>
        <v>2940</v>
      </c>
      <c r="F984" s="18">
        <f t="shared" si="70"/>
        <v>0</v>
      </c>
      <c r="G984" s="17">
        <f t="shared" si="68"/>
        <v>2940</v>
      </c>
    </row>
    <row r="985" spans="1:7" ht="12.45" hidden="1" customHeight="1" outlineLevel="2">
      <c r="A985" s="25">
        <v>2061880</v>
      </c>
      <c r="B985" s="89" t="s">
        <v>1619</v>
      </c>
      <c r="C985" s="69">
        <v>70</v>
      </c>
      <c r="D985" s="46" t="s">
        <v>404</v>
      </c>
      <c r="E985" s="17">
        <f t="shared" si="69"/>
        <v>2940</v>
      </c>
      <c r="F985" s="18">
        <f t="shared" si="70"/>
        <v>0</v>
      </c>
      <c r="G985" s="17">
        <f t="shared" si="68"/>
        <v>2940</v>
      </c>
    </row>
    <row r="986" spans="1:7" ht="12.45" hidden="1" customHeight="1" outlineLevel="2">
      <c r="A986" s="25">
        <v>2061890</v>
      </c>
      <c r="B986" s="89" t="s">
        <v>1620</v>
      </c>
      <c r="C986" s="69">
        <v>70</v>
      </c>
      <c r="D986" s="46" t="s">
        <v>404</v>
      </c>
      <c r="E986" s="17">
        <f t="shared" si="69"/>
        <v>2940</v>
      </c>
      <c r="F986" s="18">
        <f t="shared" si="70"/>
        <v>0</v>
      </c>
      <c r="G986" s="17">
        <f t="shared" si="68"/>
        <v>2940</v>
      </c>
    </row>
    <row r="987" spans="1:7" ht="12.45" hidden="1" customHeight="1" outlineLevel="2">
      <c r="A987" s="25">
        <v>2061861</v>
      </c>
      <c r="B987" s="89" t="s">
        <v>1621</v>
      </c>
      <c r="C987" s="69">
        <v>67.400000000000006</v>
      </c>
      <c r="D987" s="46" t="s">
        <v>404</v>
      </c>
      <c r="E987" s="17">
        <f t="shared" si="69"/>
        <v>2830.8</v>
      </c>
      <c r="F987" s="18">
        <f t="shared" si="70"/>
        <v>0</v>
      </c>
      <c r="G987" s="17">
        <f t="shared" si="68"/>
        <v>2830.8</v>
      </c>
    </row>
    <row r="988" spans="1:7" ht="12.45" hidden="1" customHeight="1" outlineLevel="2">
      <c r="A988" s="25">
        <v>2061871</v>
      </c>
      <c r="B988" s="89" t="s">
        <v>1622</v>
      </c>
      <c r="C988" s="69">
        <v>70</v>
      </c>
      <c r="D988" s="46" t="s">
        <v>404</v>
      </c>
      <c r="E988" s="17">
        <f t="shared" si="69"/>
        <v>2940</v>
      </c>
      <c r="F988" s="18">
        <f t="shared" si="70"/>
        <v>0</v>
      </c>
      <c r="G988" s="17">
        <f t="shared" si="68"/>
        <v>2940</v>
      </c>
    </row>
    <row r="989" spans="1:7" ht="12.45" hidden="1" customHeight="1" outlineLevel="2">
      <c r="A989" s="25">
        <v>2061881</v>
      </c>
      <c r="B989" s="89" t="s">
        <v>1623</v>
      </c>
      <c r="C989" s="69">
        <v>70</v>
      </c>
      <c r="D989" s="46" t="s">
        <v>404</v>
      </c>
      <c r="E989" s="17">
        <f t="shared" si="69"/>
        <v>2940</v>
      </c>
      <c r="F989" s="18">
        <f t="shared" si="70"/>
        <v>0</v>
      </c>
      <c r="G989" s="17">
        <f t="shared" si="68"/>
        <v>2940</v>
      </c>
    </row>
    <row r="990" spans="1:7" ht="12.45" hidden="1" customHeight="1" outlineLevel="2">
      <c r="A990" s="25">
        <v>2061891</v>
      </c>
      <c r="B990" s="89" t="s">
        <v>1624</v>
      </c>
      <c r="C990" s="69">
        <v>70</v>
      </c>
      <c r="D990" s="46" t="s">
        <v>404</v>
      </c>
      <c r="E990" s="17">
        <f t="shared" si="69"/>
        <v>2940</v>
      </c>
      <c r="F990" s="18">
        <f t="shared" si="70"/>
        <v>0</v>
      </c>
      <c r="G990" s="17">
        <f t="shared" si="68"/>
        <v>2940</v>
      </c>
    </row>
    <row r="991" spans="1:7" ht="12.45" hidden="1" customHeight="1" outlineLevel="2">
      <c r="A991" s="25">
        <v>2061862</v>
      </c>
      <c r="B991" s="89" t="s">
        <v>1625</v>
      </c>
      <c r="C991" s="69">
        <v>67.400000000000006</v>
      </c>
      <c r="D991" s="46" t="s">
        <v>404</v>
      </c>
      <c r="E991" s="17">
        <f t="shared" si="69"/>
        <v>2830.8</v>
      </c>
      <c r="F991" s="18">
        <f t="shared" si="70"/>
        <v>0</v>
      </c>
      <c r="G991" s="17">
        <f t="shared" si="68"/>
        <v>2830.8</v>
      </c>
    </row>
    <row r="992" spans="1:7" ht="12.45" hidden="1" customHeight="1" outlineLevel="2">
      <c r="A992" s="25">
        <v>2061872</v>
      </c>
      <c r="B992" s="89" t="s">
        <v>1626</v>
      </c>
      <c r="C992" s="69">
        <v>70</v>
      </c>
      <c r="D992" s="46" t="s">
        <v>404</v>
      </c>
      <c r="E992" s="17">
        <f t="shared" si="69"/>
        <v>2940</v>
      </c>
      <c r="F992" s="18">
        <f t="shared" si="70"/>
        <v>0</v>
      </c>
      <c r="G992" s="17">
        <f t="shared" si="68"/>
        <v>2940</v>
      </c>
    </row>
    <row r="993" spans="1:7" ht="12.45" hidden="1" customHeight="1" outlineLevel="2">
      <c r="A993" s="25">
        <v>2061882</v>
      </c>
      <c r="B993" s="89" t="s">
        <v>1627</v>
      </c>
      <c r="C993" s="69">
        <v>70</v>
      </c>
      <c r="D993" s="46" t="s">
        <v>404</v>
      </c>
      <c r="E993" s="17">
        <f t="shared" si="69"/>
        <v>2940</v>
      </c>
      <c r="F993" s="18">
        <f t="shared" si="70"/>
        <v>0</v>
      </c>
      <c r="G993" s="17">
        <f t="shared" si="68"/>
        <v>2940</v>
      </c>
    </row>
    <row r="994" spans="1:7" ht="12.45" hidden="1" customHeight="1" outlineLevel="2">
      <c r="A994" s="25">
        <v>2061892</v>
      </c>
      <c r="B994" s="89" t="s">
        <v>1628</v>
      </c>
      <c r="C994" s="69">
        <v>70</v>
      </c>
      <c r="D994" s="46" t="s">
        <v>404</v>
      </c>
      <c r="E994" s="17">
        <f t="shared" si="69"/>
        <v>2940</v>
      </c>
      <c r="F994" s="18">
        <f t="shared" si="70"/>
        <v>0</v>
      </c>
      <c r="G994" s="17">
        <f t="shared" si="68"/>
        <v>2940</v>
      </c>
    </row>
    <row r="995" spans="1:7" ht="12.45" hidden="1" customHeight="1" outlineLevel="2">
      <c r="A995" s="25">
        <v>2061863</v>
      </c>
      <c r="B995" s="89" t="s">
        <v>1629</v>
      </c>
      <c r="C995" s="69">
        <v>76.5</v>
      </c>
      <c r="D995" s="46" t="s">
        <v>404</v>
      </c>
      <c r="E995" s="17">
        <f t="shared" si="69"/>
        <v>3213</v>
      </c>
      <c r="F995" s="18">
        <f t="shared" si="70"/>
        <v>0</v>
      </c>
      <c r="G995" s="17">
        <f t="shared" si="68"/>
        <v>3213</v>
      </c>
    </row>
    <row r="996" spans="1:7" ht="12.45" hidden="1" customHeight="1" outlineLevel="2">
      <c r="A996" s="25">
        <v>2061873</v>
      </c>
      <c r="B996" s="89" t="s">
        <v>1630</v>
      </c>
      <c r="C996" s="69">
        <v>77.8</v>
      </c>
      <c r="D996" s="46" t="s">
        <v>404</v>
      </c>
      <c r="E996" s="17">
        <f t="shared" si="69"/>
        <v>3267.6</v>
      </c>
      <c r="F996" s="18">
        <f t="shared" si="70"/>
        <v>0</v>
      </c>
      <c r="G996" s="17">
        <f t="shared" si="68"/>
        <v>3267.6</v>
      </c>
    </row>
    <row r="997" spans="1:7" ht="12.45" hidden="1" customHeight="1" outlineLevel="2">
      <c r="A997" s="25">
        <v>2061883</v>
      </c>
      <c r="B997" s="89" t="s">
        <v>1631</v>
      </c>
      <c r="C997" s="69">
        <v>77.8</v>
      </c>
      <c r="D997" s="46" t="s">
        <v>404</v>
      </c>
      <c r="E997" s="17">
        <f t="shared" si="69"/>
        <v>3267.6</v>
      </c>
      <c r="F997" s="18">
        <f t="shared" si="70"/>
        <v>0</v>
      </c>
      <c r="G997" s="17">
        <f t="shared" si="68"/>
        <v>3267.6</v>
      </c>
    </row>
    <row r="998" spans="1:7" ht="12.45" hidden="1" customHeight="1" outlineLevel="2">
      <c r="A998" s="25">
        <v>2061893</v>
      </c>
      <c r="B998" s="89" t="s">
        <v>1632</v>
      </c>
      <c r="C998" s="93">
        <v>77.8</v>
      </c>
      <c r="D998" s="46" t="s">
        <v>404</v>
      </c>
      <c r="E998" s="17">
        <f t="shared" si="69"/>
        <v>3267.6</v>
      </c>
      <c r="F998" s="18">
        <f t="shared" si="70"/>
        <v>0</v>
      </c>
      <c r="G998" s="17">
        <f t="shared" si="68"/>
        <v>3267.6</v>
      </c>
    </row>
    <row r="999" spans="1:7" ht="12.45" hidden="1" customHeight="1" outlineLevel="2">
      <c r="A999" s="25">
        <v>2062632</v>
      </c>
      <c r="B999" s="89" t="s">
        <v>419</v>
      </c>
      <c r="C999" s="102">
        <v>250</v>
      </c>
      <c r="D999" s="46" t="s">
        <v>404</v>
      </c>
      <c r="E999" s="17">
        <f t="shared" si="69"/>
        <v>10500</v>
      </c>
      <c r="F999" s="18">
        <f t="shared" si="70"/>
        <v>0</v>
      </c>
      <c r="G999" s="17">
        <f t="shared" si="68"/>
        <v>10500</v>
      </c>
    </row>
    <row r="1000" spans="1:7" ht="12.45" hidden="1" customHeight="1" outlineLevel="2">
      <c r="A1000" s="25">
        <v>2062633</v>
      </c>
      <c r="B1000" s="89" t="s">
        <v>420</v>
      </c>
      <c r="C1000" s="102">
        <v>255</v>
      </c>
      <c r="D1000" s="46" t="s">
        <v>404</v>
      </c>
      <c r="E1000" s="17">
        <f t="shared" si="69"/>
        <v>10710</v>
      </c>
      <c r="F1000" s="18">
        <f t="shared" si="70"/>
        <v>0</v>
      </c>
      <c r="G1000" s="17">
        <f t="shared" si="68"/>
        <v>10710</v>
      </c>
    </row>
    <row r="1001" spans="1:7" ht="12.45" hidden="1" customHeight="1" outlineLevel="2">
      <c r="A1001" s="25">
        <v>2062634</v>
      </c>
      <c r="B1001" s="89" t="s">
        <v>421</v>
      </c>
      <c r="C1001" s="102">
        <v>260</v>
      </c>
      <c r="D1001" s="46" t="s">
        <v>404</v>
      </c>
      <c r="E1001" s="17">
        <f t="shared" si="69"/>
        <v>10920</v>
      </c>
      <c r="F1001" s="18">
        <f t="shared" si="70"/>
        <v>0</v>
      </c>
      <c r="G1001" s="17">
        <f t="shared" si="68"/>
        <v>10920</v>
      </c>
    </row>
    <row r="1002" spans="1:7" ht="12.45" hidden="1" customHeight="1" outlineLevel="2">
      <c r="A1002" s="25">
        <v>2069001</v>
      </c>
      <c r="B1002" s="89" t="s">
        <v>1633</v>
      </c>
      <c r="C1002" s="96">
        <v>8.8000000000000007</v>
      </c>
      <c r="D1002" s="46" t="s">
        <v>404</v>
      </c>
      <c r="E1002" s="17">
        <f t="shared" si="69"/>
        <v>369.6</v>
      </c>
      <c r="F1002" s="18">
        <f t="shared" si="70"/>
        <v>0</v>
      </c>
      <c r="G1002" s="17">
        <f t="shared" si="68"/>
        <v>369.6</v>
      </c>
    </row>
    <row r="1003" spans="1:7" ht="12.45" hidden="1" customHeight="1" outlineLevel="2">
      <c r="A1003" s="25">
        <v>2159500</v>
      </c>
      <c r="B1003" s="89" t="s">
        <v>1634</v>
      </c>
      <c r="C1003" s="69">
        <v>6.9</v>
      </c>
      <c r="D1003" s="46" t="s">
        <v>403</v>
      </c>
      <c r="E1003" s="17">
        <f t="shared" si="69"/>
        <v>289.8</v>
      </c>
      <c r="F1003" s="18">
        <f t="shared" si="70"/>
        <v>0</v>
      </c>
      <c r="G1003" s="17">
        <f t="shared" si="68"/>
        <v>289.8</v>
      </c>
    </row>
    <row r="1004" spans="1:7" ht="12.45" hidden="1" customHeight="1" outlineLevel="2">
      <c r="A1004" s="25">
        <v>2069002</v>
      </c>
      <c r="B1004" s="89" t="s">
        <v>1635</v>
      </c>
      <c r="C1004" s="69">
        <v>8.8000000000000007</v>
      </c>
      <c r="D1004" s="46" t="s">
        <v>404</v>
      </c>
      <c r="E1004" s="17">
        <f t="shared" si="69"/>
        <v>369.6</v>
      </c>
      <c r="F1004" s="18">
        <f t="shared" si="70"/>
        <v>0</v>
      </c>
      <c r="G1004" s="17">
        <f t="shared" si="68"/>
        <v>369.6</v>
      </c>
    </row>
    <row r="1005" spans="1:7" ht="12.45" hidden="1" customHeight="1" outlineLevel="2">
      <c r="A1005" s="25">
        <v>2069003</v>
      </c>
      <c r="B1005" s="89" t="s">
        <v>1636</v>
      </c>
      <c r="C1005" s="69">
        <v>8.8000000000000007</v>
      </c>
      <c r="D1005" s="46" t="s">
        <v>404</v>
      </c>
      <c r="E1005" s="17">
        <f t="shared" si="69"/>
        <v>369.6</v>
      </c>
      <c r="F1005" s="18">
        <f t="shared" si="70"/>
        <v>0</v>
      </c>
      <c r="G1005" s="17">
        <f t="shared" si="68"/>
        <v>369.6</v>
      </c>
    </row>
    <row r="1006" spans="1:7" ht="12.45" hidden="1" customHeight="1" outlineLevel="2">
      <c r="A1006" s="25">
        <v>2069004</v>
      </c>
      <c r="B1006" s="89" t="s">
        <v>1637</v>
      </c>
      <c r="C1006" s="69">
        <v>10</v>
      </c>
      <c r="D1006" s="46" t="s">
        <v>404</v>
      </c>
      <c r="E1006" s="17">
        <f t="shared" si="69"/>
        <v>420</v>
      </c>
      <c r="F1006" s="18">
        <f t="shared" si="70"/>
        <v>0</v>
      </c>
      <c r="G1006" s="17">
        <f t="shared" si="68"/>
        <v>420</v>
      </c>
    </row>
    <row r="1007" spans="1:7" ht="12.45" hidden="1" customHeight="1" outlineLevel="2">
      <c r="A1007" s="25">
        <v>2069011</v>
      </c>
      <c r="B1007" s="89" t="s">
        <v>1638</v>
      </c>
      <c r="C1007" s="69">
        <v>1.1000000000000001</v>
      </c>
      <c r="D1007" s="46" t="s">
        <v>404</v>
      </c>
      <c r="E1007" s="17">
        <f t="shared" si="69"/>
        <v>46.2</v>
      </c>
      <c r="F1007" s="18">
        <f t="shared" si="70"/>
        <v>0</v>
      </c>
      <c r="G1007" s="17">
        <f t="shared" si="68"/>
        <v>46.2</v>
      </c>
    </row>
    <row r="1008" spans="1:7" ht="12.45" hidden="1" customHeight="1" outlineLevel="2">
      <c r="A1008" s="25">
        <v>2069012</v>
      </c>
      <c r="B1008" s="89" t="s">
        <v>1639</v>
      </c>
      <c r="C1008" s="69">
        <v>1.3</v>
      </c>
      <c r="D1008" s="46" t="s">
        <v>404</v>
      </c>
      <c r="E1008" s="17">
        <f t="shared" si="69"/>
        <v>54.6</v>
      </c>
      <c r="F1008" s="18">
        <f t="shared" si="70"/>
        <v>0</v>
      </c>
      <c r="G1008" s="17">
        <f t="shared" si="68"/>
        <v>54.6</v>
      </c>
    </row>
    <row r="1009" spans="1:7" ht="12.45" hidden="1" customHeight="1" outlineLevel="1">
      <c r="A1009" s="50" t="s">
        <v>711</v>
      </c>
      <c r="B1009" s="89"/>
      <c r="C1009" s="13"/>
      <c r="D1009" s="13"/>
      <c r="E1009" s="17"/>
      <c r="F1009" s="18"/>
      <c r="G1009" s="17"/>
    </row>
    <row r="1010" spans="1:7" ht="12.45" hidden="1" customHeight="1" outlineLevel="2">
      <c r="A1010" s="35">
        <v>2175832</v>
      </c>
      <c r="B1010" s="51" t="s">
        <v>1641</v>
      </c>
      <c r="C1010" s="69">
        <v>37.4</v>
      </c>
      <c r="D1010" s="46" t="s">
        <v>404</v>
      </c>
      <c r="E1010" s="17">
        <f t="shared" ref="E1010:E1026" si="71">C1010*$G$2</f>
        <v>1570.8</v>
      </c>
      <c r="F1010" s="18">
        <f t="shared" ref="F1010:F1026" si="72">$F$821</f>
        <v>0</v>
      </c>
      <c r="G1010" s="17">
        <f t="shared" ref="G1010:G1029" si="73">E1010-E1010*F1010</f>
        <v>1570.8</v>
      </c>
    </row>
    <row r="1011" spans="1:7" ht="12.45" hidden="1" customHeight="1" outlineLevel="2">
      <c r="A1011" s="35">
        <v>2175701</v>
      </c>
      <c r="B1011" s="51" t="s">
        <v>1646</v>
      </c>
      <c r="C1011" s="69">
        <v>27.6</v>
      </c>
      <c r="D1011" s="46" t="s">
        <v>404</v>
      </c>
      <c r="E1011" s="17">
        <f t="shared" si="71"/>
        <v>1159.2</v>
      </c>
      <c r="F1011" s="18">
        <f t="shared" si="72"/>
        <v>0</v>
      </c>
      <c r="G1011" s="17">
        <f t="shared" si="73"/>
        <v>1159.2</v>
      </c>
    </row>
    <row r="1012" spans="1:7" ht="12.45" hidden="1" customHeight="1" outlineLevel="2">
      <c r="A1012" s="35">
        <v>2175702</v>
      </c>
      <c r="B1012" s="51" t="s">
        <v>1647</v>
      </c>
      <c r="C1012" s="69">
        <v>26.7</v>
      </c>
      <c r="D1012" s="46" t="s">
        <v>404</v>
      </c>
      <c r="E1012" s="17">
        <f t="shared" si="71"/>
        <v>1121.3999999999999</v>
      </c>
      <c r="F1012" s="18">
        <f t="shared" si="72"/>
        <v>0</v>
      </c>
      <c r="G1012" s="17">
        <f t="shared" si="73"/>
        <v>1121.3999999999999</v>
      </c>
    </row>
    <row r="1013" spans="1:7" ht="12.45" hidden="1" customHeight="1" outlineLevel="2">
      <c r="A1013" s="35">
        <v>2175704</v>
      </c>
      <c r="B1013" s="51" t="s">
        <v>1649</v>
      </c>
      <c r="C1013" s="69">
        <v>26.2</v>
      </c>
      <c r="D1013" s="46" t="s">
        <v>404</v>
      </c>
      <c r="E1013" s="17">
        <f t="shared" si="71"/>
        <v>1100.3999999999999</v>
      </c>
      <c r="F1013" s="18">
        <f t="shared" si="72"/>
        <v>0</v>
      </c>
      <c r="G1013" s="17">
        <f t="shared" si="73"/>
        <v>1100.3999999999999</v>
      </c>
    </row>
    <row r="1014" spans="1:7" ht="12.45" hidden="1" customHeight="1" outlineLevel="2">
      <c r="A1014" s="35">
        <v>2175705</v>
      </c>
      <c r="B1014" s="51" t="s">
        <v>1650</v>
      </c>
      <c r="C1014" s="69">
        <v>26.3</v>
      </c>
      <c r="D1014" s="46" t="s">
        <v>404</v>
      </c>
      <c r="E1014" s="17">
        <f t="shared" si="71"/>
        <v>1104.6000000000001</v>
      </c>
      <c r="F1014" s="18">
        <f t="shared" si="72"/>
        <v>0</v>
      </c>
      <c r="G1014" s="17">
        <f t="shared" si="73"/>
        <v>1104.6000000000001</v>
      </c>
    </row>
    <row r="1015" spans="1:7" ht="12.45" hidden="1" customHeight="1" outlineLevel="2">
      <c r="A1015" s="35">
        <v>2175706</v>
      </c>
      <c r="B1015" s="51" t="s">
        <v>1651</v>
      </c>
      <c r="C1015" s="69">
        <v>26.4</v>
      </c>
      <c r="D1015" s="46" t="s">
        <v>404</v>
      </c>
      <c r="E1015" s="17">
        <f t="shared" si="71"/>
        <v>1108.8</v>
      </c>
      <c r="F1015" s="18">
        <f t="shared" si="72"/>
        <v>0</v>
      </c>
      <c r="G1015" s="17">
        <f t="shared" si="73"/>
        <v>1108.8</v>
      </c>
    </row>
    <row r="1016" spans="1:7" ht="12.45" hidden="1" customHeight="1" outlineLevel="2">
      <c r="A1016" s="35">
        <v>2175814</v>
      </c>
      <c r="B1016" s="51" t="s">
        <v>1655</v>
      </c>
      <c r="C1016" s="69">
        <v>32.799999999999997</v>
      </c>
      <c r="D1016" s="46" t="s">
        <v>404</v>
      </c>
      <c r="E1016" s="17">
        <f t="shared" si="71"/>
        <v>1377.6</v>
      </c>
      <c r="F1016" s="18">
        <f t="shared" si="72"/>
        <v>0</v>
      </c>
      <c r="G1016" s="17">
        <f t="shared" si="73"/>
        <v>1377.6</v>
      </c>
    </row>
    <row r="1017" spans="1:7" ht="12.45" hidden="1" customHeight="1" outlineLevel="2">
      <c r="A1017" s="35">
        <v>2175874</v>
      </c>
      <c r="B1017" s="51" t="s">
        <v>1661</v>
      </c>
      <c r="C1017" s="69">
        <v>37.4</v>
      </c>
      <c r="D1017" s="46" t="s">
        <v>404</v>
      </c>
      <c r="E1017" s="17">
        <f t="shared" si="71"/>
        <v>1570.8</v>
      </c>
      <c r="F1017" s="18">
        <f t="shared" si="72"/>
        <v>0</v>
      </c>
      <c r="G1017" s="17">
        <f t="shared" si="73"/>
        <v>1570.8</v>
      </c>
    </row>
    <row r="1018" spans="1:7" ht="12.45" hidden="1" customHeight="1" outlineLevel="2">
      <c r="A1018" s="35">
        <v>2175852</v>
      </c>
      <c r="B1018" s="51" t="s">
        <v>1665</v>
      </c>
      <c r="C1018" s="69">
        <v>34</v>
      </c>
      <c r="D1018" s="46" t="s">
        <v>404</v>
      </c>
      <c r="E1018" s="17">
        <f t="shared" si="71"/>
        <v>1428</v>
      </c>
      <c r="F1018" s="18">
        <f t="shared" si="72"/>
        <v>0</v>
      </c>
      <c r="G1018" s="17">
        <f t="shared" si="73"/>
        <v>1428</v>
      </c>
    </row>
    <row r="1019" spans="1:7" ht="12.45" hidden="1" customHeight="1" outlineLevel="2">
      <c r="A1019" s="35">
        <v>2175854</v>
      </c>
      <c r="B1019" s="51" t="s">
        <v>1667</v>
      </c>
      <c r="C1019" s="69">
        <v>32.799999999999997</v>
      </c>
      <c r="D1019" s="46" t="s">
        <v>404</v>
      </c>
      <c r="E1019" s="17">
        <f t="shared" si="71"/>
        <v>1377.6</v>
      </c>
      <c r="F1019" s="18">
        <f t="shared" si="72"/>
        <v>0</v>
      </c>
      <c r="G1019" s="17">
        <f t="shared" si="73"/>
        <v>1377.6</v>
      </c>
    </row>
    <row r="1020" spans="1:7" ht="12.45" hidden="1" customHeight="1" outlineLevel="2">
      <c r="A1020" s="35">
        <v>2175855</v>
      </c>
      <c r="B1020" s="51" t="s">
        <v>1668</v>
      </c>
      <c r="C1020" s="69">
        <v>32.799999999999997</v>
      </c>
      <c r="D1020" s="46" t="s">
        <v>404</v>
      </c>
      <c r="E1020" s="17">
        <f t="shared" si="71"/>
        <v>1377.6</v>
      </c>
      <c r="F1020" s="18">
        <f t="shared" si="72"/>
        <v>0</v>
      </c>
      <c r="G1020" s="17">
        <f t="shared" si="73"/>
        <v>1377.6</v>
      </c>
    </row>
    <row r="1021" spans="1:7" ht="12.45" hidden="1" customHeight="1" outlineLevel="2">
      <c r="A1021" s="35">
        <v>2175856</v>
      </c>
      <c r="B1021" s="51" t="s">
        <v>1669</v>
      </c>
      <c r="C1021" s="69">
        <v>32.799999999999997</v>
      </c>
      <c r="D1021" s="46" t="s">
        <v>404</v>
      </c>
      <c r="E1021" s="17">
        <f t="shared" si="71"/>
        <v>1377.6</v>
      </c>
      <c r="F1021" s="18">
        <f t="shared" si="72"/>
        <v>0</v>
      </c>
      <c r="G1021" s="17">
        <f t="shared" si="73"/>
        <v>1377.6</v>
      </c>
    </row>
    <row r="1022" spans="1:7" ht="12.45" hidden="1" customHeight="1" outlineLevel="2">
      <c r="A1022" s="35">
        <v>2175721</v>
      </c>
      <c r="B1022" s="51" t="s">
        <v>1670</v>
      </c>
      <c r="C1022" s="69">
        <v>27.6</v>
      </c>
      <c r="D1022" s="46" t="s">
        <v>404</v>
      </c>
      <c r="E1022" s="17">
        <f t="shared" si="71"/>
        <v>1159.2</v>
      </c>
      <c r="F1022" s="18">
        <f t="shared" si="72"/>
        <v>0</v>
      </c>
      <c r="G1022" s="17">
        <f t="shared" si="73"/>
        <v>1159.2</v>
      </c>
    </row>
    <row r="1023" spans="1:7" ht="12.45" hidden="1" customHeight="1" outlineLevel="2">
      <c r="A1023" s="35">
        <v>2175722</v>
      </c>
      <c r="B1023" s="51" t="s">
        <v>1671</v>
      </c>
      <c r="C1023" s="69">
        <v>26.7</v>
      </c>
      <c r="D1023" s="46" t="s">
        <v>404</v>
      </c>
      <c r="E1023" s="17">
        <f t="shared" si="71"/>
        <v>1121.3999999999999</v>
      </c>
      <c r="F1023" s="18">
        <f t="shared" si="72"/>
        <v>0</v>
      </c>
      <c r="G1023" s="17">
        <f t="shared" si="73"/>
        <v>1121.3999999999999</v>
      </c>
    </row>
    <row r="1024" spans="1:7" ht="12.45" hidden="1" customHeight="1" outlineLevel="2">
      <c r="A1024" s="35">
        <v>2175724</v>
      </c>
      <c r="B1024" s="51" t="s">
        <v>1673</v>
      </c>
      <c r="C1024" s="69">
        <v>26.2</v>
      </c>
      <c r="D1024" s="46" t="s">
        <v>404</v>
      </c>
      <c r="E1024" s="17">
        <f t="shared" si="71"/>
        <v>1100.3999999999999</v>
      </c>
      <c r="F1024" s="18">
        <f t="shared" si="72"/>
        <v>0</v>
      </c>
      <c r="G1024" s="17">
        <f t="shared" si="73"/>
        <v>1100.3999999999999</v>
      </c>
    </row>
    <row r="1025" spans="1:7" ht="12.45" hidden="1" customHeight="1" outlineLevel="2">
      <c r="A1025" s="35">
        <v>2175725</v>
      </c>
      <c r="B1025" s="51" t="s">
        <v>1674</v>
      </c>
      <c r="C1025" s="69">
        <v>26.3</v>
      </c>
      <c r="D1025" s="46" t="s">
        <v>404</v>
      </c>
      <c r="E1025" s="17">
        <f t="shared" si="71"/>
        <v>1104.6000000000001</v>
      </c>
      <c r="F1025" s="18">
        <f t="shared" si="72"/>
        <v>0</v>
      </c>
      <c r="G1025" s="17">
        <f t="shared" si="73"/>
        <v>1104.6000000000001</v>
      </c>
    </row>
    <row r="1026" spans="1:7" ht="12.45" hidden="1" customHeight="1" outlineLevel="2">
      <c r="A1026" s="35">
        <v>2175726</v>
      </c>
      <c r="B1026" s="51" t="s">
        <v>1675</v>
      </c>
      <c r="C1026" s="69">
        <v>26.4</v>
      </c>
      <c r="D1026" s="46" t="s">
        <v>404</v>
      </c>
      <c r="E1026" s="17">
        <f t="shared" si="71"/>
        <v>1108.8</v>
      </c>
      <c r="F1026" s="18">
        <f t="shared" si="72"/>
        <v>0</v>
      </c>
      <c r="G1026" s="17">
        <f t="shared" si="73"/>
        <v>1108.8</v>
      </c>
    </row>
    <row r="1027" spans="1:7" ht="12.45" hidden="1" customHeight="1" outlineLevel="1">
      <c r="A1027" s="50" t="s">
        <v>712</v>
      </c>
      <c r="B1027" s="89"/>
      <c r="C1027" s="13"/>
      <c r="D1027" s="13"/>
      <c r="E1027" s="17"/>
      <c r="F1027" s="18"/>
      <c r="G1027" s="17"/>
    </row>
    <row r="1028" spans="1:7" ht="12.45" hidden="1" customHeight="1" outlineLevel="2">
      <c r="A1028" s="35">
        <v>2175201</v>
      </c>
      <c r="B1028" s="51" t="s">
        <v>1682</v>
      </c>
      <c r="C1028" s="69">
        <v>28.5</v>
      </c>
      <c r="D1028" s="46" t="s">
        <v>404</v>
      </c>
      <c r="E1028" s="17">
        <f t="shared" ref="E1028:E1033" si="74">C1028*$G$2</f>
        <v>1197</v>
      </c>
      <c r="F1028" s="18">
        <f t="shared" ref="F1028:F1077" si="75">$F$821</f>
        <v>0</v>
      </c>
      <c r="G1028" s="17">
        <f t="shared" si="73"/>
        <v>1197</v>
      </c>
    </row>
    <row r="1029" spans="1:7" ht="12.45" hidden="1" customHeight="1" outlineLevel="2">
      <c r="A1029" s="35">
        <v>2175412</v>
      </c>
      <c r="B1029" s="51" t="s">
        <v>1689</v>
      </c>
      <c r="C1029" s="69">
        <v>34</v>
      </c>
      <c r="D1029" s="46" t="s">
        <v>404</v>
      </c>
      <c r="E1029" s="17">
        <f t="shared" si="74"/>
        <v>1428</v>
      </c>
      <c r="F1029" s="18">
        <f t="shared" si="75"/>
        <v>0</v>
      </c>
      <c r="G1029" s="17">
        <f t="shared" si="73"/>
        <v>1428</v>
      </c>
    </row>
    <row r="1030" spans="1:7" ht="12.45" hidden="1" customHeight="1" outlineLevel="2">
      <c r="A1030" s="35">
        <v>2175222</v>
      </c>
      <c r="B1030" s="51" t="s">
        <v>1701</v>
      </c>
      <c r="C1030" s="69">
        <v>27.1</v>
      </c>
      <c r="D1030" s="46" t="s">
        <v>404</v>
      </c>
      <c r="E1030" s="17">
        <f t="shared" si="74"/>
        <v>1138.2</v>
      </c>
      <c r="F1030" s="18">
        <f t="shared" si="75"/>
        <v>0</v>
      </c>
      <c r="G1030" s="17">
        <f t="shared" ref="G1030:G1139" si="76">E1030-E1030*F1030</f>
        <v>1138.2</v>
      </c>
    </row>
    <row r="1031" spans="1:7" ht="12.45" hidden="1" customHeight="1" outlineLevel="2">
      <c r="A1031" s="35">
        <v>2175224</v>
      </c>
      <c r="B1031" s="51" t="s">
        <v>1703</v>
      </c>
      <c r="C1031" s="69">
        <v>26.6</v>
      </c>
      <c r="D1031" s="46" t="s">
        <v>404</v>
      </c>
      <c r="E1031" s="17">
        <f t="shared" si="74"/>
        <v>1117.2</v>
      </c>
      <c r="F1031" s="18">
        <f t="shared" si="75"/>
        <v>0</v>
      </c>
      <c r="G1031" s="17">
        <f t="shared" si="76"/>
        <v>1117.2</v>
      </c>
    </row>
    <row r="1032" spans="1:7" ht="12.45" hidden="1" customHeight="1" outlineLevel="2">
      <c r="A1032" s="35">
        <v>2175225</v>
      </c>
      <c r="B1032" s="51" t="s">
        <v>1704</v>
      </c>
      <c r="C1032" s="69">
        <v>26.7</v>
      </c>
      <c r="D1032" s="46" t="s">
        <v>404</v>
      </c>
      <c r="E1032" s="17">
        <f t="shared" si="74"/>
        <v>1121.3999999999999</v>
      </c>
      <c r="F1032" s="18">
        <f t="shared" si="75"/>
        <v>0</v>
      </c>
      <c r="G1032" s="17">
        <f t="shared" si="76"/>
        <v>1121.3999999999999</v>
      </c>
    </row>
    <row r="1033" spans="1:7" ht="12.45" hidden="1" customHeight="1" outlineLevel="2">
      <c r="A1033" s="104">
        <v>2175226</v>
      </c>
      <c r="B1033" s="105" t="s">
        <v>1705</v>
      </c>
      <c r="C1033" s="69">
        <v>26.7</v>
      </c>
      <c r="D1033" s="46" t="s">
        <v>404</v>
      </c>
      <c r="E1033" s="17">
        <f t="shared" si="74"/>
        <v>1121.3999999999999</v>
      </c>
      <c r="F1033" s="18">
        <f t="shared" si="75"/>
        <v>0</v>
      </c>
      <c r="G1033" s="17">
        <f t="shared" si="76"/>
        <v>1121.3999999999999</v>
      </c>
    </row>
    <row r="1034" spans="1:7" ht="12.45" hidden="1" customHeight="1" outlineLevel="1">
      <c r="A1034" s="50" t="s">
        <v>10269</v>
      </c>
      <c r="B1034" s="108"/>
      <c r="C1034" s="103"/>
      <c r="D1034" s="46"/>
      <c r="E1034" s="17"/>
      <c r="F1034" s="18"/>
      <c r="G1034" s="17"/>
    </row>
    <row r="1035" spans="1:7" ht="12.45" hidden="1" customHeight="1" outlineLevel="2">
      <c r="A1035" s="106">
        <v>2175141</v>
      </c>
      <c r="B1035" s="107" t="s">
        <v>10362</v>
      </c>
      <c r="C1035" s="69">
        <v>37.299999999999997</v>
      </c>
      <c r="D1035" s="46" t="s">
        <v>404</v>
      </c>
      <c r="E1035" s="17">
        <f t="shared" ref="E1035:E1046" si="77">C1035*$G$2</f>
        <v>1566.6</v>
      </c>
      <c r="F1035" s="18">
        <f t="shared" si="75"/>
        <v>0</v>
      </c>
      <c r="G1035" s="17">
        <f t="shared" ref="G1035:G1046" si="78">E1035-E1035*F1035</f>
        <v>1566.6</v>
      </c>
    </row>
    <row r="1036" spans="1:7" ht="12.45" hidden="1" customHeight="1" outlineLevel="2">
      <c r="A1036" s="45">
        <v>2175142</v>
      </c>
      <c r="B1036" s="89" t="s">
        <v>10363</v>
      </c>
      <c r="C1036" s="69">
        <v>37.200000000000003</v>
      </c>
      <c r="D1036" s="46" t="s">
        <v>404</v>
      </c>
      <c r="E1036" s="17">
        <f t="shared" si="77"/>
        <v>1562.4</v>
      </c>
      <c r="F1036" s="18">
        <f t="shared" si="75"/>
        <v>0</v>
      </c>
      <c r="G1036" s="17">
        <f t="shared" si="78"/>
        <v>1562.4</v>
      </c>
    </row>
    <row r="1037" spans="1:7" ht="12.45" hidden="1" customHeight="1" outlineLevel="2">
      <c r="A1037" s="45">
        <v>2175143</v>
      </c>
      <c r="B1037" s="89" t="s">
        <v>10364</v>
      </c>
      <c r="C1037" s="69">
        <v>37.200000000000003</v>
      </c>
      <c r="D1037" s="46" t="s">
        <v>404</v>
      </c>
      <c r="E1037" s="17">
        <f t="shared" si="77"/>
        <v>1562.4</v>
      </c>
      <c r="F1037" s="18">
        <f t="shared" si="75"/>
        <v>0</v>
      </c>
      <c r="G1037" s="17">
        <f t="shared" si="78"/>
        <v>1562.4</v>
      </c>
    </row>
    <row r="1038" spans="1:7" ht="12.45" hidden="1" customHeight="1" outlineLevel="2">
      <c r="A1038" s="45">
        <v>2175144</v>
      </c>
      <c r="B1038" s="89" t="s">
        <v>10365</v>
      </c>
      <c r="C1038" s="69">
        <v>37.1</v>
      </c>
      <c r="D1038" s="46" t="s">
        <v>404</v>
      </c>
      <c r="E1038" s="17">
        <f t="shared" si="77"/>
        <v>1558.2</v>
      </c>
      <c r="F1038" s="18">
        <f t="shared" si="75"/>
        <v>0</v>
      </c>
      <c r="G1038" s="17">
        <f t="shared" si="78"/>
        <v>1558.2</v>
      </c>
    </row>
    <row r="1039" spans="1:7" ht="12.45" hidden="1" customHeight="1" outlineLevel="2">
      <c r="A1039" s="45">
        <v>2175145</v>
      </c>
      <c r="B1039" s="89" t="s">
        <v>10366</v>
      </c>
      <c r="C1039" s="69">
        <v>37.200000000000003</v>
      </c>
      <c r="D1039" s="46" t="s">
        <v>404</v>
      </c>
      <c r="E1039" s="17">
        <f t="shared" si="77"/>
        <v>1562.4</v>
      </c>
      <c r="F1039" s="18">
        <f t="shared" si="75"/>
        <v>0</v>
      </c>
      <c r="G1039" s="17">
        <f t="shared" si="78"/>
        <v>1562.4</v>
      </c>
    </row>
    <row r="1040" spans="1:7" ht="12.45" hidden="1" customHeight="1" outlineLevel="2">
      <c r="A1040" s="45">
        <v>2175146</v>
      </c>
      <c r="B1040" s="89" t="s">
        <v>10367</v>
      </c>
      <c r="C1040" s="69">
        <v>37.299999999999997</v>
      </c>
      <c r="D1040" s="46" t="s">
        <v>404</v>
      </c>
      <c r="E1040" s="17">
        <f t="shared" si="77"/>
        <v>1566.6</v>
      </c>
      <c r="F1040" s="18">
        <f t="shared" si="75"/>
        <v>0</v>
      </c>
      <c r="G1040" s="17">
        <f t="shared" si="78"/>
        <v>1566.6</v>
      </c>
    </row>
    <row r="1041" spans="1:7" ht="12.45" hidden="1" customHeight="1" outlineLevel="2">
      <c r="A1041" s="45">
        <v>2175151</v>
      </c>
      <c r="B1041" s="89" t="s">
        <v>10368</v>
      </c>
      <c r="C1041" s="69">
        <v>37.299999999999997</v>
      </c>
      <c r="D1041" s="46" t="s">
        <v>404</v>
      </c>
      <c r="E1041" s="17">
        <f t="shared" si="77"/>
        <v>1566.6</v>
      </c>
      <c r="F1041" s="18">
        <f t="shared" si="75"/>
        <v>0</v>
      </c>
      <c r="G1041" s="17">
        <f t="shared" si="78"/>
        <v>1566.6</v>
      </c>
    </row>
    <row r="1042" spans="1:7" ht="12.45" hidden="1" customHeight="1" outlineLevel="2">
      <c r="A1042" s="45">
        <v>2175152</v>
      </c>
      <c r="B1042" s="89" t="s">
        <v>10369</v>
      </c>
      <c r="C1042" s="69">
        <v>37.200000000000003</v>
      </c>
      <c r="D1042" s="46" t="s">
        <v>404</v>
      </c>
      <c r="E1042" s="17">
        <f t="shared" si="77"/>
        <v>1562.4</v>
      </c>
      <c r="F1042" s="18">
        <f t="shared" si="75"/>
        <v>0</v>
      </c>
      <c r="G1042" s="17">
        <f t="shared" si="78"/>
        <v>1562.4</v>
      </c>
    </row>
    <row r="1043" spans="1:7" ht="12.45" hidden="1" customHeight="1" outlineLevel="2">
      <c r="A1043" s="45">
        <v>2175153</v>
      </c>
      <c r="B1043" s="89" t="s">
        <v>10370</v>
      </c>
      <c r="C1043" s="69">
        <v>37.200000000000003</v>
      </c>
      <c r="D1043" s="46" t="s">
        <v>404</v>
      </c>
      <c r="E1043" s="17">
        <f t="shared" si="77"/>
        <v>1562.4</v>
      </c>
      <c r="F1043" s="18">
        <f t="shared" si="75"/>
        <v>0</v>
      </c>
      <c r="G1043" s="17">
        <f t="shared" si="78"/>
        <v>1562.4</v>
      </c>
    </row>
    <row r="1044" spans="1:7" ht="12.45" hidden="1" customHeight="1" outlineLevel="2">
      <c r="A1044" s="45">
        <v>2175154</v>
      </c>
      <c r="B1044" s="89" t="s">
        <v>10371</v>
      </c>
      <c r="C1044" s="69">
        <v>37.1</v>
      </c>
      <c r="D1044" s="46" t="s">
        <v>404</v>
      </c>
      <c r="E1044" s="17">
        <f t="shared" si="77"/>
        <v>1558.2</v>
      </c>
      <c r="F1044" s="18">
        <f t="shared" si="75"/>
        <v>0</v>
      </c>
      <c r="G1044" s="17">
        <f t="shared" si="78"/>
        <v>1558.2</v>
      </c>
    </row>
    <row r="1045" spans="1:7" ht="12.45" hidden="1" customHeight="1" outlineLevel="2">
      <c r="A1045" s="45">
        <v>2175155</v>
      </c>
      <c r="B1045" s="89" t="s">
        <v>10372</v>
      </c>
      <c r="C1045" s="69">
        <v>37.200000000000003</v>
      </c>
      <c r="D1045" s="46" t="s">
        <v>404</v>
      </c>
      <c r="E1045" s="17">
        <f t="shared" si="77"/>
        <v>1562.4</v>
      </c>
      <c r="F1045" s="18">
        <f t="shared" si="75"/>
        <v>0</v>
      </c>
      <c r="G1045" s="17">
        <f t="shared" si="78"/>
        <v>1562.4</v>
      </c>
    </row>
    <row r="1046" spans="1:7" ht="12.45" hidden="1" customHeight="1" outlineLevel="2">
      <c r="A1046" s="45">
        <v>2175156</v>
      </c>
      <c r="B1046" s="89" t="s">
        <v>10373</v>
      </c>
      <c r="C1046" s="69">
        <v>37.299999999999997</v>
      </c>
      <c r="D1046" s="46" t="s">
        <v>404</v>
      </c>
      <c r="E1046" s="17">
        <f t="shared" si="77"/>
        <v>1566.6</v>
      </c>
      <c r="F1046" s="18">
        <f t="shared" si="75"/>
        <v>0</v>
      </c>
      <c r="G1046" s="17">
        <f t="shared" si="78"/>
        <v>1566.6</v>
      </c>
    </row>
    <row r="1047" spans="1:7" ht="12.45" hidden="1" customHeight="1" outlineLevel="1">
      <c r="A1047" s="50" t="s">
        <v>10354</v>
      </c>
      <c r="B1047" s="89"/>
      <c r="C1047" s="13"/>
      <c r="D1047" s="13"/>
      <c r="E1047" s="17"/>
      <c r="F1047" s="18"/>
      <c r="G1047" s="17"/>
    </row>
    <row r="1048" spans="1:7" ht="12.45" hidden="1" customHeight="1" outlineLevel="2">
      <c r="A1048" s="25">
        <v>2176021</v>
      </c>
      <c r="B1048" s="89" t="s">
        <v>734</v>
      </c>
      <c r="C1048" s="69">
        <v>28.8</v>
      </c>
      <c r="D1048" s="46" t="s">
        <v>404</v>
      </c>
      <c r="E1048" s="17">
        <f t="shared" ref="E1048:E1087" si="79">C1048*$G$2</f>
        <v>1209.6000000000001</v>
      </c>
      <c r="F1048" s="18">
        <f t="shared" si="75"/>
        <v>0</v>
      </c>
      <c r="G1048" s="17">
        <f t="shared" si="76"/>
        <v>1209.6000000000001</v>
      </c>
    </row>
    <row r="1049" spans="1:7" ht="12.45" hidden="1" customHeight="1" outlineLevel="2">
      <c r="A1049" s="25">
        <v>2176022</v>
      </c>
      <c r="B1049" s="89" t="s">
        <v>735</v>
      </c>
      <c r="C1049" s="69">
        <v>27.9</v>
      </c>
      <c r="D1049" s="46" t="s">
        <v>404</v>
      </c>
      <c r="E1049" s="17">
        <f t="shared" si="79"/>
        <v>1171.8</v>
      </c>
      <c r="F1049" s="18">
        <f t="shared" si="75"/>
        <v>0</v>
      </c>
      <c r="G1049" s="17">
        <f t="shared" si="76"/>
        <v>1171.8</v>
      </c>
    </row>
    <row r="1050" spans="1:7" ht="12.45" hidden="1" customHeight="1" outlineLevel="2">
      <c r="A1050" s="25">
        <v>2176024</v>
      </c>
      <c r="B1050" s="89" t="s">
        <v>736</v>
      </c>
      <c r="C1050" s="69">
        <v>27.3</v>
      </c>
      <c r="D1050" s="46" t="s">
        <v>403</v>
      </c>
      <c r="E1050" s="17">
        <f t="shared" si="79"/>
        <v>1146.6000000000001</v>
      </c>
      <c r="F1050" s="18">
        <f t="shared" si="75"/>
        <v>0</v>
      </c>
      <c r="G1050" s="17">
        <f t="shared" si="76"/>
        <v>1146.6000000000001</v>
      </c>
    </row>
    <row r="1051" spans="1:7" ht="12.45" hidden="1" customHeight="1" outlineLevel="2">
      <c r="A1051" s="25">
        <v>2176025</v>
      </c>
      <c r="B1051" s="89" t="s">
        <v>737</v>
      </c>
      <c r="C1051" s="69">
        <v>27.5</v>
      </c>
      <c r="D1051" s="46" t="s">
        <v>403</v>
      </c>
      <c r="E1051" s="17">
        <f t="shared" si="79"/>
        <v>1155</v>
      </c>
      <c r="F1051" s="18">
        <f t="shared" si="75"/>
        <v>0</v>
      </c>
      <c r="G1051" s="17">
        <f t="shared" si="76"/>
        <v>1155</v>
      </c>
    </row>
    <row r="1052" spans="1:7" ht="12.45" hidden="1" customHeight="1" outlineLevel="2">
      <c r="A1052" s="25">
        <v>2176026</v>
      </c>
      <c r="B1052" s="89" t="s">
        <v>738</v>
      </c>
      <c r="C1052" s="69">
        <v>27.6</v>
      </c>
      <c r="D1052" s="46" t="s">
        <v>403</v>
      </c>
      <c r="E1052" s="17">
        <f t="shared" si="79"/>
        <v>1159.2</v>
      </c>
      <c r="F1052" s="18">
        <f t="shared" si="75"/>
        <v>0</v>
      </c>
      <c r="G1052" s="17">
        <f t="shared" si="76"/>
        <v>1159.2</v>
      </c>
    </row>
    <row r="1053" spans="1:7" ht="12.45" hidden="1" customHeight="1" outlineLevel="2">
      <c r="A1053" s="25">
        <v>2176031</v>
      </c>
      <c r="B1053" s="89" t="s">
        <v>739</v>
      </c>
      <c r="C1053" s="69">
        <v>28.8</v>
      </c>
      <c r="D1053" s="46" t="s">
        <v>403</v>
      </c>
      <c r="E1053" s="17">
        <f t="shared" si="79"/>
        <v>1209.6000000000001</v>
      </c>
      <c r="F1053" s="18">
        <f t="shared" si="75"/>
        <v>0</v>
      </c>
      <c r="G1053" s="17">
        <f t="shared" si="76"/>
        <v>1209.6000000000001</v>
      </c>
    </row>
    <row r="1054" spans="1:7" ht="12.45" hidden="1" customHeight="1" outlineLevel="2">
      <c r="A1054" s="25">
        <v>2176032</v>
      </c>
      <c r="B1054" s="89" t="s">
        <v>740</v>
      </c>
      <c r="C1054" s="69">
        <v>27.9</v>
      </c>
      <c r="D1054" s="46" t="s">
        <v>403</v>
      </c>
      <c r="E1054" s="17">
        <f t="shared" si="79"/>
        <v>1171.8</v>
      </c>
      <c r="F1054" s="18">
        <f t="shared" si="75"/>
        <v>0</v>
      </c>
      <c r="G1054" s="17">
        <f t="shared" si="76"/>
        <v>1171.8</v>
      </c>
    </row>
    <row r="1055" spans="1:7" ht="12.45" hidden="1" customHeight="1" outlineLevel="2">
      <c r="A1055" s="25">
        <v>2176034</v>
      </c>
      <c r="B1055" s="89" t="s">
        <v>741</v>
      </c>
      <c r="C1055" s="69">
        <v>27.3</v>
      </c>
      <c r="D1055" s="46" t="s">
        <v>403</v>
      </c>
      <c r="E1055" s="17">
        <f t="shared" si="79"/>
        <v>1146.6000000000001</v>
      </c>
      <c r="F1055" s="18">
        <f t="shared" si="75"/>
        <v>0</v>
      </c>
      <c r="G1055" s="17">
        <f t="shared" si="76"/>
        <v>1146.6000000000001</v>
      </c>
    </row>
    <row r="1056" spans="1:7" ht="12.45" hidden="1" customHeight="1" outlineLevel="2">
      <c r="A1056" s="25">
        <v>2176035</v>
      </c>
      <c r="B1056" s="89" t="s">
        <v>742</v>
      </c>
      <c r="C1056" s="69">
        <v>27.5</v>
      </c>
      <c r="D1056" s="46" t="s">
        <v>403</v>
      </c>
      <c r="E1056" s="17">
        <f t="shared" si="79"/>
        <v>1155</v>
      </c>
      <c r="F1056" s="18">
        <f t="shared" si="75"/>
        <v>0</v>
      </c>
      <c r="G1056" s="17">
        <f t="shared" si="76"/>
        <v>1155</v>
      </c>
    </row>
    <row r="1057" spans="1:7" ht="12.45" hidden="1" customHeight="1" outlineLevel="2">
      <c r="A1057" s="25">
        <v>2176036</v>
      </c>
      <c r="B1057" s="89" t="s">
        <v>743</v>
      </c>
      <c r="C1057" s="69">
        <v>27.6</v>
      </c>
      <c r="D1057" s="46" t="s">
        <v>403</v>
      </c>
      <c r="E1057" s="17">
        <f t="shared" si="79"/>
        <v>1159.2</v>
      </c>
      <c r="F1057" s="18">
        <f t="shared" si="75"/>
        <v>0</v>
      </c>
      <c r="G1057" s="17">
        <f t="shared" si="76"/>
        <v>1159.2</v>
      </c>
    </row>
    <row r="1058" spans="1:7" ht="12.45" hidden="1" customHeight="1" outlineLevel="2">
      <c r="A1058" s="25">
        <v>2176121</v>
      </c>
      <c r="B1058" s="89" t="s">
        <v>744</v>
      </c>
      <c r="C1058" s="69">
        <v>27.6</v>
      </c>
      <c r="D1058" s="46" t="s">
        <v>404</v>
      </c>
      <c r="E1058" s="17">
        <f t="shared" si="79"/>
        <v>1159.2</v>
      </c>
      <c r="F1058" s="18">
        <f t="shared" si="75"/>
        <v>0</v>
      </c>
      <c r="G1058" s="17">
        <f t="shared" si="76"/>
        <v>1159.2</v>
      </c>
    </row>
    <row r="1059" spans="1:7" ht="12.45" hidden="1" customHeight="1" outlineLevel="2">
      <c r="A1059" s="25">
        <v>2176122</v>
      </c>
      <c r="B1059" s="89" t="s">
        <v>745</v>
      </c>
      <c r="C1059" s="69">
        <v>26.7</v>
      </c>
      <c r="D1059" s="46" t="s">
        <v>404</v>
      </c>
      <c r="E1059" s="17">
        <f t="shared" si="79"/>
        <v>1121.3999999999999</v>
      </c>
      <c r="F1059" s="18">
        <f t="shared" si="75"/>
        <v>0</v>
      </c>
      <c r="G1059" s="17">
        <f t="shared" si="76"/>
        <v>1121.3999999999999</v>
      </c>
    </row>
    <row r="1060" spans="1:7" ht="12.45" hidden="1" customHeight="1" outlineLevel="2">
      <c r="A1060" s="25">
        <v>2176124</v>
      </c>
      <c r="B1060" s="89" t="s">
        <v>746</v>
      </c>
      <c r="C1060" s="69">
        <v>26.2</v>
      </c>
      <c r="D1060" s="46" t="s">
        <v>404</v>
      </c>
      <c r="E1060" s="17">
        <f t="shared" si="79"/>
        <v>1100.3999999999999</v>
      </c>
      <c r="F1060" s="18">
        <f t="shared" si="75"/>
        <v>0</v>
      </c>
      <c r="G1060" s="17">
        <f t="shared" si="76"/>
        <v>1100.3999999999999</v>
      </c>
    </row>
    <row r="1061" spans="1:7" ht="12.45" hidden="1" customHeight="1" outlineLevel="2">
      <c r="A1061" s="25">
        <v>2176125</v>
      </c>
      <c r="B1061" s="89" t="s">
        <v>747</v>
      </c>
      <c r="C1061" s="69">
        <v>26.3</v>
      </c>
      <c r="D1061" s="46" t="s">
        <v>404</v>
      </c>
      <c r="E1061" s="17">
        <f t="shared" si="79"/>
        <v>1104.6000000000001</v>
      </c>
      <c r="F1061" s="18">
        <f t="shared" si="75"/>
        <v>0</v>
      </c>
      <c r="G1061" s="17">
        <f t="shared" si="76"/>
        <v>1104.6000000000001</v>
      </c>
    </row>
    <row r="1062" spans="1:7" ht="12.45" hidden="1" customHeight="1" outlineLevel="2">
      <c r="A1062" s="25">
        <v>2176126</v>
      </c>
      <c r="B1062" s="89" t="s">
        <v>748</v>
      </c>
      <c r="C1062" s="69">
        <v>26.4</v>
      </c>
      <c r="D1062" s="46" t="s">
        <v>404</v>
      </c>
      <c r="E1062" s="17">
        <f t="shared" si="79"/>
        <v>1108.8</v>
      </c>
      <c r="F1062" s="18">
        <f t="shared" si="75"/>
        <v>0</v>
      </c>
      <c r="G1062" s="17">
        <f t="shared" si="76"/>
        <v>1108.8</v>
      </c>
    </row>
    <row r="1063" spans="1:7" ht="12.45" hidden="1" customHeight="1" outlineLevel="2">
      <c r="A1063" s="25">
        <v>2176131</v>
      </c>
      <c r="B1063" s="89" t="s">
        <v>749</v>
      </c>
      <c r="C1063" s="69">
        <v>27.6</v>
      </c>
      <c r="D1063" s="46" t="s">
        <v>404</v>
      </c>
      <c r="E1063" s="17">
        <f t="shared" si="79"/>
        <v>1159.2</v>
      </c>
      <c r="F1063" s="18">
        <f t="shared" si="75"/>
        <v>0</v>
      </c>
      <c r="G1063" s="17">
        <f t="shared" si="76"/>
        <v>1159.2</v>
      </c>
    </row>
    <row r="1064" spans="1:7" ht="12.45" hidden="1" customHeight="1" outlineLevel="2">
      <c r="A1064" s="25">
        <v>2176132</v>
      </c>
      <c r="B1064" s="89" t="s">
        <v>750</v>
      </c>
      <c r="C1064" s="69">
        <v>26.7</v>
      </c>
      <c r="D1064" s="46" t="s">
        <v>403</v>
      </c>
      <c r="E1064" s="17">
        <f t="shared" si="79"/>
        <v>1121.3999999999999</v>
      </c>
      <c r="F1064" s="18">
        <f t="shared" si="75"/>
        <v>0</v>
      </c>
      <c r="G1064" s="17">
        <f t="shared" si="76"/>
        <v>1121.3999999999999</v>
      </c>
    </row>
    <row r="1065" spans="1:7" ht="12.45" hidden="1" customHeight="1" outlineLevel="2">
      <c r="A1065" s="25">
        <v>2176134</v>
      </c>
      <c r="B1065" s="89" t="s">
        <v>751</v>
      </c>
      <c r="C1065" s="69">
        <v>26.2</v>
      </c>
      <c r="D1065" s="46" t="s">
        <v>403</v>
      </c>
      <c r="E1065" s="17">
        <f t="shared" si="79"/>
        <v>1100.3999999999999</v>
      </c>
      <c r="F1065" s="18">
        <f t="shared" si="75"/>
        <v>0</v>
      </c>
      <c r="G1065" s="17">
        <f t="shared" si="76"/>
        <v>1100.3999999999999</v>
      </c>
    </row>
    <row r="1066" spans="1:7" ht="12.45" hidden="1" customHeight="1" outlineLevel="2">
      <c r="A1066" s="25">
        <v>2176135</v>
      </c>
      <c r="B1066" s="89" t="s">
        <v>752</v>
      </c>
      <c r="C1066" s="69">
        <v>26.3</v>
      </c>
      <c r="D1066" s="46" t="s">
        <v>403</v>
      </c>
      <c r="E1066" s="17">
        <f t="shared" si="79"/>
        <v>1104.6000000000001</v>
      </c>
      <c r="F1066" s="18">
        <f t="shared" si="75"/>
        <v>0</v>
      </c>
      <c r="G1066" s="17">
        <f t="shared" si="76"/>
        <v>1104.6000000000001</v>
      </c>
    </row>
    <row r="1067" spans="1:7" ht="12.45" hidden="1" customHeight="1" outlineLevel="2">
      <c r="A1067" s="25">
        <v>2176136</v>
      </c>
      <c r="B1067" s="89" t="s">
        <v>753</v>
      </c>
      <c r="C1067" s="69">
        <v>26.4</v>
      </c>
      <c r="D1067" s="46" t="s">
        <v>403</v>
      </c>
      <c r="E1067" s="17">
        <f t="shared" si="79"/>
        <v>1108.8</v>
      </c>
      <c r="F1067" s="18">
        <f t="shared" si="75"/>
        <v>0</v>
      </c>
      <c r="G1067" s="17">
        <f t="shared" si="76"/>
        <v>1108.8</v>
      </c>
    </row>
    <row r="1068" spans="1:7" ht="12.45" hidden="1" customHeight="1" outlineLevel="2">
      <c r="A1068" s="25">
        <v>2176001</v>
      </c>
      <c r="B1068" s="89" t="s">
        <v>754</v>
      </c>
      <c r="C1068" s="69">
        <v>34</v>
      </c>
      <c r="D1068" s="46" t="s">
        <v>404</v>
      </c>
      <c r="E1068" s="17">
        <f t="shared" si="79"/>
        <v>1428</v>
      </c>
      <c r="F1068" s="18">
        <f t="shared" si="75"/>
        <v>0</v>
      </c>
      <c r="G1068" s="17">
        <f t="shared" si="76"/>
        <v>1428</v>
      </c>
    </row>
    <row r="1069" spans="1:7" ht="12.45" hidden="1" customHeight="1" outlineLevel="2">
      <c r="A1069" s="25">
        <v>2176002</v>
      </c>
      <c r="B1069" s="89" t="s">
        <v>755</v>
      </c>
      <c r="C1069" s="69">
        <v>34</v>
      </c>
      <c r="D1069" s="46" t="s">
        <v>404</v>
      </c>
      <c r="E1069" s="17">
        <f t="shared" si="79"/>
        <v>1428</v>
      </c>
      <c r="F1069" s="18">
        <f t="shared" si="75"/>
        <v>0</v>
      </c>
      <c r="G1069" s="17">
        <f t="shared" si="76"/>
        <v>1428</v>
      </c>
    </row>
    <row r="1070" spans="1:7" ht="12.45" hidden="1" customHeight="1" outlineLevel="2">
      <c r="A1070" s="25">
        <v>2176004</v>
      </c>
      <c r="B1070" s="89" t="s">
        <v>756</v>
      </c>
      <c r="C1070" s="69">
        <v>32.799999999999997</v>
      </c>
      <c r="D1070" s="46" t="s">
        <v>404</v>
      </c>
      <c r="E1070" s="17">
        <f t="shared" si="79"/>
        <v>1377.6</v>
      </c>
      <c r="F1070" s="18">
        <f t="shared" ref="F1070:F1087" si="80">$F$821</f>
        <v>0</v>
      </c>
      <c r="G1070" s="17">
        <f t="shared" si="76"/>
        <v>1377.6</v>
      </c>
    </row>
    <row r="1071" spans="1:7" ht="12.45" hidden="1" customHeight="1" outlineLevel="2">
      <c r="A1071" s="25">
        <v>2176005</v>
      </c>
      <c r="B1071" s="89" t="s">
        <v>757</v>
      </c>
      <c r="C1071" s="69">
        <v>32.799999999999997</v>
      </c>
      <c r="D1071" s="46" t="s">
        <v>404</v>
      </c>
      <c r="E1071" s="17">
        <f t="shared" si="79"/>
        <v>1377.6</v>
      </c>
      <c r="F1071" s="18">
        <f t="shared" si="80"/>
        <v>0</v>
      </c>
      <c r="G1071" s="17">
        <f t="shared" si="76"/>
        <v>1377.6</v>
      </c>
    </row>
    <row r="1072" spans="1:7" ht="12.45" hidden="1" customHeight="1" outlineLevel="2">
      <c r="A1072" s="25">
        <v>2176006</v>
      </c>
      <c r="B1072" s="89" t="s">
        <v>758</v>
      </c>
      <c r="C1072" s="69">
        <v>32.799999999999997</v>
      </c>
      <c r="D1072" s="46" t="s">
        <v>404</v>
      </c>
      <c r="E1072" s="17">
        <f t="shared" si="79"/>
        <v>1377.6</v>
      </c>
      <c r="F1072" s="18">
        <f t="shared" si="80"/>
        <v>0</v>
      </c>
      <c r="G1072" s="17">
        <f t="shared" si="76"/>
        <v>1377.6</v>
      </c>
    </row>
    <row r="1073" spans="1:7" ht="12.45" hidden="1" customHeight="1" outlineLevel="2">
      <c r="A1073" s="25">
        <v>2176011</v>
      </c>
      <c r="B1073" s="89" t="s">
        <v>729</v>
      </c>
      <c r="C1073" s="69">
        <v>34</v>
      </c>
      <c r="D1073" s="46" t="s">
        <v>404</v>
      </c>
      <c r="E1073" s="17">
        <f>C1073*$G$2</f>
        <v>1428</v>
      </c>
      <c r="F1073" s="18">
        <f t="shared" si="75"/>
        <v>0</v>
      </c>
      <c r="G1073" s="17">
        <f>E1073-E1073*F1073</f>
        <v>1428</v>
      </c>
    </row>
    <row r="1074" spans="1:7" ht="12.45" hidden="1" customHeight="1" outlineLevel="2">
      <c r="A1074" s="25">
        <v>2176012</v>
      </c>
      <c r="B1074" s="89" t="s">
        <v>730</v>
      </c>
      <c r="C1074" s="69">
        <v>34</v>
      </c>
      <c r="D1074" s="46" t="s">
        <v>404</v>
      </c>
      <c r="E1074" s="17">
        <f>C1074*$G$2</f>
        <v>1428</v>
      </c>
      <c r="F1074" s="18">
        <f t="shared" si="75"/>
        <v>0</v>
      </c>
      <c r="G1074" s="17">
        <f>E1074-E1074*F1074</f>
        <v>1428</v>
      </c>
    </row>
    <row r="1075" spans="1:7" ht="12.45" hidden="1" customHeight="1" outlineLevel="2">
      <c r="A1075" s="25">
        <v>2176014</v>
      </c>
      <c r="B1075" s="89" t="s">
        <v>731</v>
      </c>
      <c r="C1075" s="69">
        <v>32.799999999999997</v>
      </c>
      <c r="D1075" s="46" t="s">
        <v>404</v>
      </c>
      <c r="E1075" s="17">
        <f>C1075*$G$2</f>
        <v>1377.6</v>
      </c>
      <c r="F1075" s="18">
        <f t="shared" si="75"/>
        <v>0</v>
      </c>
      <c r="G1075" s="17">
        <f>E1075-E1075*F1075</f>
        <v>1377.6</v>
      </c>
    </row>
    <row r="1076" spans="1:7" ht="12.45" hidden="1" customHeight="1" outlineLevel="2">
      <c r="A1076" s="25">
        <v>2176015</v>
      </c>
      <c r="B1076" s="89" t="s">
        <v>732</v>
      </c>
      <c r="C1076" s="69">
        <v>32.799999999999997</v>
      </c>
      <c r="D1076" s="46" t="s">
        <v>404</v>
      </c>
      <c r="E1076" s="17">
        <f>C1076*$G$2</f>
        <v>1377.6</v>
      </c>
      <c r="F1076" s="18">
        <f t="shared" si="75"/>
        <v>0</v>
      </c>
      <c r="G1076" s="17">
        <f>E1076-E1076*F1076</f>
        <v>1377.6</v>
      </c>
    </row>
    <row r="1077" spans="1:7" ht="12.45" hidden="1" customHeight="1" outlineLevel="2">
      <c r="A1077" s="25">
        <v>2176016</v>
      </c>
      <c r="B1077" s="89" t="s">
        <v>733</v>
      </c>
      <c r="C1077" s="69">
        <v>32.799999999999997</v>
      </c>
      <c r="D1077" s="46" t="s">
        <v>404</v>
      </c>
      <c r="E1077" s="17">
        <f>C1077*$G$2</f>
        <v>1377.6</v>
      </c>
      <c r="F1077" s="18">
        <f t="shared" si="75"/>
        <v>0</v>
      </c>
      <c r="G1077" s="17">
        <f>E1077-E1077*F1077</f>
        <v>1377.6</v>
      </c>
    </row>
    <row r="1078" spans="1:7" ht="12.45" hidden="1" customHeight="1" outlineLevel="2">
      <c r="A1078" s="25">
        <v>2176101</v>
      </c>
      <c r="B1078" s="89" t="s">
        <v>759</v>
      </c>
      <c r="C1078" s="69">
        <v>32.5</v>
      </c>
      <c r="D1078" s="46" t="s">
        <v>404</v>
      </c>
      <c r="E1078" s="17">
        <f t="shared" si="79"/>
        <v>1365</v>
      </c>
      <c r="F1078" s="18">
        <f t="shared" si="80"/>
        <v>0</v>
      </c>
      <c r="G1078" s="17">
        <f t="shared" si="76"/>
        <v>1365</v>
      </c>
    </row>
    <row r="1079" spans="1:7" ht="12.45" hidden="1" customHeight="1" outlineLevel="2">
      <c r="A1079" s="25">
        <v>2176102</v>
      </c>
      <c r="B1079" s="89" t="s">
        <v>760</v>
      </c>
      <c r="C1079" s="69">
        <v>32.5</v>
      </c>
      <c r="D1079" s="46" t="s">
        <v>404</v>
      </c>
      <c r="E1079" s="17">
        <f t="shared" si="79"/>
        <v>1365</v>
      </c>
      <c r="F1079" s="18">
        <f t="shared" si="80"/>
        <v>0</v>
      </c>
      <c r="G1079" s="17">
        <f t="shared" si="76"/>
        <v>1365</v>
      </c>
    </row>
    <row r="1080" spans="1:7" ht="12.45" hidden="1" customHeight="1" outlineLevel="2">
      <c r="A1080" s="25">
        <v>2176104</v>
      </c>
      <c r="B1080" s="89" t="s">
        <v>761</v>
      </c>
      <c r="C1080" s="69">
        <v>31.3</v>
      </c>
      <c r="D1080" s="46" t="s">
        <v>404</v>
      </c>
      <c r="E1080" s="17">
        <f t="shared" si="79"/>
        <v>1314.6000000000001</v>
      </c>
      <c r="F1080" s="18">
        <f t="shared" si="80"/>
        <v>0</v>
      </c>
      <c r="G1080" s="17">
        <f t="shared" si="76"/>
        <v>1314.6000000000001</v>
      </c>
    </row>
    <row r="1081" spans="1:7" ht="12.45" hidden="1" customHeight="1" outlineLevel="2">
      <c r="A1081" s="25">
        <v>2176105</v>
      </c>
      <c r="B1081" s="89" t="s">
        <v>762</v>
      </c>
      <c r="C1081" s="69">
        <v>31.3</v>
      </c>
      <c r="D1081" s="46" t="s">
        <v>404</v>
      </c>
      <c r="E1081" s="17">
        <f t="shared" si="79"/>
        <v>1314.6000000000001</v>
      </c>
      <c r="F1081" s="18">
        <f t="shared" si="80"/>
        <v>0</v>
      </c>
      <c r="G1081" s="17">
        <f t="shared" si="76"/>
        <v>1314.6000000000001</v>
      </c>
    </row>
    <row r="1082" spans="1:7" ht="12.45" hidden="1" customHeight="1" outlineLevel="2">
      <c r="A1082" s="25">
        <v>2176106</v>
      </c>
      <c r="B1082" s="89" t="s">
        <v>763</v>
      </c>
      <c r="C1082" s="69">
        <v>31.3</v>
      </c>
      <c r="D1082" s="46" t="s">
        <v>404</v>
      </c>
      <c r="E1082" s="17">
        <f t="shared" si="79"/>
        <v>1314.6000000000001</v>
      </c>
      <c r="F1082" s="18">
        <f t="shared" si="80"/>
        <v>0</v>
      </c>
      <c r="G1082" s="17">
        <f t="shared" si="76"/>
        <v>1314.6000000000001</v>
      </c>
    </row>
    <row r="1083" spans="1:7" ht="12.45" hidden="1" customHeight="1" outlineLevel="2">
      <c r="A1083" s="25">
        <v>2176111</v>
      </c>
      <c r="B1083" s="89" t="s">
        <v>764</v>
      </c>
      <c r="C1083" s="69">
        <v>32.5</v>
      </c>
      <c r="D1083" s="46" t="s">
        <v>404</v>
      </c>
      <c r="E1083" s="17">
        <f t="shared" si="79"/>
        <v>1365</v>
      </c>
      <c r="F1083" s="18">
        <f t="shared" si="80"/>
        <v>0</v>
      </c>
      <c r="G1083" s="17">
        <f t="shared" si="76"/>
        <v>1365</v>
      </c>
    </row>
    <row r="1084" spans="1:7" ht="12.45" hidden="1" customHeight="1" outlineLevel="2">
      <c r="A1084" s="25">
        <v>2176112</v>
      </c>
      <c r="B1084" s="89" t="s">
        <v>765</v>
      </c>
      <c r="C1084" s="69">
        <v>32.5</v>
      </c>
      <c r="D1084" s="46" t="s">
        <v>404</v>
      </c>
      <c r="E1084" s="17">
        <f t="shared" si="79"/>
        <v>1365</v>
      </c>
      <c r="F1084" s="18">
        <f t="shared" si="80"/>
        <v>0</v>
      </c>
      <c r="G1084" s="17">
        <f t="shared" si="76"/>
        <v>1365</v>
      </c>
    </row>
    <row r="1085" spans="1:7" ht="12.45" hidden="1" customHeight="1" outlineLevel="2">
      <c r="A1085" s="25">
        <v>2176114</v>
      </c>
      <c r="B1085" s="89" t="s">
        <v>766</v>
      </c>
      <c r="C1085" s="69">
        <v>31.3</v>
      </c>
      <c r="D1085" s="46" t="s">
        <v>403</v>
      </c>
      <c r="E1085" s="17">
        <f t="shared" si="79"/>
        <v>1314.6000000000001</v>
      </c>
      <c r="F1085" s="18">
        <f t="shared" si="80"/>
        <v>0</v>
      </c>
      <c r="G1085" s="17">
        <f t="shared" si="76"/>
        <v>1314.6000000000001</v>
      </c>
    </row>
    <row r="1086" spans="1:7" ht="12.45" hidden="1" customHeight="1" outlineLevel="2">
      <c r="A1086" s="25">
        <v>2176115</v>
      </c>
      <c r="B1086" s="89" t="s">
        <v>767</v>
      </c>
      <c r="C1086" s="69">
        <v>31.3</v>
      </c>
      <c r="D1086" s="46" t="s">
        <v>403</v>
      </c>
      <c r="E1086" s="17">
        <f t="shared" si="79"/>
        <v>1314.6000000000001</v>
      </c>
      <c r="F1086" s="18">
        <f t="shared" si="80"/>
        <v>0</v>
      </c>
      <c r="G1086" s="17">
        <f t="shared" si="76"/>
        <v>1314.6000000000001</v>
      </c>
    </row>
    <row r="1087" spans="1:7" ht="12.45" hidden="1" customHeight="1" outlineLevel="2">
      <c r="A1087" s="25">
        <v>2176116</v>
      </c>
      <c r="B1087" s="89" t="s">
        <v>768</v>
      </c>
      <c r="C1087" s="69">
        <v>31.3</v>
      </c>
      <c r="D1087" s="46" t="s">
        <v>403</v>
      </c>
      <c r="E1087" s="17">
        <f t="shared" si="79"/>
        <v>1314.6000000000001</v>
      </c>
      <c r="F1087" s="18">
        <f t="shared" si="80"/>
        <v>0</v>
      </c>
      <c r="G1087" s="17">
        <f t="shared" si="76"/>
        <v>1314.6000000000001</v>
      </c>
    </row>
    <row r="1088" spans="1:7" ht="12.45" hidden="1" customHeight="1" outlineLevel="1">
      <c r="A1088" s="50" t="s">
        <v>10355</v>
      </c>
      <c r="B1088" s="89"/>
      <c r="C1088" s="95"/>
      <c r="D1088" s="13"/>
      <c r="E1088" s="17"/>
      <c r="F1088" s="18"/>
      <c r="G1088" s="17"/>
    </row>
    <row r="1089" spans="1:7" ht="12.45" hidden="1" customHeight="1" outlineLevel="2">
      <c r="A1089" s="25">
        <v>2172401</v>
      </c>
      <c r="B1089" s="89" t="s">
        <v>1712</v>
      </c>
      <c r="C1089" s="102">
        <v>64</v>
      </c>
      <c r="D1089" s="46" t="s">
        <v>404</v>
      </c>
      <c r="E1089" s="17">
        <f t="shared" ref="E1089:E1120" si="81">C1089*$G$2</f>
        <v>2688</v>
      </c>
      <c r="F1089" s="18">
        <f t="shared" ref="F1089:F1120" si="82">$F$821</f>
        <v>0</v>
      </c>
      <c r="G1089" s="17">
        <f t="shared" si="76"/>
        <v>2688</v>
      </c>
    </row>
    <row r="1090" spans="1:7" ht="12.45" hidden="1" customHeight="1" outlineLevel="2">
      <c r="A1090" s="25">
        <v>2172402</v>
      </c>
      <c r="B1090" s="89" t="s">
        <v>1713</v>
      </c>
      <c r="C1090" s="102">
        <v>64</v>
      </c>
      <c r="D1090" s="46" t="s">
        <v>404</v>
      </c>
      <c r="E1090" s="17">
        <f t="shared" si="81"/>
        <v>2688</v>
      </c>
      <c r="F1090" s="18">
        <f t="shared" si="82"/>
        <v>0</v>
      </c>
      <c r="G1090" s="17">
        <f t="shared" si="76"/>
        <v>2688</v>
      </c>
    </row>
    <row r="1091" spans="1:7" ht="12.45" hidden="1" customHeight="1" outlineLevel="2">
      <c r="A1091" s="25">
        <v>2172406</v>
      </c>
      <c r="B1091" s="89" t="s">
        <v>1714</v>
      </c>
      <c r="C1091" s="102">
        <v>64</v>
      </c>
      <c r="D1091" s="46" t="s">
        <v>404</v>
      </c>
      <c r="E1091" s="17">
        <f t="shared" si="81"/>
        <v>2688</v>
      </c>
      <c r="F1091" s="18">
        <f t="shared" si="82"/>
        <v>0</v>
      </c>
      <c r="G1091" s="17">
        <f t="shared" si="76"/>
        <v>2688</v>
      </c>
    </row>
    <row r="1092" spans="1:7" ht="12.45" hidden="1" customHeight="1" outlineLevel="2">
      <c r="A1092" s="25">
        <v>2172407</v>
      </c>
      <c r="B1092" s="89" t="s">
        <v>1715</v>
      </c>
      <c r="C1092" s="102">
        <v>64</v>
      </c>
      <c r="D1092" s="46" t="s">
        <v>404</v>
      </c>
      <c r="E1092" s="17">
        <f t="shared" si="81"/>
        <v>2688</v>
      </c>
      <c r="F1092" s="18">
        <f t="shared" si="82"/>
        <v>0</v>
      </c>
      <c r="G1092" s="17">
        <f t="shared" si="76"/>
        <v>2688</v>
      </c>
    </row>
    <row r="1093" spans="1:7" ht="12.45" hidden="1" customHeight="1" outlineLevel="2">
      <c r="A1093" s="25">
        <v>2172408</v>
      </c>
      <c r="B1093" s="89" t="s">
        <v>1716</v>
      </c>
      <c r="C1093" s="102">
        <v>64</v>
      </c>
      <c r="D1093" s="46" t="s">
        <v>404</v>
      </c>
      <c r="E1093" s="17">
        <f t="shared" si="81"/>
        <v>2688</v>
      </c>
      <c r="F1093" s="18">
        <f t="shared" si="82"/>
        <v>0</v>
      </c>
      <c r="G1093" s="17">
        <f t="shared" si="76"/>
        <v>2688</v>
      </c>
    </row>
    <row r="1094" spans="1:7" ht="12.45" hidden="1" customHeight="1" outlineLevel="2">
      <c r="A1094" s="25">
        <v>2172411</v>
      </c>
      <c r="B1094" s="89" t="s">
        <v>1717</v>
      </c>
      <c r="C1094" s="102">
        <v>64</v>
      </c>
      <c r="D1094" s="46" t="s">
        <v>404</v>
      </c>
      <c r="E1094" s="17">
        <f t="shared" si="81"/>
        <v>2688</v>
      </c>
      <c r="F1094" s="18">
        <f t="shared" si="82"/>
        <v>0</v>
      </c>
      <c r="G1094" s="17">
        <f t="shared" si="76"/>
        <v>2688</v>
      </c>
    </row>
    <row r="1095" spans="1:7" ht="12.45" hidden="1" customHeight="1" outlineLevel="2">
      <c r="A1095" s="25">
        <v>2172412</v>
      </c>
      <c r="B1095" s="89" t="s">
        <v>1718</v>
      </c>
      <c r="C1095" s="102">
        <v>64</v>
      </c>
      <c r="D1095" s="46" t="s">
        <v>404</v>
      </c>
      <c r="E1095" s="17">
        <f t="shared" si="81"/>
        <v>2688</v>
      </c>
      <c r="F1095" s="18">
        <f t="shared" si="82"/>
        <v>0</v>
      </c>
      <c r="G1095" s="17">
        <f t="shared" si="76"/>
        <v>2688</v>
      </c>
    </row>
    <row r="1096" spans="1:7" ht="12.45" hidden="1" customHeight="1" outlineLevel="2">
      <c r="A1096" s="25">
        <v>2172416</v>
      </c>
      <c r="B1096" s="89" t="s">
        <v>1719</v>
      </c>
      <c r="C1096" s="102">
        <v>64</v>
      </c>
      <c r="D1096" s="46" t="s">
        <v>404</v>
      </c>
      <c r="E1096" s="17">
        <f t="shared" si="81"/>
        <v>2688</v>
      </c>
      <c r="F1096" s="18">
        <f t="shared" si="82"/>
        <v>0</v>
      </c>
      <c r="G1096" s="17">
        <f t="shared" si="76"/>
        <v>2688</v>
      </c>
    </row>
    <row r="1097" spans="1:7" ht="12.45" hidden="1" customHeight="1" outlineLevel="2">
      <c r="A1097" s="25">
        <v>2172417</v>
      </c>
      <c r="B1097" s="89" t="s">
        <v>1720</v>
      </c>
      <c r="C1097" s="102">
        <v>64</v>
      </c>
      <c r="D1097" s="46" t="s">
        <v>404</v>
      </c>
      <c r="E1097" s="17">
        <f t="shared" si="81"/>
        <v>2688</v>
      </c>
      <c r="F1097" s="18">
        <f t="shared" si="82"/>
        <v>0</v>
      </c>
      <c r="G1097" s="17">
        <f t="shared" si="76"/>
        <v>2688</v>
      </c>
    </row>
    <row r="1098" spans="1:7" ht="12.45" hidden="1" customHeight="1" outlineLevel="2">
      <c r="A1098" s="25">
        <v>2172418</v>
      </c>
      <c r="B1098" s="89" t="s">
        <v>1721</v>
      </c>
      <c r="C1098" s="102">
        <v>64</v>
      </c>
      <c r="D1098" s="46" t="s">
        <v>404</v>
      </c>
      <c r="E1098" s="17">
        <f t="shared" si="81"/>
        <v>2688</v>
      </c>
      <c r="F1098" s="18">
        <f t="shared" si="82"/>
        <v>0</v>
      </c>
      <c r="G1098" s="17">
        <f t="shared" si="76"/>
        <v>2688</v>
      </c>
    </row>
    <row r="1099" spans="1:7" ht="12.45" hidden="1" customHeight="1" outlineLevel="2">
      <c r="A1099" s="25">
        <v>2173101</v>
      </c>
      <c r="B1099" s="89" t="s">
        <v>1722</v>
      </c>
      <c r="C1099" s="96">
        <v>37.1</v>
      </c>
      <c r="D1099" s="46" t="s">
        <v>403</v>
      </c>
      <c r="E1099" s="17">
        <f t="shared" si="81"/>
        <v>1558.2</v>
      </c>
      <c r="F1099" s="18">
        <f t="shared" si="82"/>
        <v>0</v>
      </c>
      <c r="G1099" s="17">
        <f t="shared" si="76"/>
        <v>1558.2</v>
      </c>
    </row>
    <row r="1100" spans="1:7" ht="12.45" hidden="1" customHeight="1" outlineLevel="2">
      <c r="A1100" s="25">
        <v>2173102</v>
      </c>
      <c r="B1100" s="89" t="s">
        <v>1723</v>
      </c>
      <c r="C1100" s="69">
        <v>37.200000000000003</v>
      </c>
      <c r="D1100" s="46" t="s">
        <v>403</v>
      </c>
      <c r="E1100" s="17">
        <f t="shared" si="81"/>
        <v>1562.4</v>
      </c>
      <c r="F1100" s="18">
        <f t="shared" si="82"/>
        <v>0</v>
      </c>
      <c r="G1100" s="17">
        <f t="shared" si="76"/>
        <v>1562.4</v>
      </c>
    </row>
    <row r="1101" spans="1:7" ht="12.45" hidden="1" customHeight="1" outlineLevel="2">
      <c r="A1101" s="25">
        <v>2173104</v>
      </c>
      <c r="B1101" s="89" t="s">
        <v>1724</v>
      </c>
      <c r="C1101" s="69">
        <v>35.9</v>
      </c>
      <c r="D1101" s="46" t="s">
        <v>403</v>
      </c>
      <c r="E1101" s="17">
        <f t="shared" si="81"/>
        <v>1507.8</v>
      </c>
      <c r="F1101" s="18">
        <f t="shared" si="82"/>
        <v>0</v>
      </c>
      <c r="G1101" s="17">
        <f t="shared" si="76"/>
        <v>1507.8</v>
      </c>
    </row>
    <row r="1102" spans="1:7" ht="12.45" hidden="1" customHeight="1" outlineLevel="2">
      <c r="A1102" s="25">
        <v>2173105</v>
      </c>
      <c r="B1102" s="89" t="s">
        <v>1725</v>
      </c>
      <c r="C1102" s="69">
        <v>36</v>
      </c>
      <c r="D1102" s="46" t="s">
        <v>403</v>
      </c>
      <c r="E1102" s="17">
        <f t="shared" si="81"/>
        <v>1512</v>
      </c>
      <c r="F1102" s="18">
        <f t="shared" si="82"/>
        <v>0</v>
      </c>
      <c r="G1102" s="17">
        <f t="shared" si="76"/>
        <v>1512</v>
      </c>
    </row>
    <row r="1103" spans="1:7" ht="12.45" hidden="1" customHeight="1" outlineLevel="2">
      <c r="A1103" s="25">
        <v>2173106</v>
      </c>
      <c r="B1103" s="89" t="s">
        <v>1726</v>
      </c>
      <c r="C1103" s="69">
        <v>36.299999999999997</v>
      </c>
      <c r="D1103" s="46" t="s">
        <v>403</v>
      </c>
      <c r="E1103" s="17">
        <f t="shared" si="81"/>
        <v>1524.6</v>
      </c>
      <c r="F1103" s="18">
        <f t="shared" si="82"/>
        <v>0</v>
      </c>
      <c r="G1103" s="17">
        <f t="shared" si="76"/>
        <v>1524.6</v>
      </c>
    </row>
    <row r="1104" spans="1:7" ht="12.45" hidden="1" customHeight="1" outlineLevel="2">
      <c r="A1104" s="25">
        <v>2173107</v>
      </c>
      <c r="B1104" s="89" t="s">
        <v>1727</v>
      </c>
      <c r="C1104" s="69">
        <v>37.200000000000003</v>
      </c>
      <c r="D1104" s="46" t="s">
        <v>403</v>
      </c>
      <c r="E1104" s="17">
        <f t="shared" si="81"/>
        <v>1562.4</v>
      </c>
      <c r="F1104" s="18">
        <f t="shared" si="82"/>
        <v>0</v>
      </c>
      <c r="G1104" s="17">
        <f t="shared" si="76"/>
        <v>1562.4</v>
      </c>
    </row>
    <row r="1105" spans="1:7" ht="12.45" hidden="1" customHeight="1" outlineLevel="2">
      <c r="A1105" s="25">
        <v>2173108</v>
      </c>
      <c r="B1105" s="89" t="s">
        <v>1728</v>
      </c>
      <c r="C1105" s="69">
        <v>37.200000000000003</v>
      </c>
      <c r="D1105" s="46" t="s">
        <v>403</v>
      </c>
      <c r="E1105" s="17">
        <f t="shared" si="81"/>
        <v>1562.4</v>
      </c>
      <c r="F1105" s="18">
        <f t="shared" si="82"/>
        <v>0</v>
      </c>
      <c r="G1105" s="17">
        <f t="shared" si="76"/>
        <v>1562.4</v>
      </c>
    </row>
    <row r="1106" spans="1:7" ht="12.45" hidden="1" customHeight="1" outlineLevel="2">
      <c r="A1106" s="25">
        <v>2173121</v>
      </c>
      <c r="B1106" s="89" t="s">
        <v>1729</v>
      </c>
      <c r="C1106" s="69">
        <v>37.1</v>
      </c>
      <c r="D1106" s="46" t="s">
        <v>403</v>
      </c>
      <c r="E1106" s="17">
        <f t="shared" si="81"/>
        <v>1558.2</v>
      </c>
      <c r="F1106" s="18">
        <f t="shared" si="82"/>
        <v>0</v>
      </c>
      <c r="G1106" s="17">
        <f t="shared" si="76"/>
        <v>1558.2</v>
      </c>
    </row>
    <row r="1107" spans="1:7" ht="12.45" hidden="1" customHeight="1" outlineLevel="2">
      <c r="A1107" s="25">
        <v>2173122</v>
      </c>
      <c r="B1107" s="89" t="s">
        <v>1730</v>
      </c>
      <c r="C1107" s="69">
        <v>37.200000000000003</v>
      </c>
      <c r="D1107" s="46" t="s">
        <v>403</v>
      </c>
      <c r="E1107" s="17">
        <f t="shared" si="81"/>
        <v>1562.4</v>
      </c>
      <c r="F1107" s="18">
        <f t="shared" si="82"/>
        <v>0</v>
      </c>
      <c r="G1107" s="17">
        <f t="shared" si="76"/>
        <v>1562.4</v>
      </c>
    </row>
    <row r="1108" spans="1:7" ht="12.45" hidden="1" customHeight="1" outlineLevel="2">
      <c r="A1108" s="25">
        <v>2173123</v>
      </c>
      <c r="B1108" s="89" t="s">
        <v>1731</v>
      </c>
      <c r="C1108" s="69">
        <v>37.299999999999997</v>
      </c>
      <c r="D1108" s="46" t="s">
        <v>404</v>
      </c>
      <c r="E1108" s="17">
        <f t="shared" si="81"/>
        <v>1566.6</v>
      </c>
      <c r="F1108" s="18">
        <f t="shared" si="82"/>
        <v>0</v>
      </c>
      <c r="G1108" s="17">
        <f t="shared" si="76"/>
        <v>1566.6</v>
      </c>
    </row>
    <row r="1109" spans="1:7" ht="12.45" hidden="1" customHeight="1" outlineLevel="2">
      <c r="A1109" s="25">
        <v>2173124</v>
      </c>
      <c r="B1109" s="89" t="s">
        <v>1732</v>
      </c>
      <c r="C1109" s="69">
        <v>35.9</v>
      </c>
      <c r="D1109" s="46" t="s">
        <v>403</v>
      </c>
      <c r="E1109" s="17">
        <f t="shared" si="81"/>
        <v>1507.8</v>
      </c>
      <c r="F1109" s="18">
        <f t="shared" si="82"/>
        <v>0</v>
      </c>
      <c r="G1109" s="17">
        <f t="shared" si="76"/>
        <v>1507.8</v>
      </c>
    </row>
    <row r="1110" spans="1:7" ht="12.45" hidden="1" customHeight="1" outlineLevel="2">
      <c r="A1110" s="25">
        <v>2173125</v>
      </c>
      <c r="B1110" s="89" t="s">
        <v>1733</v>
      </c>
      <c r="C1110" s="69">
        <v>36</v>
      </c>
      <c r="D1110" s="46" t="s">
        <v>403</v>
      </c>
      <c r="E1110" s="17">
        <f t="shared" si="81"/>
        <v>1512</v>
      </c>
      <c r="F1110" s="18">
        <f t="shared" si="82"/>
        <v>0</v>
      </c>
      <c r="G1110" s="17">
        <f t="shared" si="76"/>
        <v>1512</v>
      </c>
    </row>
    <row r="1111" spans="1:7" ht="12.45" hidden="1" customHeight="1" outlineLevel="2">
      <c r="A1111" s="25">
        <v>2173126</v>
      </c>
      <c r="B1111" s="89" t="s">
        <v>1734</v>
      </c>
      <c r="C1111" s="69">
        <v>36.299999999999997</v>
      </c>
      <c r="D1111" s="46" t="s">
        <v>403</v>
      </c>
      <c r="E1111" s="17">
        <f t="shared" si="81"/>
        <v>1524.6</v>
      </c>
      <c r="F1111" s="18">
        <f t="shared" si="82"/>
        <v>0</v>
      </c>
      <c r="G1111" s="17">
        <f t="shared" si="76"/>
        <v>1524.6</v>
      </c>
    </row>
    <row r="1112" spans="1:7" ht="12.45" hidden="1" customHeight="1" outlineLevel="2">
      <c r="A1112" s="25">
        <v>2173127</v>
      </c>
      <c r="B1112" s="89" t="s">
        <v>1735</v>
      </c>
      <c r="C1112" s="69">
        <v>37.200000000000003</v>
      </c>
      <c r="D1112" s="46" t="s">
        <v>403</v>
      </c>
      <c r="E1112" s="17">
        <f t="shared" si="81"/>
        <v>1562.4</v>
      </c>
      <c r="F1112" s="18">
        <f t="shared" si="82"/>
        <v>0</v>
      </c>
      <c r="G1112" s="17">
        <f t="shared" si="76"/>
        <v>1562.4</v>
      </c>
    </row>
    <row r="1113" spans="1:7" ht="12.45" hidden="1" customHeight="1" outlineLevel="2">
      <c r="A1113" s="25">
        <v>2173128</v>
      </c>
      <c r="B1113" s="89" t="s">
        <v>1736</v>
      </c>
      <c r="C1113" s="69">
        <v>37.200000000000003</v>
      </c>
      <c r="D1113" s="46" t="s">
        <v>403</v>
      </c>
      <c r="E1113" s="17">
        <f t="shared" si="81"/>
        <v>1562.4</v>
      </c>
      <c r="F1113" s="18">
        <f t="shared" si="82"/>
        <v>0</v>
      </c>
      <c r="G1113" s="17">
        <f t="shared" si="76"/>
        <v>1562.4</v>
      </c>
    </row>
    <row r="1114" spans="1:7" ht="12.45" hidden="1" customHeight="1" outlineLevel="2">
      <c r="A1114" s="25">
        <v>2173221</v>
      </c>
      <c r="B1114" s="89" t="s">
        <v>1737</v>
      </c>
      <c r="C1114" s="69">
        <v>41.1</v>
      </c>
      <c r="D1114" s="46" t="s">
        <v>404</v>
      </c>
      <c r="E1114" s="17">
        <f t="shared" si="81"/>
        <v>1726.2</v>
      </c>
      <c r="F1114" s="18">
        <f t="shared" si="82"/>
        <v>0</v>
      </c>
      <c r="G1114" s="17">
        <f t="shared" si="76"/>
        <v>1726.2</v>
      </c>
    </row>
    <row r="1115" spans="1:7" ht="12.45" hidden="1" customHeight="1" outlineLevel="2">
      <c r="A1115" s="25">
        <v>2173222</v>
      </c>
      <c r="B1115" s="89" t="s">
        <v>1738</v>
      </c>
      <c r="C1115" s="69">
        <v>41.3</v>
      </c>
      <c r="D1115" s="46" t="s">
        <v>404</v>
      </c>
      <c r="E1115" s="17">
        <f t="shared" si="81"/>
        <v>1734.6</v>
      </c>
      <c r="F1115" s="18">
        <f t="shared" si="82"/>
        <v>0</v>
      </c>
      <c r="G1115" s="17">
        <f t="shared" si="76"/>
        <v>1734.6</v>
      </c>
    </row>
    <row r="1116" spans="1:7" ht="12.45" hidden="1" customHeight="1" outlineLevel="2">
      <c r="A1116" s="25">
        <v>2173223</v>
      </c>
      <c r="B1116" s="89" t="s">
        <v>1739</v>
      </c>
      <c r="C1116" s="69">
        <v>41.4</v>
      </c>
      <c r="D1116" s="46" t="s">
        <v>404</v>
      </c>
      <c r="E1116" s="17">
        <f t="shared" si="81"/>
        <v>1738.8</v>
      </c>
      <c r="F1116" s="18">
        <f t="shared" si="82"/>
        <v>0</v>
      </c>
      <c r="G1116" s="17">
        <f t="shared" si="76"/>
        <v>1738.8</v>
      </c>
    </row>
    <row r="1117" spans="1:7" ht="12.45" hidden="1" customHeight="1" outlineLevel="2">
      <c r="A1117" s="25">
        <v>2173224</v>
      </c>
      <c r="B1117" s="89" t="s">
        <v>1740</v>
      </c>
      <c r="C1117" s="69">
        <v>39.9</v>
      </c>
      <c r="D1117" s="46" t="s">
        <v>404</v>
      </c>
      <c r="E1117" s="17">
        <f t="shared" si="81"/>
        <v>1675.8</v>
      </c>
      <c r="F1117" s="18">
        <f t="shared" si="82"/>
        <v>0</v>
      </c>
      <c r="G1117" s="17">
        <f t="shared" si="76"/>
        <v>1675.8</v>
      </c>
    </row>
    <row r="1118" spans="1:7" ht="12.45" hidden="1" customHeight="1" outlineLevel="2">
      <c r="A1118" s="25">
        <v>2173225</v>
      </c>
      <c r="B1118" s="89" t="s">
        <v>1741</v>
      </c>
      <c r="C1118" s="69">
        <v>40</v>
      </c>
      <c r="D1118" s="46" t="s">
        <v>404</v>
      </c>
      <c r="E1118" s="17">
        <f t="shared" si="81"/>
        <v>1680</v>
      </c>
      <c r="F1118" s="18">
        <f t="shared" si="82"/>
        <v>0</v>
      </c>
      <c r="G1118" s="17">
        <f t="shared" si="76"/>
        <v>1680</v>
      </c>
    </row>
    <row r="1119" spans="1:7" ht="12.45" hidden="1" customHeight="1" outlineLevel="2">
      <c r="A1119" s="25">
        <v>2173226</v>
      </c>
      <c r="B1119" s="89" t="s">
        <v>1742</v>
      </c>
      <c r="C1119" s="69">
        <v>40.5</v>
      </c>
      <c r="D1119" s="46" t="s">
        <v>404</v>
      </c>
      <c r="E1119" s="17">
        <f t="shared" si="81"/>
        <v>1701</v>
      </c>
      <c r="F1119" s="18">
        <f t="shared" si="82"/>
        <v>0</v>
      </c>
      <c r="G1119" s="17">
        <f t="shared" si="76"/>
        <v>1701</v>
      </c>
    </row>
    <row r="1120" spans="1:7" ht="12.45" hidden="1" customHeight="1" outlineLevel="2">
      <c r="A1120" s="25">
        <v>2173227</v>
      </c>
      <c r="B1120" s="89" t="s">
        <v>1743</v>
      </c>
      <c r="C1120" s="69">
        <v>41.3</v>
      </c>
      <c r="D1120" s="46" t="s">
        <v>404</v>
      </c>
      <c r="E1120" s="17">
        <f t="shared" si="81"/>
        <v>1734.6</v>
      </c>
      <c r="F1120" s="18">
        <f t="shared" si="82"/>
        <v>0</v>
      </c>
      <c r="G1120" s="17">
        <f t="shared" si="76"/>
        <v>1734.6</v>
      </c>
    </row>
    <row r="1121" spans="1:7" ht="12.45" hidden="1" customHeight="1" outlineLevel="2">
      <c r="A1121" s="25">
        <v>2173228</v>
      </c>
      <c r="B1121" s="89" t="s">
        <v>1744</v>
      </c>
      <c r="C1121" s="69">
        <v>41.3</v>
      </c>
      <c r="D1121" s="46" t="s">
        <v>404</v>
      </c>
      <c r="E1121" s="17">
        <f t="shared" ref="E1121:E1151" si="83">C1121*$G$2</f>
        <v>1734.6</v>
      </c>
      <c r="F1121" s="18">
        <f t="shared" ref="F1121:F1151" si="84">$F$821</f>
        <v>0</v>
      </c>
      <c r="G1121" s="17">
        <f t="shared" si="76"/>
        <v>1734.6</v>
      </c>
    </row>
    <row r="1122" spans="1:7" ht="12.45" hidden="1" customHeight="1" outlineLevel="2">
      <c r="A1122" s="25">
        <v>2173231</v>
      </c>
      <c r="B1122" s="89" t="s">
        <v>1745</v>
      </c>
      <c r="C1122" s="69">
        <v>43.9</v>
      </c>
      <c r="D1122" s="46" t="s">
        <v>404</v>
      </c>
      <c r="E1122" s="17">
        <f t="shared" si="83"/>
        <v>1843.8</v>
      </c>
      <c r="F1122" s="18">
        <f t="shared" si="84"/>
        <v>0</v>
      </c>
      <c r="G1122" s="17">
        <f t="shared" si="76"/>
        <v>1843.8</v>
      </c>
    </row>
    <row r="1123" spans="1:7" ht="12.45" hidden="1" customHeight="1" outlineLevel="2">
      <c r="A1123" s="25">
        <v>2173232</v>
      </c>
      <c r="B1123" s="89" t="s">
        <v>1746</v>
      </c>
      <c r="C1123" s="69">
        <v>44</v>
      </c>
      <c r="D1123" s="46" t="s">
        <v>404</v>
      </c>
      <c r="E1123" s="17">
        <f t="shared" si="83"/>
        <v>1848</v>
      </c>
      <c r="F1123" s="18">
        <f t="shared" si="84"/>
        <v>0</v>
      </c>
      <c r="G1123" s="17">
        <f t="shared" si="76"/>
        <v>1848</v>
      </c>
    </row>
    <row r="1124" spans="1:7" ht="12.45" hidden="1" customHeight="1" outlineLevel="2">
      <c r="A1124" s="25">
        <v>2173234</v>
      </c>
      <c r="B1124" s="89" t="s">
        <v>1747</v>
      </c>
      <c r="C1124" s="69">
        <v>40.6</v>
      </c>
      <c r="D1124" s="46" t="s">
        <v>403</v>
      </c>
      <c r="E1124" s="17">
        <f t="shared" si="83"/>
        <v>1705.2</v>
      </c>
      <c r="F1124" s="18">
        <f t="shared" si="84"/>
        <v>0</v>
      </c>
      <c r="G1124" s="17">
        <f t="shared" si="76"/>
        <v>1705.2</v>
      </c>
    </row>
    <row r="1125" spans="1:7" ht="12.45" hidden="1" customHeight="1" outlineLevel="2">
      <c r="A1125" s="25">
        <v>2173235</v>
      </c>
      <c r="B1125" s="89" t="s">
        <v>1748</v>
      </c>
      <c r="C1125" s="69">
        <v>42.7</v>
      </c>
      <c r="D1125" s="46" t="s">
        <v>404</v>
      </c>
      <c r="E1125" s="17">
        <f t="shared" si="83"/>
        <v>1793.4</v>
      </c>
      <c r="F1125" s="18">
        <f t="shared" si="84"/>
        <v>0</v>
      </c>
      <c r="G1125" s="17">
        <f t="shared" si="76"/>
        <v>1793.4</v>
      </c>
    </row>
    <row r="1126" spans="1:7" ht="12.45" hidden="1" customHeight="1" outlineLevel="2">
      <c r="A1126" s="25">
        <v>2173236</v>
      </c>
      <c r="B1126" s="89" t="s">
        <v>1749</v>
      </c>
      <c r="C1126" s="69">
        <v>43</v>
      </c>
      <c r="D1126" s="46" t="s">
        <v>404</v>
      </c>
      <c r="E1126" s="17">
        <f t="shared" si="83"/>
        <v>1806</v>
      </c>
      <c r="F1126" s="18">
        <f t="shared" si="84"/>
        <v>0</v>
      </c>
      <c r="G1126" s="17">
        <f t="shared" si="76"/>
        <v>1806</v>
      </c>
    </row>
    <row r="1127" spans="1:7" ht="12.45" hidden="1" customHeight="1" outlineLevel="2">
      <c r="A1127" s="25">
        <v>2173237</v>
      </c>
      <c r="B1127" s="89" t="s">
        <v>1750</v>
      </c>
      <c r="C1127" s="69">
        <v>44.1</v>
      </c>
      <c r="D1127" s="46" t="s">
        <v>404</v>
      </c>
      <c r="E1127" s="17">
        <f t="shared" si="83"/>
        <v>1852.2</v>
      </c>
      <c r="F1127" s="18">
        <f t="shared" si="84"/>
        <v>0</v>
      </c>
      <c r="G1127" s="17">
        <f t="shared" si="76"/>
        <v>1852.2</v>
      </c>
    </row>
    <row r="1128" spans="1:7" ht="12.45" hidden="1" customHeight="1" outlineLevel="2">
      <c r="A1128" s="25">
        <v>2173238</v>
      </c>
      <c r="B1128" s="89" t="s">
        <v>1751</v>
      </c>
      <c r="C1128" s="69">
        <v>44.1</v>
      </c>
      <c r="D1128" s="46" t="s">
        <v>404</v>
      </c>
      <c r="E1128" s="17">
        <f t="shared" si="83"/>
        <v>1852.2</v>
      </c>
      <c r="F1128" s="18">
        <f t="shared" si="84"/>
        <v>0</v>
      </c>
      <c r="G1128" s="17">
        <f t="shared" si="76"/>
        <v>1852.2</v>
      </c>
    </row>
    <row r="1129" spans="1:7" ht="12.45" hidden="1" customHeight="1" outlineLevel="2">
      <c r="A1129" s="25">
        <v>2173301</v>
      </c>
      <c r="B1129" s="89" t="s">
        <v>1752</v>
      </c>
      <c r="C1129" s="69">
        <v>39.799999999999997</v>
      </c>
      <c r="D1129" s="46" t="s">
        <v>404</v>
      </c>
      <c r="E1129" s="17">
        <f t="shared" si="83"/>
        <v>1671.6</v>
      </c>
      <c r="F1129" s="18">
        <f t="shared" si="84"/>
        <v>0</v>
      </c>
      <c r="G1129" s="17">
        <f t="shared" si="76"/>
        <v>1671.6</v>
      </c>
    </row>
    <row r="1130" spans="1:7" ht="12.45" hidden="1" customHeight="1" outlineLevel="2">
      <c r="A1130" s="25">
        <v>2173302</v>
      </c>
      <c r="B1130" s="89" t="s">
        <v>1753</v>
      </c>
      <c r="C1130" s="69">
        <v>39.9</v>
      </c>
      <c r="D1130" s="46" t="s">
        <v>404</v>
      </c>
      <c r="E1130" s="17">
        <f t="shared" si="83"/>
        <v>1675.8</v>
      </c>
      <c r="F1130" s="18">
        <f t="shared" si="84"/>
        <v>0</v>
      </c>
      <c r="G1130" s="17">
        <f t="shared" si="76"/>
        <v>1675.8</v>
      </c>
    </row>
    <row r="1131" spans="1:7" ht="12.45" hidden="1" customHeight="1" outlineLevel="2">
      <c r="A1131" s="25">
        <v>2173303</v>
      </c>
      <c r="B1131" s="89" t="s">
        <v>1754</v>
      </c>
      <c r="C1131" s="69">
        <v>40</v>
      </c>
      <c r="D1131" s="46" t="s">
        <v>404</v>
      </c>
      <c r="E1131" s="17">
        <f t="shared" si="83"/>
        <v>1680</v>
      </c>
      <c r="F1131" s="18">
        <f t="shared" si="84"/>
        <v>0</v>
      </c>
      <c r="G1131" s="17">
        <f t="shared" si="76"/>
        <v>1680</v>
      </c>
    </row>
    <row r="1132" spans="1:7" ht="12.45" hidden="1" customHeight="1" outlineLevel="2">
      <c r="A1132" s="25">
        <v>2173304</v>
      </c>
      <c r="B1132" s="89" t="s">
        <v>1755</v>
      </c>
      <c r="C1132" s="69">
        <v>38.799999999999997</v>
      </c>
      <c r="D1132" s="46" t="s">
        <v>404</v>
      </c>
      <c r="E1132" s="17">
        <f t="shared" si="83"/>
        <v>1629.6</v>
      </c>
      <c r="F1132" s="18">
        <f t="shared" si="84"/>
        <v>0</v>
      </c>
      <c r="G1132" s="17">
        <f t="shared" si="76"/>
        <v>1629.6</v>
      </c>
    </row>
    <row r="1133" spans="1:7" ht="12.45" hidden="1" customHeight="1" outlineLevel="2">
      <c r="A1133" s="25">
        <v>2173305</v>
      </c>
      <c r="B1133" s="89" t="s">
        <v>1756</v>
      </c>
      <c r="C1133" s="69">
        <v>38.9</v>
      </c>
      <c r="D1133" s="46" t="s">
        <v>404</v>
      </c>
      <c r="E1133" s="17">
        <f t="shared" si="83"/>
        <v>1633.8</v>
      </c>
      <c r="F1133" s="18">
        <f t="shared" si="84"/>
        <v>0</v>
      </c>
      <c r="G1133" s="17">
        <f t="shared" si="76"/>
        <v>1633.8</v>
      </c>
    </row>
    <row r="1134" spans="1:7" ht="12.45" hidden="1" customHeight="1" outlineLevel="2">
      <c r="A1134" s="25">
        <v>2173306</v>
      </c>
      <c r="B1134" s="89" t="s">
        <v>1757</v>
      </c>
      <c r="C1134" s="69">
        <v>39.299999999999997</v>
      </c>
      <c r="D1134" s="46" t="s">
        <v>404</v>
      </c>
      <c r="E1134" s="17">
        <f t="shared" si="83"/>
        <v>1650.6</v>
      </c>
      <c r="F1134" s="18">
        <f t="shared" si="84"/>
        <v>0</v>
      </c>
      <c r="G1134" s="17">
        <f t="shared" si="76"/>
        <v>1650.6</v>
      </c>
    </row>
    <row r="1135" spans="1:7" ht="12.45" hidden="1" customHeight="1" outlineLevel="2">
      <c r="A1135" s="25">
        <v>2173307</v>
      </c>
      <c r="B1135" s="89" t="s">
        <v>1758</v>
      </c>
      <c r="C1135" s="69">
        <v>40.200000000000003</v>
      </c>
      <c r="D1135" s="46" t="s">
        <v>404</v>
      </c>
      <c r="E1135" s="17">
        <f t="shared" si="83"/>
        <v>1688.4</v>
      </c>
      <c r="F1135" s="18">
        <f t="shared" si="84"/>
        <v>0</v>
      </c>
      <c r="G1135" s="17">
        <f t="shared" si="76"/>
        <v>1688.4</v>
      </c>
    </row>
    <row r="1136" spans="1:7" ht="12.45" hidden="1" customHeight="1" outlineLevel="2">
      <c r="A1136" s="25">
        <v>2173308</v>
      </c>
      <c r="B1136" s="89" t="s">
        <v>1759</v>
      </c>
      <c r="C1136" s="69">
        <v>40.200000000000003</v>
      </c>
      <c r="D1136" s="46" t="s">
        <v>404</v>
      </c>
      <c r="E1136" s="17">
        <f t="shared" si="83"/>
        <v>1688.4</v>
      </c>
      <c r="F1136" s="18">
        <f t="shared" si="84"/>
        <v>0</v>
      </c>
      <c r="G1136" s="17">
        <f t="shared" si="76"/>
        <v>1688.4</v>
      </c>
    </row>
    <row r="1137" spans="1:7" ht="12.45" hidden="1" customHeight="1" outlineLevel="2">
      <c r="A1137" s="25">
        <v>2173321</v>
      </c>
      <c r="B1137" s="89" t="s">
        <v>1760</v>
      </c>
      <c r="C1137" s="69">
        <v>39.799999999999997</v>
      </c>
      <c r="D1137" s="46" t="s">
        <v>404</v>
      </c>
      <c r="E1137" s="17">
        <f t="shared" si="83"/>
        <v>1671.6</v>
      </c>
      <c r="F1137" s="18">
        <f t="shared" si="84"/>
        <v>0</v>
      </c>
      <c r="G1137" s="17">
        <f t="shared" si="76"/>
        <v>1671.6</v>
      </c>
    </row>
    <row r="1138" spans="1:7" ht="12.45" hidden="1" customHeight="1" outlineLevel="2">
      <c r="A1138" s="25">
        <v>2173322</v>
      </c>
      <c r="B1138" s="89" t="s">
        <v>1761</v>
      </c>
      <c r="C1138" s="69">
        <v>39.9</v>
      </c>
      <c r="D1138" s="46" t="s">
        <v>404</v>
      </c>
      <c r="E1138" s="17">
        <f t="shared" si="83"/>
        <v>1675.8</v>
      </c>
      <c r="F1138" s="18">
        <f t="shared" si="84"/>
        <v>0</v>
      </c>
      <c r="G1138" s="17">
        <f t="shared" si="76"/>
        <v>1675.8</v>
      </c>
    </row>
    <row r="1139" spans="1:7" ht="12.45" hidden="1" customHeight="1" outlineLevel="2">
      <c r="A1139" s="25">
        <v>2173323</v>
      </c>
      <c r="B1139" s="89" t="s">
        <v>1762</v>
      </c>
      <c r="C1139" s="69">
        <v>40</v>
      </c>
      <c r="D1139" s="46" t="s">
        <v>404</v>
      </c>
      <c r="E1139" s="17">
        <f t="shared" si="83"/>
        <v>1680</v>
      </c>
      <c r="F1139" s="18">
        <f t="shared" si="84"/>
        <v>0</v>
      </c>
      <c r="G1139" s="17">
        <f t="shared" si="76"/>
        <v>1680</v>
      </c>
    </row>
    <row r="1140" spans="1:7" ht="12.45" hidden="1" customHeight="1" outlineLevel="2">
      <c r="A1140" s="25">
        <v>2173324</v>
      </c>
      <c r="B1140" s="89" t="s">
        <v>1763</v>
      </c>
      <c r="C1140" s="69">
        <v>38.799999999999997</v>
      </c>
      <c r="D1140" s="46" t="s">
        <v>404</v>
      </c>
      <c r="E1140" s="17">
        <f t="shared" si="83"/>
        <v>1629.6</v>
      </c>
      <c r="F1140" s="18">
        <f t="shared" si="84"/>
        <v>0</v>
      </c>
      <c r="G1140" s="17">
        <f t="shared" ref="G1140:G1203" si="85">E1140-E1140*F1140</f>
        <v>1629.6</v>
      </c>
    </row>
    <row r="1141" spans="1:7" ht="12.45" hidden="1" customHeight="1" outlineLevel="2">
      <c r="A1141" s="25">
        <v>2173325</v>
      </c>
      <c r="B1141" s="89" t="s">
        <v>1764</v>
      </c>
      <c r="C1141" s="69">
        <v>38.9</v>
      </c>
      <c r="D1141" s="46" t="s">
        <v>404</v>
      </c>
      <c r="E1141" s="17">
        <f t="shared" si="83"/>
        <v>1633.8</v>
      </c>
      <c r="F1141" s="18">
        <f t="shared" si="84"/>
        <v>0</v>
      </c>
      <c r="G1141" s="17">
        <f t="shared" si="85"/>
        <v>1633.8</v>
      </c>
    </row>
    <row r="1142" spans="1:7" ht="12.45" hidden="1" customHeight="1" outlineLevel="2">
      <c r="A1142" s="25">
        <v>2173326</v>
      </c>
      <c r="B1142" s="89" t="s">
        <v>1765</v>
      </c>
      <c r="C1142" s="69">
        <v>39.299999999999997</v>
      </c>
      <c r="D1142" s="46" t="s">
        <v>404</v>
      </c>
      <c r="E1142" s="17">
        <f t="shared" si="83"/>
        <v>1650.6</v>
      </c>
      <c r="F1142" s="18">
        <f t="shared" si="84"/>
        <v>0</v>
      </c>
      <c r="G1142" s="17">
        <f t="shared" si="85"/>
        <v>1650.6</v>
      </c>
    </row>
    <row r="1143" spans="1:7" ht="12.45" hidden="1" customHeight="1" outlineLevel="2">
      <c r="A1143" s="25">
        <v>2173327</v>
      </c>
      <c r="B1143" s="89" t="s">
        <v>1766</v>
      </c>
      <c r="C1143" s="69">
        <v>40.200000000000003</v>
      </c>
      <c r="D1143" s="46" t="s">
        <v>404</v>
      </c>
      <c r="E1143" s="17">
        <f t="shared" si="83"/>
        <v>1688.4</v>
      </c>
      <c r="F1143" s="18">
        <f t="shared" si="84"/>
        <v>0</v>
      </c>
      <c r="G1143" s="17">
        <f t="shared" si="85"/>
        <v>1688.4</v>
      </c>
    </row>
    <row r="1144" spans="1:7" ht="12.45" hidden="1" customHeight="1" outlineLevel="2">
      <c r="A1144" s="25">
        <v>2173328</v>
      </c>
      <c r="B1144" s="89" t="s">
        <v>1767</v>
      </c>
      <c r="C1144" s="69">
        <v>40.200000000000003</v>
      </c>
      <c r="D1144" s="46" t="s">
        <v>404</v>
      </c>
      <c r="E1144" s="17">
        <f t="shared" si="83"/>
        <v>1688.4</v>
      </c>
      <c r="F1144" s="18">
        <f t="shared" si="84"/>
        <v>0</v>
      </c>
      <c r="G1144" s="17">
        <f t="shared" si="85"/>
        <v>1688.4</v>
      </c>
    </row>
    <row r="1145" spans="1:7" ht="12.45" hidden="1" customHeight="1" outlineLevel="2">
      <c r="A1145" s="25">
        <v>2173421</v>
      </c>
      <c r="B1145" s="89" t="s">
        <v>1768</v>
      </c>
      <c r="C1145" s="69">
        <v>41.6</v>
      </c>
      <c r="D1145" s="46" t="s">
        <v>404</v>
      </c>
      <c r="E1145" s="17">
        <f t="shared" si="83"/>
        <v>1747.2</v>
      </c>
      <c r="F1145" s="18">
        <f t="shared" si="84"/>
        <v>0</v>
      </c>
      <c r="G1145" s="17">
        <f t="shared" si="85"/>
        <v>1747.2</v>
      </c>
    </row>
    <row r="1146" spans="1:7" ht="12.45" hidden="1" customHeight="1" outlineLevel="2">
      <c r="A1146" s="25">
        <v>2173422</v>
      </c>
      <c r="B1146" s="89" t="s">
        <v>1769</v>
      </c>
      <c r="C1146" s="69">
        <v>41.7</v>
      </c>
      <c r="D1146" s="46" t="s">
        <v>404</v>
      </c>
      <c r="E1146" s="17">
        <f t="shared" si="83"/>
        <v>1751.4</v>
      </c>
      <c r="F1146" s="18">
        <f t="shared" si="84"/>
        <v>0</v>
      </c>
      <c r="G1146" s="17">
        <f t="shared" si="85"/>
        <v>1751.4</v>
      </c>
    </row>
    <row r="1147" spans="1:7" ht="12.45" hidden="1" customHeight="1" outlineLevel="2">
      <c r="A1147" s="25">
        <v>2173424</v>
      </c>
      <c r="B1147" s="89" t="s">
        <v>1770</v>
      </c>
      <c r="C1147" s="69">
        <v>40.799999999999997</v>
      </c>
      <c r="D1147" s="46" t="s">
        <v>404</v>
      </c>
      <c r="E1147" s="17">
        <f t="shared" si="83"/>
        <v>1713.6</v>
      </c>
      <c r="F1147" s="18">
        <f t="shared" si="84"/>
        <v>0</v>
      </c>
      <c r="G1147" s="17">
        <f t="shared" si="85"/>
        <v>1713.6</v>
      </c>
    </row>
    <row r="1148" spans="1:7" ht="12.45" hidden="1" customHeight="1" outlineLevel="2">
      <c r="A1148" s="25">
        <v>2173425</v>
      </c>
      <c r="B1148" s="89" t="s">
        <v>1771</v>
      </c>
      <c r="C1148" s="69">
        <v>41</v>
      </c>
      <c r="D1148" s="46" t="s">
        <v>404</v>
      </c>
      <c r="E1148" s="17">
        <f t="shared" si="83"/>
        <v>1722</v>
      </c>
      <c r="F1148" s="18">
        <f t="shared" si="84"/>
        <v>0</v>
      </c>
      <c r="G1148" s="17">
        <f t="shared" si="85"/>
        <v>1722</v>
      </c>
    </row>
    <row r="1149" spans="1:7" ht="12.45" hidden="1" customHeight="1" outlineLevel="2">
      <c r="A1149" s="25">
        <v>2173426</v>
      </c>
      <c r="B1149" s="89" t="s">
        <v>1772</v>
      </c>
      <c r="C1149" s="69">
        <v>41.3</v>
      </c>
      <c r="D1149" s="46" t="s">
        <v>404</v>
      </c>
      <c r="E1149" s="17">
        <f t="shared" si="83"/>
        <v>1734.6</v>
      </c>
      <c r="F1149" s="18">
        <f t="shared" si="84"/>
        <v>0</v>
      </c>
      <c r="G1149" s="17">
        <f t="shared" si="85"/>
        <v>1734.6</v>
      </c>
    </row>
    <row r="1150" spans="1:7" ht="12.45" hidden="1" customHeight="1" outlineLevel="2">
      <c r="A1150" s="25">
        <v>2173427</v>
      </c>
      <c r="B1150" s="89" t="s">
        <v>1773</v>
      </c>
      <c r="C1150" s="69">
        <v>42.2</v>
      </c>
      <c r="D1150" s="46" t="s">
        <v>404</v>
      </c>
      <c r="E1150" s="17">
        <f t="shared" si="83"/>
        <v>1772.4</v>
      </c>
      <c r="F1150" s="18">
        <f t="shared" si="84"/>
        <v>0</v>
      </c>
      <c r="G1150" s="17">
        <f t="shared" si="85"/>
        <v>1772.4</v>
      </c>
    </row>
    <row r="1151" spans="1:7" ht="12.45" hidden="1" customHeight="1" outlineLevel="2">
      <c r="A1151" s="25">
        <v>2173428</v>
      </c>
      <c r="B1151" s="89" t="s">
        <v>1774</v>
      </c>
      <c r="C1151" s="69">
        <v>42.2</v>
      </c>
      <c r="D1151" s="46" t="s">
        <v>404</v>
      </c>
      <c r="E1151" s="17">
        <f t="shared" si="83"/>
        <v>1772.4</v>
      </c>
      <c r="F1151" s="18">
        <f t="shared" si="84"/>
        <v>0</v>
      </c>
      <c r="G1151" s="17">
        <f t="shared" si="85"/>
        <v>1772.4</v>
      </c>
    </row>
    <row r="1152" spans="1:7" ht="12.45" hidden="1" customHeight="1" outlineLevel="1">
      <c r="A1152" s="50" t="s">
        <v>10356</v>
      </c>
      <c r="B1152" s="89"/>
      <c r="C1152" s="13"/>
      <c r="D1152" s="13"/>
      <c r="E1152" s="17"/>
      <c r="F1152" s="18"/>
      <c r="G1152" s="17"/>
    </row>
    <row r="1153" spans="1:7" ht="12.45" hidden="1" customHeight="1" outlineLevel="2">
      <c r="A1153" s="25">
        <v>2174001</v>
      </c>
      <c r="B1153" s="89" t="s">
        <v>1775</v>
      </c>
      <c r="C1153" s="69">
        <v>87.4</v>
      </c>
      <c r="D1153" s="46" t="s">
        <v>404</v>
      </c>
      <c r="E1153" s="17">
        <f t="shared" ref="E1153:E1183" si="86">C1153*$G$2</f>
        <v>3670.8</v>
      </c>
      <c r="F1153" s="18">
        <f t="shared" ref="F1153:F1183" si="87">$F$821</f>
        <v>0</v>
      </c>
      <c r="G1153" s="17">
        <f t="shared" si="85"/>
        <v>3670.8</v>
      </c>
    </row>
    <row r="1154" spans="1:7" ht="12.45" hidden="1" customHeight="1" outlineLevel="2">
      <c r="A1154" s="25">
        <v>2174002</v>
      </c>
      <c r="B1154" s="89" t="s">
        <v>1776</v>
      </c>
      <c r="C1154" s="69">
        <v>87.4</v>
      </c>
      <c r="D1154" s="46" t="s">
        <v>404</v>
      </c>
      <c r="E1154" s="17">
        <f t="shared" si="86"/>
        <v>3670.8</v>
      </c>
      <c r="F1154" s="18">
        <f t="shared" si="87"/>
        <v>0</v>
      </c>
      <c r="G1154" s="17">
        <f t="shared" si="85"/>
        <v>3670.8</v>
      </c>
    </row>
    <row r="1155" spans="1:7" ht="12.45" hidden="1" customHeight="1" outlineLevel="2">
      <c r="A1155" s="25">
        <v>2174004</v>
      </c>
      <c r="B1155" s="89" t="s">
        <v>1777</v>
      </c>
      <c r="C1155" s="69">
        <v>85.7</v>
      </c>
      <c r="D1155" s="46" t="s">
        <v>404</v>
      </c>
      <c r="E1155" s="17">
        <f t="shared" si="86"/>
        <v>3599.4</v>
      </c>
      <c r="F1155" s="18">
        <f t="shared" si="87"/>
        <v>0</v>
      </c>
      <c r="G1155" s="17">
        <f t="shared" si="85"/>
        <v>3599.4</v>
      </c>
    </row>
    <row r="1156" spans="1:7" ht="12.45" hidden="1" customHeight="1" outlineLevel="2">
      <c r="A1156" s="25">
        <v>2174005</v>
      </c>
      <c r="B1156" s="89" t="s">
        <v>1778</v>
      </c>
      <c r="C1156" s="69">
        <v>85.7</v>
      </c>
      <c r="D1156" s="46" t="s">
        <v>404</v>
      </c>
      <c r="E1156" s="17">
        <f t="shared" si="86"/>
        <v>3599.4</v>
      </c>
      <c r="F1156" s="18">
        <f t="shared" si="87"/>
        <v>0</v>
      </c>
      <c r="G1156" s="17">
        <f t="shared" si="85"/>
        <v>3599.4</v>
      </c>
    </row>
    <row r="1157" spans="1:7" ht="12.45" hidden="1" customHeight="1" outlineLevel="2">
      <c r="A1157" s="25">
        <v>2174006</v>
      </c>
      <c r="B1157" s="89" t="s">
        <v>1779</v>
      </c>
      <c r="C1157" s="69">
        <v>85.7</v>
      </c>
      <c r="D1157" s="46" t="s">
        <v>404</v>
      </c>
      <c r="E1157" s="17">
        <f t="shared" si="86"/>
        <v>3599.4</v>
      </c>
      <c r="F1157" s="18">
        <f t="shared" si="87"/>
        <v>0</v>
      </c>
      <c r="G1157" s="17">
        <f t="shared" si="85"/>
        <v>3599.4</v>
      </c>
    </row>
    <row r="1158" spans="1:7" ht="12.45" hidden="1" customHeight="1" outlineLevel="2">
      <c r="A1158" s="25">
        <v>2174007</v>
      </c>
      <c r="B1158" s="89" t="s">
        <v>1780</v>
      </c>
      <c r="C1158" s="69">
        <v>86.4</v>
      </c>
      <c r="D1158" s="46" t="s">
        <v>404</v>
      </c>
      <c r="E1158" s="17">
        <f t="shared" si="86"/>
        <v>3628.8</v>
      </c>
      <c r="F1158" s="18">
        <f t="shared" si="87"/>
        <v>0</v>
      </c>
      <c r="G1158" s="17">
        <f t="shared" si="85"/>
        <v>3628.8</v>
      </c>
    </row>
    <row r="1159" spans="1:7" ht="12.45" hidden="1" customHeight="1" outlineLevel="2">
      <c r="A1159" s="25">
        <v>2174021</v>
      </c>
      <c r="B1159" s="89" t="s">
        <v>1781</v>
      </c>
      <c r="C1159" s="69">
        <v>87.4</v>
      </c>
      <c r="D1159" s="46" t="s">
        <v>403</v>
      </c>
      <c r="E1159" s="17">
        <f t="shared" si="86"/>
        <v>3670.8</v>
      </c>
      <c r="F1159" s="18">
        <f t="shared" si="87"/>
        <v>0</v>
      </c>
      <c r="G1159" s="17">
        <f t="shared" si="85"/>
        <v>3670.8</v>
      </c>
    </row>
    <row r="1160" spans="1:7" ht="12.45" hidden="1" customHeight="1" outlineLevel="2">
      <c r="A1160" s="25">
        <v>2174022</v>
      </c>
      <c r="B1160" s="89" t="s">
        <v>1782</v>
      </c>
      <c r="C1160" s="69">
        <v>87.4</v>
      </c>
      <c r="D1160" s="46" t="s">
        <v>403</v>
      </c>
      <c r="E1160" s="17">
        <f t="shared" si="86"/>
        <v>3670.8</v>
      </c>
      <c r="F1160" s="18">
        <f t="shared" si="87"/>
        <v>0</v>
      </c>
      <c r="G1160" s="17">
        <f t="shared" si="85"/>
        <v>3670.8</v>
      </c>
    </row>
    <row r="1161" spans="1:7" ht="12.45" hidden="1" customHeight="1" outlineLevel="2">
      <c r="A1161" s="25">
        <v>2174024</v>
      </c>
      <c r="B1161" s="89" t="s">
        <v>1783</v>
      </c>
      <c r="C1161" s="69">
        <v>85.7</v>
      </c>
      <c r="D1161" s="46" t="s">
        <v>403</v>
      </c>
      <c r="E1161" s="17">
        <f t="shared" si="86"/>
        <v>3599.4</v>
      </c>
      <c r="F1161" s="18">
        <f t="shared" si="87"/>
        <v>0</v>
      </c>
      <c r="G1161" s="17">
        <f t="shared" si="85"/>
        <v>3599.4</v>
      </c>
    </row>
    <row r="1162" spans="1:7" ht="12.45" hidden="1" customHeight="1" outlineLevel="2">
      <c r="A1162" s="25">
        <v>2174025</v>
      </c>
      <c r="B1162" s="89" t="s">
        <v>1784</v>
      </c>
      <c r="C1162" s="69">
        <v>85.7</v>
      </c>
      <c r="D1162" s="46" t="s">
        <v>403</v>
      </c>
      <c r="E1162" s="17">
        <f t="shared" si="86"/>
        <v>3599.4</v>
      </c>
      <c r="F1162" s="18">
        <f t="shared" si="87"/>
        <v>0</v>
      </c>
      <c r="G1162" s="17">
        <f t="shared" si="85"/>
        <v>3599.4</v>
      </c>
    </row>
    <row r="1163" spans="1:7" ht="12.45" hidden="1" customHeight="1" outlineLevel="2">
      <c r="A1163" s="25">
        <v>2174026</v>
      </c>
      <c r="B1163" s="89" t="s">
        <v>1785</v>
      </c>
      <c r="C1163" s="69">
        <v>85.7</v>
      </c>
      <c r="D1163" s="46" t="s">
        <v>403</v>
      </c>
      <c r="E1163" s="17">
        <f t="shared" si="86"/>
        <v>3599.4</v>
      </c>
      <c r="F1163" s="18">
        <f t="shared" si="87"/>
        <v>0</v>
      </c>
      <c r="G1163" s="17">
        <f t="shared" si="85"/>
        <v>3599.4</v>
      </c>
    </row>
    <row r="1164" spans="1:7" ht="12.45" hidden="1" customHeight="1" outlineLevel="2">
      <c r="A1164" s="25">
        <v>2174027</v>
      </c>
      <c r="B1164" s="89" t="s">
        <v>1786</v>
      </c>
      <c r="C1164" s="69">
        <v>86.4</v>
      </c>
      <c r="D1164" s="46" t="s">
        <v>403</v>
      </c>
      <c r="E1164" s="17">
        <f t="shared" si="86"/>
        <v>3628.8</v>
      </c>
      <c r="F1164" s="18">
        <f t="shared" si="87"/>
        <v>0</v>
      </c>
      <c r="G1164" s="17">
        <f t="shared" si="85"/>
        <v>3628.8</v>
      </c>
    </row>
    <row r="1165" spans="1:7" ht="12.45" hidden="1" customHeight="1" outlineLevel="2">
      <c r="A1165" s="25">
        <v>2174421</v>
      </c>
      <c r="B1165" s="89" t="s">
        <v>1787</v>
      </c>
      <c r="C1165" s="69">
        <v>99.4</v>
      </c>
      <c r="D1165" s="46" t="s">
        <v>404</v>
      </c>
      <c r="E1165" s="17">
        <f t="shared" si="86"/>
        <v>4174.8</v>
      </c>
      <c r="F1165" s="18">
        <f t="shared" si="87"/>
        <v>0</v>
      </c>
      <c r="G1165" s="17">
        <f t="shared" si="85"/>
        <v>4174.8</v>
      </c>
    </row>
    <row r="1166" spans="1:7" ht="12.45" hidden="1" customHeight="1" outlineLevel="2">
      <c r="A1166" s="25">
        <v>2174422</v>
      </c>
      <c r="B1166" s="89" t="s">
        <v>1788</v>
      </c>
      <c r="C1166" s="69">
        <v>99.4</v>
      </c>
      <c r="D1166" s="46" t="s">
        <v>404</v>
      </c>
      <c r="E1166" s="17">
        <f t="shared" si="86"/>
        <v>4174.8</v>
      </c>
      <c r="F1166" s="18">
        <f t="shared" si="87"/>
        <v>0</v>
      </c>
      <c r="G1166" s="17">
        <f t="shared" si="85"/>
        <v>4174.8</v>
      </c>
    </row>
    <row r="1167" spans="1:7" ht="12.45" hidden="1" customHeight="1" outlineLevel="2">
      <c r="A1167" s="25">
        <v>2174424</v>
      </c>
      <c r="B1167" s="89" t="s">
        <v>1789</v>
      </c>
      <c r="C1167" s="69">
        <v>97.5</v>
      </c>
      <c r="D1167" s="46" t="s">
        <v>404</v>
      </c>
      <c r="E1167" s="17">
        <f t="shared" si="86"/>
        <v>4095</v>
      </c>
      <c r="F1167" s="18">
        <f t="shared" si="87"/>
        <v>0</v>
      </c>
      <c r="G1167" s="17">
        <f t="shared" si="85"/>
        <v>4095</v>
      </c>
    </row>
    <row r="1168" spans="1:7" ht="12.45" hidden="1" customHeight="1" outlineLevel="2">
      <c r="A1168" s="25">
        <v>2174425</v>
      </c>
      <c r="B1168" s="89" t="s">
        <v>1790</v>
      </c>
      <c r="C1168" s="69">
        <v>97.5</v>
      </c>
      <c r="D1168" s="46" t="s">
        <v>404</v>
      </c>
      <c r="E1168" s="17">
        <f t="shared" si="86"/>
        <v>4095</v>
      </c>
      <c r="F1168" s="18">
        <f t="shared" si="87"/>
        <v>0</v>
      </c>
      <c r="G1168" s="17">
        <f t="shared" si="85"/>
        <v>4095</v>
      </c>
    </row>
    <row r="1169" spans="1:7" ht="12.45" hidden="1" customHeight="1" outlineLevel="2">
      <c r="A1169" s="25">
        <v>2174426</v>
      </c>
      <c r="B1169" s="89" t="s">
        <v>1791</v>
      </c>
      <c r="C1169" s="69">
        <v>97.5</v>
      </c>
      <c r="D1169" s="46" t="s">
        <v>404</v>
      </c>
      <c r="E1169" s="17">
        <f t="shared" si="86"/>
        <v>4095</v>
      </c>
      <c r="F1169" s="18">
        <f t="shared" si="87"/>
        <v>0</v>
      </c>
      <c r="G1169" s="17">
        <f t="shared" si="85"/>
        <v>4095</v>
      </c>
    </row>
    <row r="1170" spans="1:7" ht="12.45" hidden="1" customHeight="1" outlineLevel="2">
      <c r="A1170" s="25">
        <v>2174427</v>
      </c>
      <c r="B1170" s="89" t="s">
        <v>1792</v>
      </c>
      <c r="C1170" s="69">
        <v>98.3</v>
      </c>
      <c r="D1170" s="46" t="s">
        <v>404</v>
      </c>
      <c r="E1170" s="17">
        <f t="shared" si="86"/>
        <v>4128.5999999999995</v>
      </c>
      <c r="F1170" s="18">
        <f t="shared" si="87"/>
        <v>0</v>
      </c>
      <c r="G1170" s="17">
        <f t="shared" si="85"/>
        <v>4128.5999999999995</v>
      </c>
    </row>
    <row r="1171" spans="1:7" ht="12.45" hidden="1" customHeight="1" outlineLevel="2">
      <c r="A1171" s="25">
        <v>2174521</v>
      </c>
      <c r="B1171" s="89" t="s">
        <v>1793</v>
      </c>
      <c r="C1171" s="69">
        <v>99.4</v>
      </c>
      <c r="D1171" s="46" t="s">
        <v>404</v>
      </c>
      <c r="E1171" s="17">
        <f t="shared" si="86"/>
        <v>4174.8</v>
      </c>
      <c r="F1171" s="18">
        <f t="shared" si="87"/>
        <v>0</v>
      </c>
      <c r="G1171" s="17">
        <f t="shared" si="85"/>
        <v>4174.8</v>
      </c>
    </row>
    <row r="1172" spans="1:7" ht="12.45" hidden="1" customHeight="1" outlineLevel="2">
      <c r="A1172" s="25">
        <v>2174522</v>
      </c>
      <c r="B1172" s="89" t="s">
        <v>1794</v>
      </c>
      <c r="C1172" s="69">
        <v>99.4</v>
      </c>
      <c r="D1172" s="46" t="s">
        <v>404</v>
      </c>
      <c r="E1172" s="17">
        <f t="shared" si="86"/>
        <v>4174.8</v>
      </c>
      <c r="F1172" s="18">
        <f t="shared" si="87"/>
        <v>0</v>
      </c>
      <c r="G1172" s="17">
        <f t="shared" si="85"/>
        <v>4174.8</v>
      </c>
    </row>
    <row r="1173" spans="1:7" ht="12.45" hidden="1" customHeight="1" outlineLevel="2">
      <c r="A1173" s="25">
        <v>2174524</v>
      </c>
      <c r="B1173" s="89" t="s">
        <v>1795</v>
      </c>
      <c r="C1173" s="69">
        <v>97.5</v>
      </c>
      <c r="D1173" s="46" t="s">
        <v>404</v>
      </c>
      <c r="E1173" s="17">
        <f t="shared" si="86"/>
        <v>4095</v>
      </c>
      <c r="F1173" s="18">
        <f t="shared" si="87"/>
        <v>0</v>
      </c>
      <c r="G1173" s="17">
        <f t="shared" si="85"/>
        <v>4095</v>
      </c>
    </row>
    <row r="1174" spans="1:7" ht="12.45" hidden="1" customHeight="1" outlineLevel="2">
      <c r="A1174" s="25">
        <v>2174525</v>
      </c>
      <c r="B1174" s="89" t="s">
        <v>1796</v>
      </c>
      <c r="C1174" s="69">
        <v>97.5</v>
      </c>
      <c r="D1174" s="46" t="s">
        <v>404</v>
      </c>
      <c r="E1174" s="17">
        <f t="shared" si="86"/>
        <v>4095</v>
      </c>
      <c r="F1174" s="18">
        <f t="shared" si="87"/>
        <v>0</v>
      </c>
      <c r="G1174" s="17">
        <f t="shared" si="85"/>
        <v>4095</v>
      </c>
    </row>
    <row r="1175" spans="1:7" ht="12.45" hidden="1" customHeight="1" outlineLevel="2">
      <c r="A1175" s="25">
        <v>2174526</v>
      </c>
      <c r="B1175" s="89" t="s">
        <v>1797</v>
      </c>
      <c r="C1175" s="69">
        <v>97.5</v>
      </c>
      <c r="D1175" s="46" t="s">
        <v>404</v>
      </c>
      <c r="E1175" s="17">
        <f t="shared" si="86"/>
        <v>4095</v>
      </c>
      <c r="F1175" s="18">
        <f t="shared" si="87"/>
        <v>0</v>
      </c>
      <c r="G1175" s="17">
        <f t="shared" si="85"/>
        <v>4095</v>
      </c>
    </row>
    <row r="1176" spans="1:7" ht="12.45" hidden="1" customHeight="1" outlineLevel="2">
      <c r="A1176" s="25">
        <v>2174527</v>
      </c>
      <c r="B1176" s="89" t="s">
        <v>1798</v>
      </c>
      <c r="C1176" s="69">
        <v>98.3</v>
      </c>
      <c r="D1176" s="46" t="s">
        <v>404</v>
      </c>
      <c r="E1176" s="17">
        <f t="shared" si="86"/>
        <v>4128.5999999999995</v>
      </c>
      <c r="F1176" s="18">
        <f t="shared" si="87"/>
        <v>0</v>
      </c>
      <c r="G1176" s="17">
        <f t="shared" si="85"/>
        <v>4128.5999999999995</v>
      </c>
    </row>
    <row r="1177" spans="1:7" ht="12.45" hidden="1" customHeight="1" outlineLevel="2">
      <c r="A1177" s="25">
        <v>2174921</v>
      </c>
      <c r="B1177" s="89" t="s">
        <v>1799</v>
      </c>
      <c r="C1177" s="69">
        <v>98</v>
      </c>
      <c r="D1177" s="46" t="s">
        <v>404</v>
      </c>
      <c r="E1177" s="17">
        <f t="shared" si="86"/>
        <v>4116</v>
      </c>
      <c r="F1177" s="18">
        <f t="shared" si="87"/>
        <v>0</v>
      </c>
      <c r="G1177" s="17">
        <f t="shared" si="85"/>
        <v>4116</v>
      </c>
    </row>
    <row r="1178" spans="1:7" ht="12.45" hidden="1" customHeight="1" outlineLevel="2">
      <c r="A1178" s="25">
        <v>2174922</v>
      </c>
      <c r="B1178" s="89" t="s">
        <v>1800</v>
      </c>
      <c r="C1178" s="69">
        <v>98</v>
      </c>
      <c r="D1178" s="46" t="s">
        <v>404</v>
      </c>
      <c r="E1178" s="17">
        <f t="shared" si="86"/>
        <v>4116</v>
      </c>
      <c r="F1178" s="18">
        <f t="shared" si="87"/>
        <v>0</v>
      </c>
      <c r="G1178" s="17">
        <f t="shared" si="85"/>
        <v>4116</v>
      </c>
    </row>
    <row r="1179" spans="1:7" ht="12.45" hidden="1" customHeight="1" outlineLevel="2">
      <c r="A1179" s="25">
        <v>2174923</v>
      </c>
      <c r="B1179" s="89" t="s">
        <v>1801</v>
      </c>
      <c r="C1179" s="69">
        <v>98</v>
      </c>
      <c r="D1179" s="46" t="s">
        <v>404</v>
      </c>
      <c r="E1179" s="17">
        <f t="shared" si="86"/>
        <v>4116</v>
      </c>
      <c r="F1179" s="18">
        <f t="shared" si="87"/>
        <v>0</v>
      </c>
      <c r="G1179" s="17">
        <f t="shared" si="85"/>
        <v>4116</v>
      </c>
    </row>
    <row r="1180" spans="1:7" ht="12.45" hidden="1" customHeight="1" outlineLevel="2">
      <c r="A1180" s="25">
        <v>2174924</v>
      </c>
      <c r="B1180" s="89" t="s">
        <v>1802</v>
      </c>
      <c r="C1180" s="69">
        <v>96.1</v>
      </c>
      <c r="D1180" s="46" t="s">
        <v>404</v>
      </c>
      <c r="E1180" s="17">
        <f t="shared" si="86"/>
        <v>4036.2</v>
      </c>
      <c r="F1180" s="18">
        <f t="shared" si="87"/>
        <v>0</v>
      </c>
      <c r="G1180" s="17">
        <f t="shared" si="85"/>
        <v>4036.2</v>
      </c>
    </row>
    <row r="1181" spans="1:7" ht="12.45" hidden="1" customHeight="1" outlineLevel="2">
      <c r="A1181" s="25">
        <v>2174925</v>
      </c>
      <c r="B1181" s="89" t="s">
        <v>1803</v>
      </c>
      <c r="C1181" s="69">
        <v>96.1</v>
      </c>
      <c r="D1181" s="46" t="s">
        <v>404</v>
      </c>
      <c r="E1181" s="17">
        <f t="shared" si="86"/>
        <v>4036.2</v>
      </c>
      <c r="F1181" s="18">
        <f t="shared" si="87"/>
        <v>0</v>
      </c>
      <c r="G1181" s="17">
        <f t="shared" si="85"/>
        <v>4036.2</v>
      </c>
    </row>
    <row r="1182" spans="1:7" ht="12.45" hidden="1" customHeight="1" outlineLevel="2">
      <c r="A1182" s="25">
        <v>2174926</v>
      </c>
      <c r="B1182" s="89" t="s">
        <v>1804</v>
      </c>
      <c r="C1182" s="69">
        <v>96.1</v>
      </c>
      <c r="D1182" s="46" t="s">
        <v>404</v>
      </c>
      <c r="E1182" s="17">
        <f t="shared" si="86"/>
        <v>4036.2</v>
      </c>
      <c r="F1182" s="18">
        <f t="shared" si="87"/>
        <v>0</v>
      </c>
      <c r="G1182" s="17">
        <f t="shared" si="85"/>
        <v>4036.2</v>
      </c>
    </row>
    <row r="1183" spans="1:7" ht="12.45" hidden="1" customHeight="1" outlineLevel="2">
      <c r="A1183" s="25">
        <v>2174927</v>
      </c>
      <c r="B1183" s="89" t="s">
        <v>1805</v>
      </c>
      <c r="C1183" s="69">
        <v>96.9</v>
      </c>
      <c r="D1183" s="46" t="s">
        <v>404</v>
      </c>
      <c r="E1183" s="17">
        <f t="shared" si="86"/>
        <v>4069.8</v>
      </c>
      <c r="F1183" s="18">
        <f t="shared" si="87"/>
        <v>0</v>
      </c>
      <c r="G1183" s="17">
        <f t="shared" si="85"/>
        <v>4069.8</v>
      </c>
    </row>
    <row r="1184" spans="1:7" ht="12.45" hidden="1" customHeight="1" outlineLevel="1">
      <c r="A1184" s="29" t="s">
        <v>10357</v>
      </c>
      <c r="B1184" s="89"/>
      <c r="C1184" s="13"/>
      <c r="D1184" s="13"/>
      <c r="E1184" s="17"/>
      <c r="F1184" s="18"/>
      <c r="G1184" s="17"/>
    </row>
    <row r="1185" spans="1:7" ht="12.45" hidden="1" customHeight="1" outlineLevel="2">
      <c r="A1185" s="45">
        <v>2173871</v>
      </c>
      <c r="B1185" s="89" t="s">
        <v>10374</v>
      </c>
      <c r="C1185" s="69">
        <v>205</v>
      </c>
      <c r="D1185" s="46" t="s">
        <v>404</v>
      </c>
      <c r="E1185" s="17">
        <f t="shared" ref="E1185:E1190" si="88">C1185*$G$2</f>
        <v>8610</v>
      </c>
      <c r="F1185" s="18">
        <f t="shared" ref="F1185:F1190" si="89">$F$821</f>
        <v>0</v>
      </c>
      <c r="G1185" s="17">
        <f t="shared" si="85"/>
        <v>8610</v>
      </c>
    </row>
    <row r="1186" spans="1:7" ht="12.45" hidden="1" customHeight="1" outlineLevel="2">
      <c r="A1186" s="45">
        <v>2173872</v>
      </c>
      <c r="B1186" s="89" t="s">
        <v>10375</v>
      </c>
      <c r="C1186" s="69">
        <v>202</v>
      </c>
      <c r="D1186" s="46" t="s">
        <v>404</v>
      </c>
      <c r="E1186" s="17">
        <f t="shared" si="88"/>
        <v>8484</v>
      </c>
      <c r="F1186" s="18">
        <f t="shared" si="89"/>
        <v>0</v>
      </c>
      <c r="G1186" s="17">
        <f t="shared" si="85"/>
        <v>8484</v>
      </c>
    </row>
    <row r="1187" spans="1:7" ht="12.45" hidden="1" customHeight="1" outlineLevel="2">
      <c r="A1187" s="45">
        <v>2173874</v>
      </c>
      <c r="B1187" s="89" t="s">
        <v>10376</v>
      </c>
      <c r="C1187" s="69">
        <v>200</v>
      </c>
      <c r="D1187" s="46" t="s">
        <v>404</v>
      </c>
      <c r="E1187" s="17">
        <f t="shared" si="88"/>
        <v>8400</v>
      </c>
      <c r="F1187" s="18">
        <f t="shared" si="89"/>
        <v>0</v>
      </c>
      <c r="G1187" s="17">
        <f t="shared" si="85"/>
        <v>8400</v>
      </c>
    </row>
    <row r="1188" spans="1:7" ht="12.45" hidden="1" customHeight="1" outlineLevel="2">
      <c r="A1188" s="45">
        <v>2173875</v>
      </c>
      <c r="B1188" s="89" t="s">
        <v>10378</v>
      </c>
      <c r="C1188" s="69">
        <v>200</v>
      </c>
      <c r="D1188" s="46" t="s">
        <v>404</v>
      </c>
      <c r="E1188" s="17">
        <f t="shared" si="88"/>
        <v>8400</v>
      </c>
      <c r="F1188" s="18">
        <f t="shared" si="89"/>
        <v>0</v>
      </c>
      <c r="G1188" s="17">
        <f t="shared" si="85"/>
        <v>8400</v>
      </c>
    </row>
    <row r="1189" spans="1:7" ht="12.45" hidden="1" customHeight="1" outlineLevel="2">
      <c r="A1189" s="45">
        <v>2173876</v>
      </c>
      <c r="B1189" s="89" t="s">
        <v>10377</v>
      </c>
      <c r="C1189" s="69">
        <v>202</v>
      </c>
      <c r="D1189" s="46" t="s">
        <v>404</v>
      </c>
      <c r="E1189" s="17">
        <f t="shared" si="88"/>
        <v>8484</v>
      </c>
      <c r="F1189" s="18">
        <f t="shared" si="89"/>
        <v>0</v>
      </c>
      <c r="G1189" s="17">
        <f t="shared" si="85"/>
        <v>8484</v>
      </c>
    </row>
    <row r="1190" spans="1:7" ht="12.45" hidden="1" customHeight="1" outlineLevel="2">
      <c r="A1190" s="45">
        <v>2173877</v>
      </c>
      <c r="B1190" s="89" t="s">
        <v>10379</v>
      </c>
      <c r="C1190" s="69">
        <v>205</v>
      </c>
      <c r="D1190" s="46" t="s">
        <v>404</v>
      </c>
      <c r="E1190" s="17">
        <f t="shared" si="88"/>
        <v>8610</v>
      </c>
      <c r="F1190" s="18">
        <f t="shared" si="89"/>
        <v>0</v>
      </c>
      <c r="G1190" s="17">
        <f t="shared" si="85"/>
        <v>8610</v>
      </c>
    </row>
    <row r="1191" spans="1:7" ht="12.45" customHeight="1" collapsed="1">
      <c r="A1191" s="49" t="s">
        <v>278</v>
      </c>
      <c r="B1191" s="90"/>
      <c r="C1191" s="28"/>
      <c r="D1191" s="28"/>
      <c r="E1191" s="28"/>
      <c r="F1191" s="24">
        <v>0</v>
      </c>
      <c r="G1191" s="28"/>
    </row>
    <row r="1192" spans="1:7" ht="12.45" hidden="1" customHeight="1" outlineLevel="2">
      <c r="A1192" s="25">
        <v>2181030</v>
      </c>
      <c r="B1192" s="89" t="s">
        <v>1806</v>
      </c>
      <c r="C1192" s="102">
        <v>4.8</v>
      </c>
      <c r="D1192" s="46" t="s">
        <v>404</v>
      </c>
      <c r="E1192" s="17">
        <f t="shared" ref="E1192:E1210" si="90">C1192*$G$2</f>
        <v>201.6</v>
      </c>
      <c r="F1192" s="18">
        <f t="shared" ref="F1192:F1210" si="91">$F$1191</f>
        <v>0</v>
      </c>
      <c r="G1192" s="17">
        <f t="shared" si="85"/>
        <v>201.6</v>
      </c>
    </row>
    <row r="1193" spans="1:7" ht="12.45" hidden="1" customHeight="1" outlineLevel="2">
      <c r="A1193" s="25">
        <v>2181031</v>
      </c>
      <c r="B1193" s="89" t="s">
        <v>1807</v>
      </c>
      <c r="C1193" s="102">
        <v>4.5</v>
      </c>
      <c r="D1193" s="46" t="s">
        <v>404</v>
      </c>
      <c r="E1193" s="17">
        <f t="shared" si="90"/>
        <v>189</v>
      </c>
      <c r="F1193" s="18">
        <f t="shared" si="91"/>
        <v>0</v>
      </c>
      <c r="G1193" s="17">
        <f t="shared" si="85"/>
        <v>189</v>
      </c>
    </row>
    <row r="1194" spans="1:7" ht="12.45" hidden="1" customHeight="1" outlineLevel="2">
      <c r="A1194" s="25">
        <v>2181032</v>
      </c>
      <c r="B1194" s="89" t="s">
        <v>1808</v>
      </c>
      <c r="C1194" s="102">
        <v>4.5</v>
      </c>
      <c r="D1194" s="46" t="s">
        <v>404</v>
      </c>
      <c r="E1194" s="17">
        <f t="shared" si="90"/>
        <v>189</v>
      </c>
      <c r="F1194" s="18">
        <f t="shared" si="91"/>
        <v>0</v>
      </c>
      <c r="G1194" s="17">
        <f t="shared" si="85"/>
        <v>189</v>
      </c>
    </row>
    <row r="1195" spans="1:7" ht="12.45" hidden="1" customHeight="1" outlineLevel="2">
      <c r="A1195" s="25">
        <v>2181033</v>
      </c>
      <c r="B1195" s="89" t="s">
        <v>1809</v>
      </c>
      <c r="C1195" s="102">
        <v>5.3</v>
      </c>
      <c r="D1195" s="46" t="s">
        <v>404</v>
      </c>
      <c r="E1195" s="17">
        <f t="shared" si="90"/>
        <v>222.6</v>
      </c>
      <c r="F1195" s="18">
        <f t="shared" si="91"/>
        <v>0</v>
      </c>
      <c r="G1195" s="17">
        <f t="shared" si="85"/>
        <v>222.6</v>
      </c>
    </row>
    <row r="1196" spans="1:7" ht="12.45" hidden="1" customHeight="1" outlineLevel="2">
      <c r="A1196" s="25">
        <v>2181034</v>
      </c>
      <c r="B1196" s="89" t="s">
        <v>1810</v>
      </c>
      <c r="C1196" s="102">
        <v>5.3</v>
      </c>
      <c r="D1196" s="46" t="s">
        <v>404</v>
      </c>
      <c r="E1196" s="17">
        <f t="shared" si="90"/>
        <v>222.6</v>
      </c>
      <c r="F1196" s="18">
        <f t="shared" si="91"/>
        <v>0</v>
      </c>
      <c r="G1196" s="17">
        <f t="shared" si="85"/>
        <v>222.6</v>
      </c>
    </row>
    <row r="1197" spans="1:7" ht="12.45" hidden="1" customHeight="1" outlineLevel="2">
      <c r="A1197" s="25">
        <v>2181035</v>
      </c>
      <c r="B1197" s="89" t="s">
        <v>1811</v>
      </c>
      <c r="C1197" s="102">
        <v>5.3</v>
      </c>
      <c r="D1197" s="46" t="s">
        <v>404</v>
      </c>
      <c r="E1197" s="17">
        <f t="shared" si="90"/>
        <v>222.6</v>
      </c>
      <c r="F1197" s="18">
        <f t="shared" si="91"/>
        <v>0</v>
      </c>
      <c r="G1197" s="17">
        <f t="shared" si="85"/>
        <v>222.6</v>
      </c>
    </row>
    <row r="1198" spans="1:7" ht="12.45" hidden="1" customHeight="1" outlineLevel="2">
      <c r="A1198" s="25">
        <v>2181036</v>
      </c>
      <c r="B1198" s="89" t="s">
        <v>1812</v>
      </c>
      <c r="C1198" s="102">
        <v>6.1999999999999993</v>
      </c>
      <c r="D1198" s="46" t="s">
        <v>404</v>
      </c>
      <c r="E1198" s="17">
        <f t="shared" si="90"/>
        <v>260.39999999999998</v>
      </c>
      <c r="F1198" s="18">
        <f t="shared" si="91"/>
        <v>0</v>
      </c>
      <c r="G1198" s="17">
        <f t="shared" si="85"/>
        <v>260.39999999999998</v>
      </c>
    </row>
    <row r="1199" spans="1:7" ht="12.45" hidden="1" customHeight="1" outlineLevel="2">
      <c r="A1199" s="25">
        <v>2181037</v>
      </c>
      <c r="B1199" s="89" t="s">
        <v>1813</v>
      </c>
      <c r="C1199" s="102">
        <v>11.1</v>
      </c>
      <c r="D1199" s="46" t="s">
        <v>404</v>
      </c>
      <c r="E1199" s="17">
        <f t="shared" si="90"/>
        <v>466.2</v>
      </c>
      <c r="F1199" s="18">
        <f t="shared" si="91"/>
        <v>0</v>
      </c>
      <c r="G1199" s="17">
        <f t="shared" si="85"/>
        <v>466.2</v>
      </c>
    </row>
    <row r="1200" spans="1:7" ht="12.45" hidden="1" customHeight="1" outlineLevel="2">
      <c r="A1200" s="25">
        <v>2181038</v>
      </c>
      <c r="B1200" s="89" t="s">
        <v>1814</v>
      </c>
      <c r="C1200" s="102">
        <v>11.1</v>
      </c>
      <c r="D1200" s="46" t="s">
        <v>404</v>
      </c>
      <c r="E1200" s="17">
        <f t="shared" si="90"/>
        <v>466.2</v>
      </c>
      <c r="F1200" s="18">
        <f t="shared" si="91"/>
        <v>0</v>
      </c>
      <c r="G1200" s="17">
        <f t="shared" si="85"/>
        <v>466.2</v>
      </c>
    </row>
    <row r="1201" spans="1:7" ht="12.45" hidden="1" customHeight="1" outlineLevel="2">
      <c r="A1201" s="25">
        <v>2185030</v>
      </c>
      <c r="B1201" s="89" t="s">
        <v>1815</v>
      </c>
      <c r="C1201" s="102">
        <v>14.7</v>
      </c>
      <c r="D1201" s="46" t="s">
        <v>404</v>
      </c>
      <c r="E1201" s="17">
        <f t="shared" si="90"/>
        <v>617.4</v>
      </c>
      <c r="F1201" s="18">
        <f t="shared" si="91"/>
        <v>0</v>
      </c>
      <c r="G1201" s="17">
        <f t="shared" si="85"/>
        <v>617.4</v>
      </c>
    </row>
    <row r="1202" spans="1:7" ht="12.45" hidden="1" customHeight="1" outlineLevel="2">
      <c r="A1202" s="25">
        <v>2185031</v>
      </c>
      <c r="B1202" s="89" t="s">
        <v>1816</v>
      </c>
      <c r="C1202" s="102">
        <v>13.7</v>
      </c>
      <c r="D1202" s="46" t="s">
        <v>404</v>
      </c>
      <c r="E1202" s="17">
        <f t="shared" si="90"/>
        <v>575.4</v>
      </c>
      <c r="F1202" s="18">
        <f t="shared" si="91"/>
        <v>0</v>
      </c>
      <c r="G1202" s="17">
        <f t="shared" si="85"/>
        <v>575.4</v>
      </c>
    </row>
    <row r="1203" spans="1:7" ht="12.45" hidden="1" customHeight="1" outlineLevel="2">
      <c r="A1203" s="25">
        <v>2185032</v>
      </c>
      <c r="B1203" s="89" t="s">
        <v>1817</v>
      </c>
      <c r="C1203" s="102">
        <v>14.299999999999999</v>
      </c>
      <c r="D1203" s="46" t="s">
        <v>404</v>
      </c>
      <c r="E1203" s="17">
        <f t="shared" si="90"/>
        <v>600.59999999999991</v>
      </c>
      <c r="F1203" s="18">
        <f t="shared" si="91"/>
        <v>0</v>
      </c>
      <c r="G1203" s="17">
        <f t="shared" si="85"/>
        <v>600.59999999999991</v>
      </c>
    </row>
    <row r="1204" spans="1:7" ht="12.45" hidden="1" customHeight="1" outlineLevel="2">
      <c r="A1204" s="25">
        <v>2185033</v>
      </c>
      <c r="B1204" s="89" t="s">
        <v>1818</v>
      </c>
      <c r="C1204" s="102">
        <v>16.100000000000001</v>
      </c>
      <c r="D1204" s="46" t="s">
        <v>404</v>
      </c>
      <c r="E1204" s="17">
        <f t="shared" si="90"/>
        <v>676.2</v>
      </c>
      <c r="F1204" s="18">
        <f t="shared" si="91"/>
        <v>0</v>
      </c>
      <c r="G1204" s="17">
        <f t="shared" ref="G1204:G1267" si="92">E1204-E1204*F1204</f>
        <v>676.2</v>
      </c>
    </row>
    <row r="1205" spans="1:7" ht="12.45" hidden="1" customHeight="1" outlineLevel="2">
      <c r="A1205" s="25">
        <v>2185034</v>
      </c>
      <c r="B1205" s="89" t="s">
        <v>1819</v>
      </c>
      <c r="C1205" s="102">
        <v>16.100000000000001</v>
      </c>
      <c r="D1205" s="46" t="s">
        <v>404</v>
      </c>
      <c r="E1205" s="17">
        <f t="shared" si="90"/>
        <v>676.2</v>
      </c>
      <c r="F1205" s="18">
        <f t="shared" si="91"/>
        <v>0</v>
      </c>
      <c r="G1205" s="17">
        <f t="shared" si="92"/>
        <v>676.2</v>
      </c>
    </row>
    <row r="1206" spans="1:7" ht="12.45" hidden="1" customHeight="1" outlineLevel="2">
      <c r="A1206" s="25">
        <v>2185035</v>
      </c>
      <c r="B1206" s="89" t="s">
        <v>1820</v>
      </c>
      <c r="C1206" s="102">
        <v>18.3</v>
      </c>
      <c r="D1206" s="46" t="s">
        <v>404</v>
      </c>
      <c r="E1206" s="17">
        <f t="shared" si="90"/>
        <v>768.6</v>
      </c>
      <c r="F1206" s="18">
        <f t="shared" si="91"/>
        <v>0</v>
      </c>
      <c r="G1206" s="17">
        <f t="shared" si="92"/>
        <v>768.6</v>
      </c>
    </row>
    <row r="1207" spans="1:7" ht="12.45" hidden="1" customHeight="1" outlineLevel="2">
      <c r="A1207" s="25">
        <v>2185036</v>
      </c>
      <c r="B1207" s="89" t="s">
        <v>1821</v>
      </c>
      <c r="C1207" s="102">
        <v>18.8</v>
      </c>
      <c r="D1207" s="46" t="s">
        <v>404</v>
      </c>
      <c r="E1207" s="17">
        <f t="shared" si="90"/>
        <v>789.6</v>
      </c>
      <c r="F1207" s="18">
        <f t="shared" si="91"/>
        <v>0</v>
      </c>
      <c r="G1207" s="17">
        <f t="shared" si="92"/>
        <v>789.6</v>
      </c>
    </row>
    <row r="1208" spans="1:7" ht="12.45" hidden="1" customHeight="1" outlineLevel="2">
      <c r="A1208" s="25">
        <v>2185037</v>
      </c>
      <c r="B1208" s="89" t="s">
        <v>1822</v>
      </c>
      <c r="C1208" s="102">
        <v>33.6</v>
      </c>
      <c r="D1208" s="46" t="s">
        <v>404</v>
      </c>
      <c r="E1208" s="17">
        <f t="shared" si="90"/>
        <v>1411.2</v>
      </c>
      <c r="F1208" s="18">
        <f t="shared" si="91"/>
        <v>0</v>
      </c>
      <c r="G1208" s="17">
        <f t="shared" si="92"/>
        <v>1411.2</v>
      </c>
    </row>
    <row r="1209" spans="1:7" ht="12.45" hidden="1" customHeight="1" outlineLevel="2">
      <c r="A1209" s="25">
        <v>2185038</v>
      </c>
      <c r="B1209" s="89" t="s">
        <v>1823</v>
      </c>
      <c r="C1209" s="102">
        <v>33.6</v>
      </c>
      <c r="D1209" s="46" t="s">
        <v>404</v>
      </c>
      <c r="E1209" s="17">
        <f t="shared" si="90"/>
        <v>1411.2</v>
      </c>
      <c r="F1209" s="18">
        <f t="shared" si="91"/>
        <v>0</v>
      </c>
      <c r="G1209" s="17">
        <f t="shared" si="92"/>
        <v>1411.2</v>
      </c>
    </row>
    <row r="1210" spans="1:7" ht="12.45" hidden="1" customHeight="1" outlineLevel="2">
      <c r="A1210" s="25">
        <v>2185039</v>
      </c>
      <c r="B1210" s="89" t="s">
        <v>1824</v>
      </c>
      <c r="C1210" s="102">
        <v>101.6</v>
      </c>
      <c r="D1210" s="46" t="s">
        <v>404</v>
      </c>
      <c r="E1210" s="17">
        <f t="shared" si="90"/>
        <v>4267.2</v>
      </c>
      <c r="F1210" s="18">
        <f t="shared" si="91"/>
        <v>0</v>
      </c>
      <c r="G1210" s="17">
        <f t="shared" si="92"/>
        <v>4267.2</v>
      </c>
    </row>
    <row r="1211" spans="1:7" ht="12.45" customHeight="1" collapsed="1">
      <c r="A1211" s="49" t="s">
        <v>279</v>
      </c>
      <c r="B1211" s="90"/>
      <c r="C1211" s="28"/>
      <c r="D1211" s="28"/>
      <c r="E1211" s="28"/>
      <c r="F1211" s="24">
        <v>0</v>
      </c>
      <c r="G1211" s="28"/>
    </row>
    <row r="1212" spans="1:7" ht="12.45" hidden="1" customHeight="1" outlineLevel="2">
      <c r="A1212" s="25">
        <v>2413001</v>
      </c>
      <c r="B1212" s="89" t="s">
        <v>1825</v>
      </c>
      <c r="C1212" s="69">
        <v>9.6999999999999993</v>
      </c>
      <c r="D1212" s="46" t="s">
        <v>403</v>
      </c>
      <c r="E1212" s="17">
        <f t="shared" ref="E1212:E1250" si="93">C1212*$G$2</f>
        <v>407.4</v>
      </c>
      <c r="F1212" s="18">
        <f t="shared" ref="F1212:F1250" si="94">$F$1211</f>
        <v>0</v>
      </c>
      <c r="G1212" s="17">
        <f t="shared" si="92"/>
        <v>407.4</v>
      </c>
    </row>
    <row r="1213" spans="1:7" ht="12.45" hidden="1" customHeight="1" outlineLevel="2">
      <c r="A1213" s="25">
        <v>2412001</v>
      </c>
      <c r="B1213" s="89" t="s">
        <v>1826</v>
      </c>
      <c r="C1213" s="69">
        <v>11.7</v>
      </c>
      <c r="D1213" s="46" t="s">
        <v>403</v>
      </c>
      <c r="E1213" s="17">
        <f t="shared" si="93"/>
        <v>491.4</v>
      </c>
      <c r="F1213" s="18">
        <f t="shared" si="94"/>
        <v>0</v>
      </c>
      <c r="G1213" s="17">
        <f t="shared" si="92"/>
        <v>491.4</v>
      </c>
    </row>
    <row r="1214" spans="1:7" ht="12.45" hidden="1" customHeight="1" outlineLevel="2">
      <c r="A1214" s="35">
        <v>760512100</v>
      </c>
      <c r="B1214" s="51" t="s">
        <v>197</v>
      </c>
      <c r="C1214" s="93">
        <v>12.6</v>
      </c>
      <c r="D1214" s="46" t="s">
        <v>710</v>
      </c>
      <c r="E1214" s="17">
        <f t="shared" si="93"/>
        <v>529.19999999999993</v>
      </c>
      <c r="F1214" s="18">
        <f t="shared" si="94"/>
        <v>0</v>
      </c>
      <c r="G1214" s="17">
        <f t="shared" si="92"/>
        <v>529.19999999999993</v>
      </c>
    </row>
    <row r="1215" spans="1:7" ht="12.45" hidden="1" customHeight="1" outlineLevel="2">
      <c r="A1215" s="25">
        <v>2423121</v>
      </c>
      <c r="B1215" s="89" t="s">
        <v>1827</v>
      </c>
      <c r="C1215" s="102">
        <v>3.5</v>
      </c>
      <c r="D1215" s="46" t="s">
        <v>403</v>
      </c>
      <c r="E1215" s="17">
        <f t="shared" si="93"/>
        <v>147</v>
      </c>
      <c r="F1215" s="18">
        <f t="shared" si="94"/>
        <v>0</v>
      </c>
      <c r="G1215" s="17">
        <f t="shared" si="92"/>
        <v>147</v>
      </c>
    </row>
    <row r="1216" spans="1:7" ht="12.45" hidden="1" customHeight="1" outlineLevel="2">
      <c r="A1216" s="25">
        <v>2423122</v>
      </c>
      <c r="B1216" s="89" t="s">
        <v>1828</v>
      </c>
      <c r="C1216" s="102">
        <v>3.8</v>
      </c>
      <c r="D1216" s="46" t="s">
        <v>403</v>
      </c>
      <c r="E1216" s="17">
        <f t="shared" si="93"/>
        <v>159.6</v>
      </c>
      <c r="F1216" s="18">
        <f t="shared" si="94"/>
        <v>0</v>
      </c>
      <c r="G1216" s="17">
        <f t="shared" si="92"/>
        <v>159.6</v>
      </c>
    </row>
    <row r="1217" spans="1:7" ht="12.45" hidden="1" customHeight="1" outlineLevel="2">
      <c r="A1217" s="25">
        <v>2423123</v>
      </c>
      <c r="B1217" s="89" t="s">
        <v>1829</v>
      </c>
      <c r="C1217" s="102">
        <v>4.4000000000000004</v>
      </c>
      <c r="D1217" s="46" t="s">
        <v>403</v>
      </c>
      <c r="E1217" s="17">
        <f t="shared" si="93"/>
        <v>184.8</v>
      </c>
      <c r="F1217" s="18">
        <f t="shared" si="94"/>
        <v>0</v>
      </c>
      <c r="G1217" s="17">
        <f t="shared" si="92"/>
        <v>184.8</v>
      </c>
    </row>
    <row r="1218" spans="1:7" ht="12.45" hidden="1" customHeight="1" outlineLevel="2">
      <c r="A1218" s="25">
        <v>2423114</v>
      </c>
      <c r="B1218" s="89" t="s">
        <v>1830</v>
      </c>
      <c r="C1218" s="102">
        <v>5.2</v>
      </c>
      <c r="D1218" s="46" t="s">
        <v>403</v>
      </c>
      <c r="E1218" s="17">
        <f t="shared" si="93"/>
        <v>218.4</v>
      </c>
      <c r="F1218" s="18">
        <f t="shared" si="94"/>
        <v>0</v>
      </c>
      <c r="G1218" s="17">
        <f t="shared" si="92"/>
        <v>218.4</v>
      </c>
    </row>
    <row r="1219" spans="1:7" ht="12.45" hidden="1" customHeight="1" outlineLevel="2">
      <c r="A1219" s="25">
        <v>2423115</v>
      </c>
      <c r="B1219" s="89" t="s">
        <v>1831</v>
      </c>
      <c r="C1219" s="102">
        <v>5.4</v>
      </c>
      <c r="D1219" s="46" t="s">
        <v>403</v>
      </c>
      <c r="E1219" s="17">
        <f t="shared" si="93"/>
        <v>226.8</v>
      </c>
      <c r="F1219" s="18">
        <f t="shared" si="94"/>
        <v>0</v>
      </c>
      <c r="G1219" s="17">
        <f t="shared" si="92"/>
        <v>226.8</v>
      </c>
    </row>
    <row r="1220" spans="1:7" ht="12.45" hidden="1" customHeight="1" outlineLevel="2">
      <c r="A1220" s="25">
        <v>2423221</v>
      </c>
      <c r="B1220" s="89" t="s">
        <v>1832</v>
      </c>
      <c r="C1220" s="102">
        <v>7.3</v>
      </c>
      <c r="D1220" s="46" t="s">
        <v>403</v>
      </c>
      <c r="E1220" s="17">
        <f t="shared" si="93"/>
        <v>306.59999999999997</v>
      </c>
      <c r="F1220" s="18">
        <f t="shared" si="94"/>
        <v>0</v>
      </c>
      <c r="G1220" s="17">
        <f t="shared" si="92"/>
        <v>306.59999999999997</v>
      </c>
    </row>
    <row r="1221" spans="1:7" ht="12.45" hidden="1" customHeight="1" outlineLevel="2">
      <c r="A1221" s="25">
        <v>2423222</v>
      </c>
      <c r="B1221" s="89" t="s">
        <v>1833</v>
      </c>
      <c r="C1221" s="102">
        <v>7.8</v>
      </c>
      <c r="D1221" s="46" t="s">
        <v>403</v>
      </c>
      <c r="E1221" s="17">
        <f t="shared" si="93"/>
        <v>327.59999999999997</v>
      </c>
      <c r="F1221" s="18">
        <f t="shared" si="94"/>
        <v>0</v>
      </c>
      <c r="G1221" s="17">
        <f t="shared" si="92"/>
        <v>327.59999999999997</v>
      </c>
    </row>
    <row r="1222" spans="1:7" ht="12.45" hidden="1" customHeight="1" outlineLevel="2">
      <c r="A1222" s="25">
        <v>2423223</v>
      </c>
      <c r="B1222" s="89" t="s">
        <v>1834</v>
      </c>
      <c r="C1222" s="102">
        <v>9.1999999999999993</v>
      </c>
      <c r="D1222" s="46" t="s">
        <v>403</v>
      </c>
      <c r="E1222" s="17">
        <f t="shared" si="93"/>
        <v>386.4</v>
      </c>
      <c r="F1222" s="18">
        <f t="shared" si="94"/>
        <v>0</v>
      </c>
      <c r="G1222" s="17">
        <f t="shared" si="92"/>
        <v>386.4</v>
      </c>
    </row>
    <row r="1223" spans="1:7" ht="12.45" hidden="1" customHeight="1" outlineLevel="2">
      <c r="A1223" s="25">
        <v>2423214</v>
      </c>
      <c r="B1223" s="89" t="s">
        <v>1835</v>
      </c>
      <c r="C1223" s="102">
        <v>11</v>
      </c>
      <c r="D1223" s="46" t="s">
        <v>403</v>
      </c>
      <c r="E1223" s="17">
        <f t="shared" si="93"/>
        <v>462</v>
      </c>
      <c r="F1223" s="18">
        <f t="shared" si="94"/>
        <v>0</v>
      </c>
      <c r="G1223" s="17">
        <f t="shared" si="92"/>
        <v>462</v>
      </c>
    </row>
    <row r="1224" spans="1:7" ht="12.45" hidden="1" customHeight="1" outlineLevel="2">
      <c r="A1224" s="25">
        <v>2423215</v>
      </c>
      <c r="B1224" s="89" t="s">
        <v>1836</v>
      </c>
      <c r="C1224" s="102">
        <v>11.8</v>
      </c>
      <c r="D1224" s="46" t="s">
        <v>404</v>
      </c>
      <c r="E1224" s="17">
        <f t="shared" si="93"/>
        <v>495.6</v>
      </c>
      <c r="F1224" s="18">
        <f t="shared" si="94"/>
        <v>0</v>
      </c>
      <c r="G1224" s="17">
        <f t="shared" si="92"/>
        <v>495.6</v>
      </c>
    </row>
    <row r="1225" spans="1:7" ht="12.45" hidden="1" customHeight="1" outlineLevel="2">
      <c r="A1225" s="25">
        <v>2423321</v>
      </c>
      <c r="B1225" s="89" t="s">
        <v>1837</v>
      </c>
      <c r="C1225" s="102">
        <v>10.8</v>
      </c>
      <c r="D1225" s="46" t="s">
        <v>403</v>
      </c>
      <c r="E1225" s="17">
        <f t="shared" si="93"/>
        <v>453.6</v>
      </c>
      <c r="F1225" s="18">
        <f t="shared" si="94"/>
        <v>0</v>
      </c>
      <c r="G1225" s="17">
        <f t="shared" si="92"/>
        <v>453.6</v>
      </c>
    </row>
    <row r="1226" spans="1:7" ht="12.45" hidden="1" customHeight="1" outlineLevel="2">
      <c r="A1226" s="25">
        <v>2423322</v>
      </c>
      <c r="B1226" s="89" t="s">
        <v>1838</v>
      </c>
      <c r="C1226" s="102">
        <v>11.4</v>
      </c>
      <c r="D1226" s="46" t="s">
        <v>403</v>
      </c>
      <c r="E1226" s="17">
        <f t="shared" si="93"/>
        <v>478.8</v>
      </c>
      <c r="F1226" s="18">
        <f t="shared" si="94"/>
        <v>0</v>
      </c>
      <c r="G1226" s="17">
        <f t="shared" si="92"/>
        <v>478.8</v>
      </c>
    </row>
    <row r="1227" spans="1:7" ht="12.45" hidden="1" customHeight="1" outlineLevel="2">
      <c r="A1227" s="25">
        <v>2423323</v>
      </c>
      <c r="B1227" s="89" t="s">
        <v>1839</v>
      </c>
      <c r="C1227" s="102">
        <v>13.2</v>
      </c>
      <c r="D1227" s="46" t="s">
        <v>403</v>
      </c>
      <c r="E1227" s="17">
        <f t="shared" si="93"/>
        <v>554.4</v>
      </c>
      <c r="F1227" s="18">
        <f t="shared" si="94"/>
        <v>0</v>
      </c>
      <c r="G1227" s="17">
        <f t="shared" si="92"/>
        <v>554.4</v>
      </c>
    </row>
    <row r="1228" spans="1:7" ht="12.45" hidden="1" customHeight="1" outlineLevel="2">
      <c r="A1228" s="25">
        <v>2423314</v>
      </c>
      <c r="B1228" s="89" t="s">
        <v>1840</v>
      </c>
      <c r="C1228" s="102">
        <v>16</v>
      </c>
      <c r="D1228" s="46" t="s">
        <v>403</v>
      </c>
      <c r="E1228" s="17">
        <f t="shared" si="93"/>
        <v>672</v>
      </c>
      <c r="F1228" s="18">
        <f t="shared" si="94"/>
        <v>0</v>
      </c>
      <c r="G1228" s="17">
        <f t="shared" si="92"/>
        <v>672</v>
      </c>
    </row>
    <row r="1229" spans="1:7" ht="12.45" hidden="1" customHeight="1" outlineLevel="2">
      <c r="A1229" s="25">
        <v>2423315</v>
      </c>
      <c r="B1229" s="89" t="s">
        <v>1841</v>
      </c>
      <c r="C1229" s="102">
        <v>16.899999999999999</v>
      </c>
      <c r="D1229" s="46" t="s">
        <v>403</v>
      </c>
      <c r="E1229" s="17">
        <f t="shared" si="93"/>
        <v>709.8</v>
      </c>
      <c r="F1229" s="18">
        <f t="shared" si="94"/>
        <v>0</v>
      </c>
      <c r="G1229" s="17">
        <f t="shared" si="92"/>
        <v>709.8</v>
      </c>
    </row>
    <row r="1230" spans="1:7" ht="12.45" hidden="1" customHeight="1" outlineLevel="2">
      <c r="A1230" s="25">
        <v>2423421</v>
      </c>
      <c r="B1230" s="89" t="s">
        <v>422</v>
      </c>
      <c r="C1230" s="102">
        <v>15.9</v>
      </c>
      <c r="D1230" s="46" t="s">
        <v>404</v>
      </c>
      <c r="E1230" s="17">
        <f t="shared" si="93"/>
        <v>667.80000000000007</v>
      </c>
      <c r="F1230" s="18">
        <f t="shared" si="94"/>
        <v>0</v>
      </c>
      <c r="G1230" s="17">
        <f t="shared" si="92"/>
        <v>667.80000000000007</v>
      </c>
    </row>
    <row r="1231" spans="1:7" ht="12.45" hidden="1" customHeight="1" outlineLevel="2">
      <c r="A1231" s="25">
        <v>2423422</v>
      </c>
      <c r="B1231" s="89" t="s">
        <v>1842</v>
      </c>
      <c r="C1231" s="102">
        <v>16.399999999999999</v>
      </c>
      <c r="D1231" s="46" t="s">
        <v>403</v>
      </c>
      <c r="E1231" s="17">
        <f t="shared" si="93"/>
        <v>688.8</v>
      </c>
      <c r="F1231" s="18">
        <f t="shared" si="94"/>
        <v>0</v>
      </c>
      <c r="G1231" s="17">
        <f t="shared" si="92"/>
        <v>688.8</v>
      </c>
    </row>
    <row r="1232" spans="1:7" ht="12.45" hidden="1" customHeight="1" outlineLevel="2">
      <c r="A1232" s="25">
        <v>2423423</v>
      </c>
      <c r="B1232" s="89" t="s">
        <v>1843</v>
      </c>
      <c r="C1232" s="102">
        <v>18.899999999999999</v>
      </c>
      <c r="D1232" s="46" t="s">
        <v>403</v>
      </c>
      <c r="E1232" s="17">
        <f t="shared" si="93"/>
        <v>793.8</v>
      </c>
      <c r="F1232" s="18">
        <f t="shared" si="94"/>
        <v>0</v>
      </c>
      <c r="G1232" s="17">
        <f t="shared" si="92"/>
        <v>793.8</v>
      </c>
    </row>
    <row r="1233" spans="1:7" ht="12.45" hidden="1" customHeight="1" outlineLevel="2">
      <c r="A1233" s="25">
        <v>2423414</v>
      </c>
      <c r="B1233" s="89" t="s">
        <v>1844</v>
      </c>
      <c r="C1233" s="102">
        <v>22</v>
      </c>
      <c r="D1233" s="46" t="s">
        <v>404</v>
      </c>
      <c r="E1233" s="17">
        <f t="shared" si="93"/>
        <v>924</v>
      </c>
      <c r="F1233" s="18">
        <f t="shared" si="94"/>
        <v>0</v>
      </c>
      <c r="G1233" s="17">
        <f t="shared" si="92"/>
        <v>924</v>
      </c>
    </row>
    <row r="1234" spans="1:7" ht="12.45" hidden="1" customHeight="1" outlineLevel="2">
      <c r="A1234" s="25">
        <v>2423415</v>
      </c>
      <c r="B1234" s="89" t="s">
        <v>1845</v>
      </c>
      <c r="C1234" s="102">
        <v>23</v>
      </c>
      <c r="D1234" s="46" t="s">
        <v>404</v>
      </c>
      <c r="E1234" s="17">
        <f t="shared" si="93"/>
        <v>966</v>
      </c>
      <c r="F1234" s="18">
        <f t="shared" si="94"/>
        <v>0</v>
      </c>
      <c r="G1234" s="17">
        <f t="shared" si="92"/>
        <v>966</v>
      </c>
    </row>
    <row r="1235" spans="1:7" ht="12.45" hidden="1" customHeight="1" outlineLevel="2">
      <c r="A1235" s="25">
        <v>2423116</v>
      </c>
      <c r="B1235" s="89" t="s">
        <v>1846</v>
      </c>
      <c r="C1235" s="102">
        <v>5.8</v>
      </c>
      <c r="D1235" s="46" t="s">
        <v>404</v>
      </c>
      <c r="E1235" s="17">
        <f t="shared" si="93"/>
        <v>243.6</v>
      </c>
      <c r="F1235" s="18">
        <f t="shared" si="94"/>
        <v>0</v>
      </c>
      <c r="G1235" s="17">
        <f t="shared" si="92"/>
        <v>243.6</v>
      </c>
    </row>
    <row r="1236" spans="1:7" ht="12.45" hidden="1" customHeight="1" outlineLevel="2">
      <c r="A1236" s="25">
        <v>2423117</v>
      </c>
      <c r="B1236" s="89" t="s">
        <v>1847</v>
      </c>
      <c r="C1236" s="102">
        <v>6</v>
      </c>
      <c r="D1236" s="46" t="s">
        <v>404</v>
      </c>
      <c r="E1236" s="17">
        <f t="shared" si="93"/>
        <v>252</v>
      </c>
      <c r="F1236" s="18">
        <f t="shared" si="94"/>
        <v>0</v>
      </c>
      <c r="G1236" s="17">
        <f t="shared" si="92"/>
        <v>252</v>
      </c>
    </row>
    <row r="1237" spans="1:7" ht="12.45" hidden="1" customHeight="1" outlineLevel="2">
      <c r="A1237" s="25">
        <v>2423216</v>
      </c>
      <c r="B1237" s="89" t="s">
        <v>1848</v>
      </c>
      <c r="C1237" s="102">
        <v>12.5</v>
      </c>
      <c r="D1237" s="46" t="s">
        <v>404</v>
      </c>
      <c r="E1237" s="17">
        <f t="shared" si="93"/>
        <v>525</v>
      </c>
      <c r="F1237" s="18">
        <f t="shared" si="94"/>
        <v>0</v>
      </c>
      <c r="G1237" s="17">
        <f t="shared" si="92"/>
        <v>525</v>
      </c>
    </row>
    <row r="1238" spans="1:7" ht="12.45" hidden="1" customHeight="1" outlineLevel="2">
      <c r="A1238" s="25">
        <v>2423217</v>
      </c>
      <c r="B1238" s="89" t="s">
        <v>1849</v>
      </c>
      <c r="C1238" s="97">
        <v>12.9</v>
      </c>
      <c r="D1238" s="46" t="s">
        <v>404</v>
      </c>
      <c r="E1238" s="17">
        <f t="shared" si="93"/>
        <v>541.80000000000007</v>
      </c>
      <c r="F1238" s="18">
        <f t="shared" si="94"/>
        <v>0</v>
      </c>
      <c r="G1238" s="17">
        <f t="shared" si="92"/>
        <v>541.80000000000007</v>
      </c>
    </row>
    <row r="1239" spans="1:7" ht="12.45" hidden="1" customHeight="1" outlineLevel="2">
      <c r="A1239" s="25">
        <v>2423316</v>
      </c>
      <c r="B1239" s="89" t="s">
        <v>1850</v>
      </c>
      <c r="C1239" s="102">
        <v>17.5</v>
      </c>
      <c r="D1239" s="46" t="s">
        <v>403</v>
      </c>
      <c r="E1239" s="17">
        <f t="shared" si="93"/>
        <v>735</v>
      </c>
      <c r="F1239" s="18">
        <f t="shared" si="94"/>
        <v>0</v>
      </c>
      <c r="G1239" s="17">
        <f t="shared" si="92"/>
        <v>735</v>
      </c>
    </row>
    <row r="1240" spans="1:7" ht="12.45" hidden="1" customHeight="1" outlineLevel="2">
      <c r="A1240" s="25">
        <v>2423317</v>
      </c>
      <c r="B1240" s="89" t="s">
        <v>1851</v>
      </c>
      <c r="C1240" s="102">
        <v>17.899999999999999</v>
      </c>
      <c r="D1240" s="46" t="s">
        <v>403</v>
      </c>
      <c r="E1240" s="17">
        <f t="shared" si="93"/>
        <v>751.8</v>
      </c>
      <c r="F1240" s="18">
        <f t="shared" si="94"/>
        <v>0</v>
      </c>
      <c r="G1240" s="17">
        <f t="shared" si="92"/>
        <v>751.8</v>
      </c>
    </row>
    <row r="1241" spans="1:7" ht="12.45" hidden="1" customHeight="1" outlineLevel="2">
      <c r="A1241" s="25">
        <v>2423416</v>
      </c>
      <c r="B1241" s="89" t="s">
        <v>1852</v>
      </c>
      <c r="C1241" s="102">
        <v>23.6</v>
      </c>
      <c r="D1241" s="46" t="s">
        <v>403</v>
      </c>
      <c r="E1241" s="17">
        <f t="shared" si="93"/>
        <v>991.2</v>
      </c>
      <c r="F1241" s="18">
        <f t="shared" si="94"/>
        <v>0</v>
      </c>
      <c r="G1241" s="17">
        <f t="shared" si="92"/>
        <v>991.2</v>
      </c>
    </row>
    <row r="1242" spans="1:7" ht="12.45" hidden="1" customHeight="1" outlineLevel="2">
      <c r="A1242" s="25">
        <v>2423417</v>
      </c>
      <c r="B1242" s="89" t="s">
        <v>1853</v>
      </c>
      <c r="C1242" s="96">
        <v>24.1</v>
      </c>
      <c r="D1242" s="46" t="s">
        <v>404</v>
      </c>
      <c r="E1242" s="17">
        <f t="shared" si="93"/>
        <v>1012.2</v>
      </c>
      <c r="F1242" s="18">
        <f t="shared" si="94"/>
        <v>0</v>
      </c>
      <c r="G1242" s="17">
        <f t="shared" si="92"/>
        <v>1012.2</v>
      </c>
    </row>
    <row r="1243" spans="1:7" ht="12.45" hidden="1" customHeight="1" outlineLevel="2">
      <c r="A1243" s="25">
        <v>2421414</v>
      </c>
      <c r="B1243" s="89" t="s">
        <v>613</v>
      </c>
      <c r="C1243" s="69">
        <v>5.3</v>
      </c>
      <c r="D1243" s="46" t="s">
        <v>403</v>
      </c>
      <c r="E1243" s="17">
        <f t="shared" si="93"/>
        <v>222.6</v>
      </c>
      <c r="F1243" s="18">
        <f t="shared" si="94"/>
        <v>0</v>
      </c>
      <c r="G1243" s="17">
        <f t="shared" si="92"/>
        <v>222.6</v>
      </c>
    </row>
    <row r="1244" spans="1:7" ht="12.45" hidden="1" customHeight="1" outlineLevel="2">
      <c r="A1244" s="25">
        <v>2421415</v>
      </c>
      <c r="B1244" s="89" t="s">
        <v>614</v>
      </c>
      <c r="C1244" s="69">
        <v>5.7</v>
      </c>
      <c r="D1244" s="46" t="s">
        <v>403</v>
      </c>
      <c r="E1244" s="17">
        <f t="shared" si="93"/>
        <v>239.4</v>
      </c>
      <c r="F1244" s="18">
        <f t="shared" si="94"/>
        <v>0</v>
      </c>
      <c r="G1244" s="17">
        <f t="shared" si="92"/>
        <v>239.4</v>
      </c>
    </row>
    <row r="1245" spans="1:7" ht="12.45" hidden="1" customHeight="1" outlineLevel="2">
      <c r="A1245" s="25">
        <v>2421424</v>
      </c>
      <c r="B1245" s="89" t="s">
        <v>615</v>
      </c>
      <c r="C1245" s="69">
        <v>9.4</v>
      </c>
      <c r="D1245" s="46" t="s">
        <v>403</v>
      </c>
      <c r="E1245" s="17">
        <f t="shared" si="93"/>
        <v>394.8</v>
      </c>
      <c r="F1245" s="18">
        <f t="shared" si="94"/>
        <v>0</v>
      </c>
      <c r="G1245" s="17">
        <f t="shared" si="92"/>
        <v>394.8</v>
      </c>
    </row>
    <row r="1246" spans="1:7" ht="12.45" hidden="1" customHeight="1" outlineLevel="2">
      <c r="A1246" s="25">
        <v>2421425</v>
      </c>
      <c r="B1246" s="89" t="s">
        <v>616</v>
      </c>
      <c r="C1246" s="69">
        <v>10</v>
      </c>
      <c r="D1246" s="46" t="s">
        <v>403</v>
      </c>
      <c r="E1246" s="17">
        <f t="shared" si="93"/>
        <v>420</v>
      </c>
      <c r="F1246" s="18">
        <f t="shared" si="94"/>
        <v>0</v>
      </c>
      <c r="G1246" s="17">
        <f t="shared" si="92"/>
        <v>420</v>
      </c>
    </row>
    <row r="1247" spans="1:7" ht="12.45" hidden="1" customHeight="1" outlineLevel="2">
      <c r="A1247" s="25">
        <v>2421434</v>
      </c>
      <c r="B1247" s="89" t="s">
        <v>617</v>
      </c>
      <c r="C1247" s="69">
        <v>13.8</v>
      </c>
      <c r="D1247" s="46" t="s">
        <v>403</v>
      </c>
      <c r="E1247" s="17">
        <f t="shared" si="93"/>
        <v>579.6</v>
      </c>
      <c r="F1247" s="18">
        <f t="shared" si="94"/>
        <v>0</v>
      </c>
      <c r="G1247" s="17">
        <f t="shared" si="92"/>
        <v>579.6</v>
      </c>
    </row>
    <row r="1248" spans="1:7" ht="12.45" hidden="1" customHeight="1" outlineLevel="2">
      <c r="A1248" s="25">
        <v>2421435</v>
      </c>
      <c r="B1248" s="89" t="s">
        <v>618</v>
      </c>
      <c r="C1248" s="69">
        <v>14.7</v>
      </c>
      <c r="D1248" s="46" t="s">
        <v>403</v>
      </c>
      <c r="E1248" s="17">
        <f t="shared" si="93"/>
        <v>617.4</v>
      </c>
      <c r="F1248" s="18">
        <f t="shared" si="94"/>
        <v>0</v>
      </c>
      <c r="G1248" s="17">
        <f t="shared" si="92"/>
        <v>617.4</v>
      </c>
    </row>
    <row r="1249" spans="1:7" ht="12.45" hidden="1" customHeight="1" outlineLevel="2">
      <c r="A1249" s="25">
        <v>2421444</v>
      </c>
      <c r="B1249" s="89" t="s">
        <v>619</v>
      </c>
      <c r="C1249" s="69">
        <v>17.5</v>
      </c>
      <c r="D1249" s="46" t="s">
        <v>403</v>
      </c>
      <c r="E1249" s="17">
        <f t="shared" si="93"/>
        <v>735</v>
      </c>
      <c r="F1249" s="18">
        <f t="shared" si="94"/>
        <v>0</v>
      </c>
      <c r="G1249" s="17">
        <f t="shared" si="92"/>
        <v>735</v>
      </c>
    </row>
    <row r="1250" spans="1:7" ht="12.45" hidden="1" customHeight="1" outlineLevel="2">
      <c r="A1250" s="25">
        <v>2421445</v>
      </c>
      <c r="B1250" s="89" t="s">
        <v>620</v>
      </c>
      <c r="C1250" s="69">
        <v>18.600000000000001</v>
      </c>
      <c r="D1250" s="46" t="s">
        <v>403</v>
      </c>
      <c r="E1250" s="17">
        <f t="shared" si="93"/>
        <v>781.2</v>
      </c>
      <c r="F1250" s="18">
        <f t="shared" si="94"/>
        <v>0</v>
      </c>
      <c r="G1250" s="17">
        <f t="shared" si="92"/>
        <v>781.2</v>
      </c>
    </row>
    <row r="1251" spans="1:7" ht="12.45" hidden="1" customHeight="1" outlineLevel="2">
      <c r="A1251" s="25">
        <v>2421416</v>
      </c>
      <c r="B1251" s="89" t="s">
        <v>769</v>
      </c>
      <c r="C1251" s="69">
        <v>18.899999999999999</v>
      </c>
      <c r="D1251" s="46" t="s">
        <v>403</v>
      </c>
      <c r="E1251" s="17">
        <f t="shared" ref="E1251:E1266" si="95">C1251*$G$2</f>
        <v>793.8</v>
      </c>
      <c r="F1251" s="18">
        <f t="shared" ref="F1251:F1266" si="96">$F$1211</f>
        <v>0</v>
      </c>
      <c r="G1251" s="17">
        <f t="shared" si="92"/>
        <v>793.8</v>
      </c>
    </row>
    <row r="1252" spans="1:7" ht="12.45" hidden="1" customHeight="1" outlineLevel="2">
      <c r="A1252" s="25">
        <v>2421417</v>
      </c>
      <c r="B1252" s="89" t="s">
        <v>770</v>
      </c>
      <c r="C1252" s="69">
        <v>19.399999999999999</v>
      </c>
      <c r="D1252" s="46" t="s">
        <v>403</v>
      </c>
      <c r="E1252" s="17">
        <f t="shared" si="95"/>
        <v>814.8</v>
      </c>
      <c r="F1252" s="18">
        <f t="shared" si="96"/>
        <v>0</v>
      </c>
      <c r="G1252" s="17">
        <f t="shared" si="92"/>
        <v>814.8</v>
      </c>
    </row>
    <row r="1253" spans="1:7" ht="12.45" hidden="1" customHeight="1" outlineLevel="2">
      <c r="A1253" s="25">
        <v>2421418</v>
      </c>
      <c r="B1253" s="89" t="s">
        <v>771</v>
      </c>
      <c r="C1253" s="69">
        <v>20.2</v>
      </c>
      <c r="D1253" s="46" t="s">
        <v>404</v>
      </c>
      <c r="E1253" s="17">
        <f t="shared" si="95"/>
        <v>848.4</v>
      </c>
      <c r="F1253" s="18">
        <f t="shared" si="96"/>
        <v>0</v>
      </c>
      <c r="G1253" s="17">
        <f t="shared" si="92"/>
        <v>848.4</v>
      </c>
    </row>
    <row r="1254" spans="1:7" ht="12.45" hidden="1" customHeight="1" outlineLevel="2">
      <c r="A1254" s="25">
        <v>2421419</v>
      </c>
      <c r="B1254" s="89" t="s">
        <v>772</v>
      </c>
      <c r="C1254" s="69">
        <v>20.7</v>
      </c>
      <c r="D1254" s="46" t="s">
        <v>404</v>
      </c>
      <c r="E1254" s="17">
        <f t="shared" si="95"/>
        <v>869.4</v>
      </c>
      <c r="F1254" s="18">
        <f t="shared" si="96"/>
        <v>0</v>
      </c>
      <c r="G1254" s="17">
        <f t="shared" si="92"/>
        <v>869.4</v>
      </c>
    </row>
    <row r="1255" spans="1:7" ht="12.45" hidden="1" customHeight="1" outlineLevel="2">
      <c r="A1255" s="25">
        <v>2421426</v>
      </c>
      <c r="B1255" s="89" t="s">
        <v>773</v>
      </c>
      <c r="C1255" s="69">
        <v>36.799999999999997</v>
      </c>
      <c r="D1255" s="46" t="s">
        <v>403</v>
      </c>
      <c r="E1255" s="17">
        <f t="shared" si="95"/>
        <v>1545.6</v>
      </c>
      <c r="F1255" s="18">
        <f t="shared" si="96"/>
        <v>0</v>
      </c>
      <c r="G1255" s="17">
        <f t="shared" si="92"/>
        <v>1545.6</v>
      </c>
    </row>
    <row r="1256" spans="1:7" ht="12.45" hidden="1" customHeight="1" outlineLevel="2">
      <c r="A1256" s="25">
        <v>2421427</v>
      </c>
      <c r="B1256" s="89" t="s">
        <v>774</v>
      </c>
      <c r="C1256" s="69">
        <v>37.9</v>
      </c>
      <c r="D1256" s="46" t="s">
        <v>403</v>
      </c>
      <c r="E1256" s="17">
        <f t="shared" si="95"/>
        <v>1591.8</v>
      </c>
      <c r="F1256" s="18">
        <f t="shared" si="96"/>
        <v>0</v>
      </c>
      <c r="G1256" s="17">
        <f t="shared" si="92"/>
        <v>1591.8</v>
      </c>
    </row>
    <row r="1257" spans="1:7" ht="12.45" hidden="1" customHeight="1" outlineLevel="2">
      <c r="A1257" s="25">
        <v>2421428</v>
      </c>
      <c r="B1257" s="89" t="s">
        <v>775</v>
      </c>
      <c r="C1257" s="69">
        <v>39.299999999999997</v>
      </c>
      <c r="D1257" s="46" t="s">
        <v>403</v>
      </c>
      <c r="E1257" s="17">
        <f t="shared" si="95"/>
        <v>1650.6</v>
      </c>
      <c r="F1257" s="18">
        <f t="shared" si="96"/>
        <v>0</v>
      </c>
      <c r="G1257" s="17">
        <f t="shared" si="92"/>
        <v>1650.6</v>
      </c>
    </row>
    <row r="1258" spans="1:7" ht="12.45" hidden="1" customHeight="1" outlineLevel="2">
      <c r="A1258" s="25">
        <v>2421429</v>
      </c>
      <c r="B1258" s="89" t="s">
        <v>776</v>
      </c>
      <c r="C1258" s="69">
        <v>40.299999999999997</v>
      </c>
      <c r="D1258" s="46" t="s">
        <v>403</v>
      </c>
      <c r="E1258" s="17">
        <f t="shared" si="95"/>
        <v>1692.6</v>
      </c>
      <c r="F1258" s="18">
        <f t="shared" si="96"/>
        <v>0</v>
      </c>
      <c r="G1258" s="17">
        <f t="shared" si="92"/>
        <v>1692.6</v>
      </c>
    </row>
    <row r="1259" spans="1:7" ht="12.45" hidden="1" customHeight="1" outlineLevel="2">
      <c r="A1259" s="25">
        <v>2421436</v>
      </c>
      <c r="B1259" s="89" t="s">
        <v>777</v>
      </c>
      <c r="C1259" s="69">
        <v>54.8</v>
      </c>
      <c r="D1259" s="46" t="s">
        <v>403</v>
      </c>
      <c r="E1259" s="17">
        <f t="shared" si="95"/>
        <v>2301.6</v>
      </c>
      <c r="F1259" s="18">
        <f t="shared" si="96"/>
        <v>0</v>
      </c>
      <c r="G1259" s="17">
        <f t="shared" si="92"/>
        <v>2301.6</v>
      </c>
    </row>
    <row r="1260" spans="1:7" ht="12.45" hidden="1" customHeight="1" outlineLevel="2">
      <c r="A1260" s="25">
        <v>2421437</v>
      </c>
      <c r="B1260" s="89" t="s">
        <v>778</v>
      </c>
      <c r="C1260" s="69">
        <v>56.4</v>
      </c>
      <c r="D1260" s="46" t="s">
        <v>403</v>
      </c>
      <c r="E1260" s="17">
        <f t="shared" si="95"/>
        <v>2368.7999999999997</v>
      </c>
      <c r="F1260" s="18">
        <f t="shared" si="96"/>
        <v>0</v>
      </c>
      <c r="G1260" s="17">
        <f t="shared" si="92"/>
        <v>2368.7999999999997</v>
      </c>
    </row>
    <row r="1261" spans="1:7" ht="12.45" hidden="1" customHeight="1" outlineLevel="2">
      <c r="A1261" s="25">
        <v>2421438</v>
      </c>
      <c r="B1261" s="89" t="s">
        <v>779</v>
      </c>
      <c r="C1261" s="69">
        <v>58.5</v>
      </c>
      <c r="D1261" s="46" t="s">
        <v>403</v>
      </c>
      <c r="E1261" s="17">
        <f t="shared" si="95"/>
        <v>2457</v>
      </c>
      <c r="F1261" s="18">
        <f t="shared" si="96"/>
        <v>0</v>
      </c>
      <c r="G1261" s="17">
        <f t="shared" si="92"/>
        <v>2457</v>
      </c>
    </row>
    <row r="1262" spans="1:7" ht="12.45" hidden="1" customHeight="1" outlineLevel="2">
      <c r="A1262" s="25">
        <v>2421439</v>
      </c>
      <c r="B1262" s="89" t="s">
        <v>780</v>
      </c>
      <c r="C1262" s="69">
        <v>60</v>
      </c>
      <c r="D1262" s="46" t="s">
        <v>403</v>
      </c>
      <c r="E1262" s="17">
        <f t="shared" si="95"/>
        <v>2520</v>
      </c>
      <c r="F1262" s="18">
        <f t="shared" si="96"/>
        <v>0</v>
      </c>
      <c r="G1262" s="17">
        <f t="shared" si="92"/>
        <v>2520</v>
      </c>
    </row>
    <row r="1263" spans="1:7" ht="12.45" hidden="1" customHeight="1" outlineLevel="2">
      <c r="A1263" s="25">
        <v>2421446</v>
      </c>
      <c r="B1263" s="89" t="s">
        <v>781</v>
      </c>
      <c r="C1263" s="69">
        <v>72.8</v>
      </c>
      <c r="D1263" s="46" t="s">
        <v>403</v>
      </c>
      <c r="E1263" s="17">
        <f t="shared" si="95"/>
        <v>3057.6</v>
      </c>
      <c r="F1263" s="18">
        <f t="shared" si="96"/>
        <v>0</v>
      </c>
      <c r="G1263" s="17">
        <f t="shared" si="92"/>
        <v>3057.6</v>
      </c>
    </row>
    <row r="1264" spans="1:7" ht="12.45" hidden="1" customHeight="1" outlineLevel="2">
      <c r="A1264" s="25">
        <v>2421447</v>
      </c>
      <c r="B1264" s="89" t="s">
        <v>782</v>
      </c>
      <c r="C1264" s="69">
        <v>74.900000000000006</v>
      </c>
      <c r="D1264" s="46" t="s">
        <v>403</v>
      </c>
      <c r="E1264" s="17">
        <f t="shared" si="95"/>
        <v>3145.8</v>
      </c>
      <c r="F1264" s="18">
        <f t="shared" si="96"/>
        <v>0</v>
      </c>
      <c r="G1264" s="17">
        <f t="shared" si="92"/>
        <v>3145.8</v>
      </c>
    </row>
    <row r="1265" spans="1:7" ht="12.45" hidden="1" customHeight="1" outlineLevel="2">
      <c r="A1265" s="25">
        <v>2421448</v>
      </c>
      <c r="B1265" s="89" t="s">
        <v>783</v>
      </c>
      <c r="C1265" s="69">
        <v>77.7</v>
      </c>
      <c r="D1265" s="46" t="s">
        <v>403</v>
      </c>
      <c r="E1265" s="17">
        <f t="shared" si="95"/>
        <v>3263.4</v>
      </c>
      <c r="F1265" s="18">
        <f t="shared" si="96"/>
        <v>0</v>
      </c>
      <c r="G1265" s="17">
        <f t="shared" si="92"/>
        <v>3263.4</v>
      </c>
    </row>
    <row r="1266" spans="1:7" ht="12.45" hidden="1" customHeight="1" outlineLevel="2">
      <c r="A1266" s="25">
        <v>2421449</v>
      </c>
      <c r="B1266" s="89" t="s">
        <v>784</v>
      </c>
      <c r="C1266" s="69">
        <v>79.8</v>
      </c>
      <c r="D1266" s="46" t="s">
        <v>403</v>
      </c>
      <c r="E1266" s="17">
        <f t="shared" si="95"/>
        <v>3351.6</v>
      </c>
      <c r="F1266" s="18">
        <f t="shared" si="96"/>
        <v>0</v>
      </c>
      <c r="G1266" s="17">
        <f t="shared" si="92"/>
        <v>3351.6</v>
      </c>
    </row>
    <row r="1267" spans="1:7" ht="12.45" hidden="1" customHeight="1" outlineLevel="2">
      <c r="A1267" s="25">
        <v>2414020</v>
      </c>
      <c r="B1267" s="89" t="s">
        <v>1854</v>
      </c>
      <c r="C1267" s="69">
        <v>4.4000000000000004</v>
      </c>
      <c r="D1267" s="46" t="s">
        <v>403</v>
      </c>
      <c r="E1267" s="17">
        <f>C1267*$G$2</f>
        <v>184.8</v>
      </c>
      <c r="F1267" s="18">
        <f>$F$1211</f>
        <v>0</v>
      </c>
      <c r="G1267" s="17">
        <f t="shared" si="92"/>
        <v>184.8</v>
      </c>
    </row>
    <row r="1268" spans="1:7" ht="12.45" customHeight="1" collapsed="1">
      <c r="A1268" s="112" t="s">
        <v>713</v>
      </c>
      <c r="B1268" s="113"/>
      <c r="C1268" s="28"/>
      <c r="D1268" s="28"/>
      <c r="E1268" s="28"/>
      <c r="F1268" s="24">
        <v>0</v>
      </c>
      <c r="G1268" s="28"/>
    </row>
    <row r="1269" spans="1:7" ht="12.45" hidden="1" customHeight="1" outlineLevel="1">
      <c r="A1269" s="114" t="s">
        <v>621</v>
      </c>
      <c r="B1269" s="108"/>
      <c r="C1269" s="111"/>
      <c r="D1269" s="13"/>
      <c r="E1269" s="17"/>
      <c r="F1269" s="14"/>
      <c r="G1269" s="17"/>
    </row>
    <row r="1270" spans="1:7" ht="12.45" hidden="1" customHeight="1" outlineLevel="2">
      <c r="A1270" s="31">
        <v>2470009</v>
      </c>
      <c r="B1270" s="107" t="s">
        <v>1855</v>
      </c>
      <c r="C1270" s="69">
        <v>32.200000000000003</v>
      </c>
      <c r="D1270" s="46" t="s">
        <v>403</v>
      </c>
      <c r="E1270" s="17">
        <f>C1270*$G$2</f>
        <v>1352.4</v>
      </c>
      <c r="F1270" s="18">
        <f>$F$1268</f>
        <v>0</v>
      </c>
      <c r="G1270" s="17">
        <f t="shared" ref="G1270:G1326" si="97">E1270-E1270*F1270</f>
        <v>1352.4</v>
      </c>
    </row>
    <row r="1271" spans="1:7" ht="12.45" hidden="1" customHeight="1" outlineLevel="2">
      <c r="A1271" s="25">
        <v>2470010</v>
      </c>
      <c r="B1271" s="89" t="s">
        <v>1856</v>
      </c>
      <c r="C1271" s="69">
        <v>21.4</v>
      </c>
      <c r="D1271" s="46" t="s">
        <v>403</v>
      </c>
      <c r="E1271" s="17">
        <f>C1271*$G$2</f>
        <v>898.8</v>
      </c>
      <c r="F1271" s="18">
        <f>$F$1268</f>
        <v>0</v>
      </c>
      <c r="G1271" s="17">
        <f t="shared" si="97"/>
        <v>898.8</v>
      </c>
    </row>
    <row r="1272" spans="1:7" ht="12.45" hidden="1" customHeight="1" outlineLevel="2">
      <c r="A1272" s="25">
        <v>2470033</v>
      </c>
      <c r="B1272" s="89" t="s">
        <v>1857</v>
      </c>
      <c r="C1272" s="69">
        <v>31.1</v>
      </c>
      <c r="D1272" s="46" t="s">
        <v>403</v>
      </c>
      <c r="E1272" s="17">
        <f>C1272*$G$2</f>
        <v>1306.2</v>
      </c>
      <c r="F1272" s="18">
        <f>$F$1268</f>
        <v>0</v>
      </c>
      <c r="G1272" s="17">
        <f t="shared" si="97"/>
        <v>1306.2</v>
      </c>
    </row>
    <row r="1273" spans="1:7" ht="12.45" hidden="1" customHeight="1" outlineLevel="1">
      <c r="A1273" s="50" t="s">
        <v>622</v>
      </c>
      <c r="B1273" s="89"/>
      <c r="C1273" s="13"/>
      <c r="D1273" s="13"/>
      <c r="E1273" s="17"/>
      <c r="F1273" s="14"/>
      <c r="G1273" s="17"/>
    </row>
    <row r="1274" spans="1:7" ht="12.45" hidden="1" customHeight="1" outlineLevel="2">
      <c r="A1274" s="25">
        <v>2471103</v>
      </c>
      <c r="B1274" s="89" t="s">
        <v>10380</v>
      </c>
      <c r="C1274" s="69">
        <v>33.5</v>
      </c>
      <c r="D1274" s="46" t="s">
        <v>403</v>
      </c>
      <c r="E1274" s="17">
        <f t="shared" ref="E1274:E1279" si="98">C1274*$G$2</f>
        <v>1407</v>
      </c>
      <c r="F1274" s="18">
        <f t="shared" ref="F1274:F1279" si="99">$F$1268</f>
        <v>0</v>
      </c>
      <c r="G1274" s="17">
        <f t="shared" si="97"/>
        <v>1407</v>
      </c>
    </row>
    <row r="1275" spans="1:7" ht="12.45" hidden="1" customHeight="1" outlineLevel="2">
      <c r="A1275" s="25">
        <v>2470011</v>
      </c>
      <c r="B1275" s="89" t="s">
        <v>1858</v>
      </c>
      <c r="C1275" s="69">
        <v>38.9</v>
      </c>
      <c r="D1275" s="46" t="s">
        <v>403</v>
      </c>
      <c r="E1275" s="17">
        <f t="shared" si="98"/>
        <v>1633.8</v>
      </c>
      <c r="F1275" s="18">
        <f t="shared" si="99"/>
        <v>0</v>
      </c>
      <c r="G1275" s="17">
        <f t="shared" si="97"/>
        <v>1633.8</v>
      </c>
    </row>
    <row r="1276" spans="1:7" ht="12.45" hidden="1" customHeight="1" outlineLevel="2">
      <c r="A1276" s="25">
        <v>2470018</v>
      </c>
      <c r="B1276" s="89" t="s">
        <v>1859</v>
      </c>
      <c r="C1276" s="69">
        <v>41.5</v>
      </c>
      <c r="D1276" s="46" t="s">
        <v>403</v>
      </c>
      <c r="E1276" s="17">
        <f t="shared" si="98"/>
        <v>1743</v>
      </c>
      <c r="F1276" s="18">
        <f t="shared" si="99"/>
        <v>0</v>
      </c>
      <c r="G1276" s="17">
        <f t="shared" si="97"/>
        <v>1743</v>
      </c>
    </row>
    <row r="1277" spans="1:7" ht="12.45" hidden="1" customHeight="1" outlineLevel="2">
      <c r="A1277" s="25">
        <v>2470020</v>
      </c>
      <c r="B1277" s="89" t="s">
        <v>1860</v>
      </c>
      <c r="C1277" s="69">
        <v>94</v>
      </c>
      <c r="D1277" s="46" t="s">
        <v>403</v>
      </c>
      <c r="E1277" s="17">
        <f t="shared" si="98"/>
        <v>3948</v>
      </c>
      <c r="F1277" s="18">
        <f t="shared" si="99"/>
        <v>0</v>
      </c>
      <c r="G1277" s="17">
        <f t="shared" si="97"/>
        <v>3948</v>
      </c>
    </row>
    <row r="1278" spans="1:7" ht="12.45" hidden="1" customHeight="1" outlineLevel="2">
      <c r="A1278" s="25">
        <v>2471102</v>
      </c>
      <c r="B1278" s="89" t="s">
        <v>1861</v>
      </c>
      <c r="C1278" s="69">
        <v>26.4</v>
      </c>
      <c r="D1278" s="46" t="s">
        <v>403</v>
      </c>
      <c r="E1278" s="17">
        <f t="shared" si="98"/>
        <v>1108.8</v>
      </c>
      <c r="F1278" s="18">
        <f t="shared" si="99"/>
        <v>0</v>
      </c>
      <c r="G1278" s="17">
        <f t="shared" si="97"/>
        <v>1108.8</v>
      </c>
    </row>
    <row r="1279" spans="1:7" ht="12.45" hidden="1" customHeight="1" outlineLevel="2">
      <c r="A1279" s="25">
        <v>2470052</v>
      </c>
      <c r="B1279" s="89" t="s">
        <v>1862</v>
      </c>
      <c r="C1279" s="69">
        <v>12</v>
      </c>
      <c r="D1279" s="46" t="s">
        <v>403</v>
      </c>
      <c r="E1279" s="17">
        <f t="shared" si="98"/>
        <v>504</v>
      </c>
      <c r="F1279" s="18">
        <f t="shared" si="99"/>
        <v>0</v>
      </c>
      <c r="G1279" s="17">
        <f t="shared" si="97"/>
        <v>504</v>
      </c>
    </row>
    <row r="1280" spans="1:7" ht="12.45" hidden="1" customHeight="1" outlineLevel="1">
      <c r="A1280" s="50" t="s">
        <v>623</v>
      </c>
      <c r="B1280" s="89"/>
      <c r="C1280" s="13"/>
      <c r="D1280" s="13"/>
      <c r="E1280" s="17"/>
      <c r="F1280" s="14"/>
      <c r="G1280" s="17"/>
    </row>
    <row r="1281" spans="1:7" ht="12.45" hidden="1" customHeight="1" outlineLevel="2">
      <c r="A1281" s="25">
        <v>2471557</v>
      </c>
      <c r="B1281" s="89" t="s">
        <v>1863</v>
      </c>
      <c r="C1281" s="69">
        <v>24.1</v>
      </c>
      <c r="D1281" s="46" t="s">
        <v>403</v>
      </c>
      <c r="E1281" s="17">
        <f t="shared" ref="E1281:E1305" si="100">C1281*$G$2</f>
        <v>1012.2</v>
      </c>
      <c r="F1281" s="18">
        <f t="shared" ref="F1281:F1305" si="101">$F$1268</f>
        <v>0</v>
      </c>
      <c r="G1281" s="17">
        <f t="shared" si="97"/>
        <v>1012.2</v>
      </c>
    </row>
    <row r="1282" spans="1:7" ht="12.45" hidden="1" customHeight="1" outlineLevel="2">
      <c r="A1282" s="25">
        <v>2472200</v>
      </c>
      <c r="B1282" s="89" t="s">
        <v>1864</v>
      </c>
      <c r="C1282" s="69">
        <v>25</v>
      </c>
      <c r="D1282" s="46" t="s">
        <v>403</v>
      </c>
      <c r="E1282" s="17">
        <f t="shared" si="100"/>
        <v>1050</v>
      </c>
      <c r="F1282" s="18">
        <f t="shared" si="101"/>
        <v>0</v>
      </c>
      <c r="G1282" s="17">
        <f t="shared" si="97"/>
        <v>1050</v>
      </c>
    </row>
    <row r="1283" spans="1:7" ht="12.45" hidden="1" customHeight="1" outlineLevel="2">
      <c r="A1283" s="25">
        <v>2470027</v>
      </c>
      <c r="B1283" s="89" t="s">
        <v>1865</v>
      </c>
      <c r="C1283" s="69">
        <v>36.4</v>
      </c>
      <c r="D1283" s="46" t="s">
        <v>403</v>
      </c>
      <c r="E1283" s="17">
        <f t="shared" si="100"/>
        <v>1528.8</v>
      </c>
      <c r="F1283" s="18">
        <f t="shared" si="101"/>
        <v>0</v>
      </c>
      <c r="G1283" s="17">
        <f t="shared" si="97"/>
        <v>1528.8</v>
      </c>
    </row>
    <row r="1284" spans="1:7" ht="12.45" hidden="1" customHeight="1" outlineLevel="2">
      <c r="A1284" s="25">
        <v>2470028</v>
      </c>
      <c r="B1284" s="89" t="s">
        <v>1866</v>
      </c>
      <c r="C1284" s="69">
        <v>36.4</v>
      </c>
      <c r="D1284" s="46" t="s">
        <v>403</v>
      </c>
      <c r="E1284" s="17">
        <f t="shared" si="100"/>
        <v>1528.8</v>
      </c>
      <c r="F1284" s="18">
        <f t="shared" si="101"/>
        <v>0</v>
      </c>
      <c r="G1284" s="17">
        <f t="shared" si="97"/>
        <v>1528.8</v>
      </c>
    </row>
    <row r="1285" spans="1:7" ht="12.45" hidden="1" customHeight="1" outlineLevel="2">
      <c r="A1285" s="25">
        <v>2470001</v>
      </c>
      <c r="B1285" s="89" t="s">
        <v>1867</v>
      </c>
      <c r="C1285" s="69">
        <v>28.6</v>
      </c>
      <c r="D1285" s="46" t="s">
        <v>403</v>
      </c>
      <c r="E1285" s="17">
        <f t="shared" si="100"/>
        <v>1201.2</v>
      </c>
      <c r="F1285" s="18">
        <f t="shared" si="101"/>
        <v>0</v>
      </c>
      <c r="G1285" s="17">
        <f t="shared" si="97"/>
        <v>1201.2</v>
      </c>
    </row>
    <row r="1286" spans="1:7" ht="12.45" hidden="1" customHeight="1" outlineLevel="2">
      <c r="A1286" s="25">
        <v>2470002</v>
      </c>
      <c r="B1286" s="89" t="s">
        <v>1868</v>
      </c>
      <c r="C1286" s="69">
        <v>35.9</v>
      </c>
      <c r="D1286" s="46" t="s">
        <v>403</v>
      </c>
      <c r="E1286" s="17">
        <f t="shared" si="100"/>
        <v>1507.8</v>
      </c>
      <c r="F1286" s="18">
        <f t="shared" si="101"/>
        <v>0</v>
      </c>
      <c r="G1286" s="17">
        <f t="shared" si="97"/>
        <v>1507.8</v>
      </c>
    </row>
    <row r="1287" spans="1:7" ht="12.45" hidden="1" customHeight="1" outlineLevel="2">
      <c r="A1287" s="25">
        <v>2470070</v>
      </c>
      <c r="B1287" s="89" t="s">
        <v>1869</v>
      </c>
      <c r="C1287" s="69">
        <v>27.1</v>
      </c>
      <c r="D1287" s="46" t="s">
        <v>403</v>
      </c>
      <c r="E1287" s="17">
        <f t="shared" si="100"/>
        <v>1138.2</v>
      </c>
      <c r="F1287" s="18">
        <f t="shared" si="101"/>
        <v>0</v>
      </c>
      <c r="G1287" s="17">
        <f t="shared" si="97"/>
        <v>1138.2</v>
      </c>
    </row>
    <row r="1288" spans="1:7" ht="12.45" hidden="1" customHeight="1" outlineLevel="2">
      <c r="A1288" s="25">
        <v>2470071</v>
      </c>
      <c r="B1288" s="89" t="s">
        <v>1870</v>
      </c>
      <c r="C1288" s="69">
        <v>34.1</v>
      </c>
      <c r="D1288" s="46" t="s">
        <v>403</v>
      </c>
      <c r="E1288" s="17">
        <f t="shared" si="100"/>
        <v>1432.2</v>
      </c>
      <c r="F1288" s="18">
        <f t="shared" si="101"/>
        <v>0</v>
      </c>
      <c r="G1288" s="17">
        <f t="shared" si="97"/>
        <v>1432.2</v>
      </c>
    </row>
    <row r="1289" spans="1:7" ht="12.45" hidden="1" customHeight="1" outlineLevel="2">
      <c r="A1289" s="25">
        <v>2470003</v>
      </c>
      <c r="B1289" s="89" t="s">
        <v>1871</v>
      </c>
      <c r="C1289" s="69">
        <v>34.4</v>
      </c>
      <c r="D1289" s="46" t="s">
        <v>403</v>
      </c>
      <c r="E1289" s="17">
        <f t="shared" si="100"/>
        <v>1444.8</v>
      </c>
      <c r="F1289" s="18">
        <f t="shared" si="101"/>
        <v>0</v>
      </c>
      <c r="G1289" s="17">
        <f t="shared" si="97"/>
        <v>1444.8</v>
      </c>
    </row>
    <row r="1290" spans="1:7" ht="12.45" hidden="1" customHeight="1" outlineLevel="2">
      <c r="A1290" s="25">
        <v>2470004</v>
      </c>
      <c r="B1290" s="89" t="s">
        <v>1872</v>
      </c>
      <c r="C1290" s="69">
        <v>20.7</v>
      </c>
      <c r="D1290" s="46" t="s">
        <v>403</v>
      </c>
      <c r="E1290" s="17">
        <f t="shared" si="100"/>
        <v>869.4</v>
      </c>
      <c r="F1290" s="18">
        <f t="shared" si="101"/>
        <v>0</v>
      </c>
      <c r="G1290" s="17">
        <f t="shared" si="97"/>
        <v>869.4</v>
      </c>
    </row>
    <row r="1291" spans="1:7" ht="12.45" hidden="1" customHeight="1" outlineLevel="2">
      <c r="A1291" s="25">
        <v>2470005</v>
      </c>
      <c r="B1291" s="89" t="s">
        <v>1873</v>
      </c>
      <c r="C1291" s="69">
        <v>20.7</v>
      </c>
      <c r="D1291" s="46" t="s">
        <v>403</v>
      </c>
      <c r="E1291" s="17">
        <f t="shared" si="100"/>
        <v>869.4</v>
      </c>
      <c r="F1291" s="18">
        <f t="shared" si="101"/>
        <v>0</v>
      </c>
      <c r="G1291" s="17">
        <f t="shared" si="97"/>
        <v>869.4</v>
      </c>
    </row>
    <row r="1292" spans="1:7" ht="12.45" hidden="1" customHeight="1" outlineLevel="2">
      <c r="A1292" s="25">
        <v>2470012</v>
      </c>
      <c r="B1292" s="89" t="s">
        <v>1874</v>
      </c>
      <c r="C1292" s="69">
        <v>25.8</v>
      </c>
      <c r="D1292" s="46" t="s">
        <v>403</v>
      </c>
      <c r="E1292" s="17">
        <f t="shared" si="100"/>
        <v>1083.6000000000001</v>
      </c>
      <c r="F1292" s="18">
        <f t="shared" si="101"/>
        <v>0</v>
      </c>
      <c r="G1292" s="17">
        <f t="shared" si="97"/>
        <v>1083.6000000000001</v>
      </c>
    </row>
    <row r="1293" spans="1:7" ht="12.45" hidden="1" customHeight="1" outlineLevel="2">
      <c r="A1293" s="25">
        <v>2470013</v>
      </c>
      <c r="B1293" s="89" t="s">
        <v>1875</v>
      </c>
      <c r="C1293" s="69">
        <v>37.4</v>
      </c>
      <c r="D1293" s="46" t="s">
        <v>403</v>
      </c>
      <c r="E1293" s="17">
        <f t="shared" si="100"/>
        <v>1570.8</v>
      </c>
      <c r="F1293" s="18">
        <f t="shared" si="101"/>
        <v>0</v>
      </c>
      <c r="G1293" s="17">
        <f t="shared" si="97"/>
        <v>1570.8</v>
      </c>
    </row>
    <row r="1294" spans="1:7" ht="12.45" hidden="1" customHeight="1" outlineLevel="2">
      <c r="A1294" s="25">
        <v>2470021</v>
      </c>
      <c r="B1294" s="89" t="s">
        <v>1876</v>
      </c>
      <c r="C1294" s="69">
        <v>45.5</v>
      </c>
      <c r="D1294" s="46" t="s">
        <v>404</v>
      </c>
      <c r="E1294" s="17">
        <f t="shared" si="100"/>
        <v>1911</v>
      </c>
      <c r="F1294" s="18">
        <f t="shared" si="101"/>
        <v>0</v>
      </c>
      <c r="G1294" s="17">
        <f t="shared" si="97"/>
        <v>1911</v>
      </c>
    </row>
    <row r="1295" spans="1:7" ht="12.45" hidden="1" customHeight="1" outlineLevel="2">
      <c r="A1295" s="25">
        <v>2470029</v>
      </c>
      <c r="B1295" s="89" t="s">
        <v>1877</v>
      </c>
      <c r="C1295" s="69">
        <v>26.8</v>
      </c>
      <c r="D1295" s="46" t="s">
        <v>403</v>
      </c>
      <c r="E1295" s="17">
        <f t="shared" si="100"/>
        <v>1125.6000000000001</v>
      </c>
      <c r="F1295" s="18">
        <f t="shared" si="101"/>
        <v>0</v>
      </c>
      <c r="G1295" s="17">
        <f t="shared" si="97"/>
        <v>1125.6000000000001</v>
      </c>
    </row>
    <row r="1296" spans="1:7" ht="12.45" hidden="1" customHeight="1" outlineLevel="2">
      <c r="A1296" s="25">
        <v>2470074</v>
      </c>
      <c r="B1296" s="89" t="s">
        <v>1878</v>
      </c>
      <c r="C1296" s="69">
        <v>47.2</v>
      </c>
      <c r="D1296" s="46" t="s">
        <v>403</v>
      </c>
      <c r="E1296" s="17">
        <f t="shared" si="100"/>
        <v>1982.4</v>
      </c>
      <c r="F1296" s="18">
        <f t="shared" si="101"/>
        <v>0</v>
      </c>
      <c r="G1296" s="17">
        <f t="shared" si="97"/>
        <v>1982.4</v>
      </c>
    </row>
    <row r="1297" spans="1:7" ht="12.45" hidden="1" customHeight="1" outlineLevel="2">
      <c r="A1297" s="25">
        <v>2470084</v>
      </c>
      <c r="B1297" s="89" t="s">
        <v>1879</v>
      </c>
      <c r="C1297" s="69">
        <v>19.100000000000001</v>
      </c>
      <c r="D1297" s="46" t="s">
        <v>404</v>
      </c>
      <c r="E1297" s="17">
        <f t="shared" si="100"/>
        <v>802.2</v>
      </c>
      <c r="F1297" s="18">
        <f t="shared" si="101"/>
        <v>0</v>
      </c>
      <c r="G1297" s="17">
        <f t="shared" si="97"/>
        <v>802.2</v>
      </c>
    </row>
    <row r="1298" spans="1:7" ht="12.45" hidden="1" customHeight="1" outlineLevel="2">
      <c r="A1298" s="25">
        <v>2470085</v>
      </c>
      <c r="B1298" s="89" t="s">
        <v>1880</v>
      </c>
      <c r="C1298" s="69">
        <v>59.7</v>
      </c>
      <c r="D1298" s="46" t="s">
        <v>403</v>
      </c>
      <c r="E1298" s="17">
        <f t="shared" si="100"/>
        <v>2507.4</v>
      </c>
      <c r="F1298" s="18">
        <f t="shared" si="101"/>
        <v>0</v>
      </c>
      <c r="G1298" s="17">
        <f t="shared" si="97"/>
        <v>2507.4</v>
      </c>
    </row>
    <row r="1299" spans="1:7" ht="12.45" hidden="1" customHeight="1" outlineLevel="2">
      <c r="A1299" s="25">
        <v>2470086</v>
      </c>
      <c r="B1299" s="89" t="s">
        <v>1881</v>
      </c>
      <c r="C1299" s="69">
        <v>35.200000000000003</v>
      </c>
      <c r="D1299" s="46" t="s">
        <v>403</v>
      </c>
      <c r="E1299" s="17">
        <f t="shared" si="100"/>
        <v>1478.4</v>
      </c>
      <c r="F1299" s="18">
        <f t="shared" si="101"/>
        <v>0</v>
      </c>
      <c r="G1299" s="17">
        <f t="shared" si="97"/>
        <v>1478.4</v>
      </c>
    </row>
    <row r="1300" spans="1:7" ht="12.45" hidden="1" customHeight="1" outlineLevel="2">
      <c r="A1300" s="25">
        <v>2470088</v>
      </c>
      <c r="B1300" s="89" t="s">
        <v>1882</v>
      </c>
      <c r="C1300" s="69">
        <v>33.4</v>
      </c>
      <c r="D1300" s="46" t="s">
        <v>403</v>
      </c>
      <c r="E1300" s="17">
        <f t="shared" si="100"/>
        <v>1402.8</v>
      </c>
      <c r="F1300" s="18">
        <f t="shared" si="101"/>
        <v>0</v>
      </c>
      <c r="G1300" s="17">
        <f t="shared" si="97"/>
        <v>1402.8</v>
      </c>
    </row>
    <row r="1301" spans="1:7" ht="12.45" hidden="1" customHeight="1" outlineLevel="2">
      <c r="A1301" s="25">
        <v>2470090</v>
      </c>
      <c r="B1301" s="89" t="s">
        <v>1883</v>
      </c>
      <c r="C1301" s="69">
        <v>45.2</v>
      </c>
      <c r="D1301" s="46" t="s">
        <v>403</v>
      </c>
      <c r="E1301" s="17">
        <f t="shared" si="100"/>
        <v>1898.4</v>
      </c>
      <c r="F1301" s="18">
        <f t="shared" si="101"/>
        <v>0</v>
      </c>
      <c r="G1301" s="17">
        <f t="shared" si="97"/>
        <v>1898.4</v>
      </c>
    </row>
    <row r="1302" spans="1:7" ht="12.45" hidden="1" customHeight="1" outlineLevel="2">
      <c r="A1302" s="25">
        <v>2470091</v>
      </c>
      <c r="B1302" s="89" t="s">
        <v>1884</v>
      </c>
      <c r="C1302" s="93">
        <v>41.5</v>
      </c>
      <c r="D1302" s="46" t="s">
        <v>403</v>
      </c>
      <c r="E1302" s="17">
        <f t="shared" si="100"/>
        <v>1743</v>
      </c>
      <c r="F1302" s="18">
        <f t="shared" si="101"/>
        <v>0</v>
      </c>
      <c r="G1302" s="17">
        <f t="shared" si="97"/>
        <v>1743</v>
      </c>
    </row>
    <row r="1303" spans="1:7" ht="12.45" hidden="1" customHeight="1" outlineLevel="2">
      <c r="A1303" s="25">
        <v>2472001</v>
      </c>
      <c r="B1303" s="89" t="s">
        <v>1885</v>
      </c>
      <c r="C1303" s="102">
        <v>33</v>
      </c>
      <c r="D1303" s="46" t="s">
        <v>403</v>
      </c>
      <c r="E1303" s="17">
        <f t="shared" si="100"/>
        <v>1386</v>
      </c>
      <c r="F1303" s="18">
        <f t="shared" si="101"/>
        <v>0</v>
      </c>
      <c r="G1303" s="17">
        <f t="shared" si="97"/>
        <v>1386</v>
      </c>
    </row>
    <row r="1304" spans="1:7" ht="12.45" hidden="1" customHeight="1" outlineLevel="2">
      <c r="A1304" s="25">
        <v>2470297</v>
      </c>
      <c r="B1304" s="89" t="s">
        <v>698</v>
      </c>
      <c r="C1304" s="97">
        <v>28.5</v>
      </c>
      <c r="D1304" s="46" t="s">
        <v>403</v>
      </c>
      <c r="E1304" s="17">
        <f t="shared" si="100"/>
        <v>1197</v>
      </c>
      <c r="F1304" s="18">
        <f t="shared" si="101"/>
        <v>0</v>
      </c>
      <c r="G1304" s="17">
        <f t="shared" si="97"/>
        <v>1197</v>
      </c>
    </row>
    <row r="1305" spans="1:7" ht="12.45" hidden="1" customHeight="1" outlineLevel="2">
      <c r="A1305" s="25">
        <v>2472002</v>
      </c>
      <c r="B1305" s="89" t="s">
        <v>1886</v>
      </c>
      <c r="C1305" s="102">
        <v>39</v>
      </c>
      <c r="D1305" s="46" t="s">
        <v>403</v>
      </c>
      <c r="E1305" s="17">
        <f t="shared" si="100"/>
        <v>1638</v>
      </c>
      <c r="F1305" s="18">
        <f t="shared" si="101"/>
        <v>0</v>
      </c>
      <c r="G1305" s="17">
        <f t="shared" si="97"/>
        <v>1638</v>
      </c>
    </row>
    <row r="1306" spans="1:7" ht="12.45" hidden="1" customHeight="1" outlineLevel="1">
      <c r="A1306" s="50" t="s">
        <v>624</v>
      </c>
      <c r="B1306" s="89"/>
      <c r="C1306" s="101"/>
      <c r="D1306" s="13"/>
      <c r="E1306" s="17"/>
      <c r="F1306" s="14"/>
      <c r="G1306" s="17"/>
    </row>
    <row r="1307" spans="1:7" ht="12.45" hidden="1" customHeight="1" outlineLevel="2">
      <c r="A1307" s="25">
        <v>2472053</v>
      </c>
      <c r="B1307" s="89" t="s">
        <v>1887</v>
      </c>
      <c r="C1307" s="102">
        <v>72</v>
      </c>
      <c r="D1307" s="46" t="s">
        <v>403</v>
      </c>
      <c r="E1307" s="17">
        <f t="shared" ref="E1307:E1316" si="102">C1307*$G$2</f>
        <v>3024</v>
      </c>
      <c r="F1307" s="18">
        <f t="shared" ref="F1307:F1316" si="103">$F$1268</f>
        <v>0</v>
      </c>
      <c r="G1307" s="17">
        <f t="shared" si="97"/>
        <v>3024</v>
      </c>
    </row>
    <row r="1308" spans="1:7" ht="12.45" hidden="1" customHeight="1" outlineLevel="2">
      <c r="A1308" s="25">
        <v>2471558</v>
      </c>
      <c r="B1308" s="89" t="s">
        <v>1888</v>
      </c>
      <c r="C1308" s="96">
        <v>39.9</v>
      </c>
      <c r="D1308" s="46" t="s">
        <v>403</v>
      </c>
      <c r="E1308" s="17">
        <f t="shared" si="102"/>
        <v>1675.8</v>
      </c>
      <c r="F1308" s="18">
        <f t="shared" si="103"/>
        <v>0</v>
      </c>
      <c r="G1308" s="17">
        <f t="shared" si="97"/>
        <v>1675.8</v>
      </c>
    </row>
    <row r="1309" spans="1:7" ht="12.45" hidden="1" customHeight="1" outlineLevel="2">
      <c r="A1309" s="25">
        <v>2470050</v>
      </c>
      <c r="B1309" s="89" t="s">
        <v>1889</v>
      </c>
      <c r="C1309" s="69">
        <v>48.4</v>
      </c>
      <c r="D1309" s="46" t="s">
        <v>403</v>
      </c>
      <c r="E1309" s="17">
        <f t="shared" si="102"/>
        <v>2032.8</v>
      </c>
      <c r="F1309" s="18">
        <f t="shared" si="103"/>
        <v>0</v>
      </c>
      <c r="G1309" s="17">
        <f t="shared" si="97"/>
        <v>2032.8</v>
      </c>
    </row>
    <row r="1310" spans="1:7" ht="12.45" hidden="1" customHeight="1" outlineLevel="2">
      <c r="A1310" s="25">
        <v>2470051</v>
      </c>
      <c r="B1310" s="89" t="s">
        <v>1890</v>
      </c>
      <c r="C1310" s="69">
        <v>51.6</v>
      </c>
      <c r="D1310" s="46" t="s">
        <v>403</v>
      </c>
      <c r="E1310" s="17">
        <f t="shared" si="102"/>
        <v>2167.2000000000003</v>
      </c>
      <c r="F1310" s="18">
        <f t="shared" si="103"/>
        <v>0</v>
      </c>
      <c r="G1310" s="17">
        <f t="shared" si="97"/>
        <v>2167.2000000000003</v>
      </c>
    </row>
    <row r="1311" spans="1:7" ht="12.45" hidden="1" customHeight="1" outlineLevel="2">
      <c r="A1311" s="25">
        <v>2470053</v>
      </c>
      <c r="B1311" s="89" t="s">
        <v>1891</v>
      </c>
      <c r="C1311" s="69">
        <v>51.6</v>
      </c>
      <c r="D1311" s="46" t="s">
        <v>403</v>
      </c>
      <c r="E1311" s="17">
        <f t="shared" si="102"/>
        <v>2167.2000000000003</v>
      </c>
      <c r="F1311" s="18">
        <f t="shared" si="103"/>
        <v>0</v>
      </c>
      <c r="G1311" s="17">
        <f t="shared" si="97"/>
        <v>2167.2000000000003</v>
      </c>
    </row>
    <row r="1312" spans="1:7" ht="12.45" hidden="1" customHeight="1" outlineLevel="2">
      <c r="A1312" s="25">
        <v>2470054</v>
      </c>
      <c r="B1312" s="89" t="s">
        <v>1892</v>
      </c>
      <c r="C1312" s="69">
        <v>55.1</v>
      </c>
      <c r="D1312" s="46" t="s">
        <v>403</v>
      </c>
      <c r="E1312" s="17">
        <f t="shared" si="102"/>
        <v>2314.2000000000003</v>
      </c>
      <c r="F1312" s="18">
        <f t="shared" si="103"/>
        <v>0</v>
      </c>
      <c r="G1312" s="17">
        <f t="shared" si="97"/>
        <v>2314.2000000000003</v>
      </c>
    </row>
    <row r="1313" spans="1:7" ht="12.45" hidden="1" customHeight="1" outlineLevel="2">
      <c r="A1313" s="25">
        <v>2470055</v>
      </c>
      <c r="B1313" s="89" t="s">
        <v>1893</v>
      </c>
      <c r="C1313" s="69">
        <v>54.1</v>
      </c>
      <c r="D1313" s="46" t="s">
        <v>403</v>
      </c>
      <c r="E1313" s="17">
        <f t="shared" si="102"/>
        <v>2272.2000000000003</v>
      </c>
      <c r="F1313" s="18">
        <f t="shared" si="103"/>
        <v>0</v>
      </c>
      <c r="G1313" s="17">
        <f t="shared" si="97"/>
        <v>2272.2000000000003</v>
      </c>
    </row>
    <row r="1314" spans="1:7" ht="12.45" hidden="1" customHeight="1" outlineLevel="2">
      <c r="A1314" s="25">
        <v>2470056</v>
      </c>
      <c r="B1314" s="89" t="s">
        <v>1894</v>
      </c>
      <c r="C1314" s="69">
        <v>56.2</v>
      </c>
      <c r="D1314" s="46" t="s">
        <v>403</v>
      </c>
      <c r="E1314" s="17">
        <f t="shared" si="102"/>
        <v>2360.4</v>
      </c>
      <c r="F1314" s="18">
        <f t="shared" si="103"/>
        <v>0</v>
      </c>
      <c r="G1314" s="17">
        <f t="shared" si="97"/>
        <v>2360.4</v>
      </c>
    </row>
    <row r="1315" spans="1:7" ht="12.45" hidden="1" customHeight="1" outlineLevel="2">
      <c r="A1315" s="25">
        <v>2470057</v>
      </c>
      <c r="B1315" s="89" t="s">
        <v>1895</v>
      </c>
      <c r="C1315" s="93">
        <v>59.7</v>
      </c>
      <c r="D1315" s="46" t="s">
        <v>403</v>
      </c>
      <c r="E1315" s="17">
        <f t="shared" si="102"/>
        <v>2507.4</v>
      </c>
      <c r="F1315" s="18">
        <f t="shared" si="103"/>
        <v>0</v>
      </c>
      <c r="G1315" s="17">
        <f t="shared" si="97"/>
        <v>2507.4</v>
      </c>
    </row>
    <row r="1316" spans="1:7" ht="12.45" hidden="1" customHeight="1" outlineLevel="2">
      <c r="A1316" s="25">
        <v>2472051</v>
      </c>
      <c r="B1316" s="89" t="s">
        <v>1896</v>
      </c>
      <c r="C1316" s="102">
        <v>86</v>
      </c>
      <c r="D1316" s="46" t="s">
        <v>403</v>
      </c>
      <c r="E1316" s="17">
        <f t="shared" si="102"/>
        <v>3612</v>
      </c>
      <c r="F1316" s="18">
        <f t="shared" si="103"/>
        <v>0</v>
      </c>
      <c r="G1316" s="17">
        <f t="shared" si="97"/>
        <v>3612</v>
      </c>
    </row>
    <row r="1317" spans="1:7" ht="12.45" hidden="1" customHeight="1" outlineLevel="1">
      <c r="A1317" s="50" t="s">
        <v>625</v>
      </c>
      <c r="B1317" s="89"/>
      <c r="C1317" s="13"/>
      <c r="D1317" s="13"/>
      <c r="E1317" s="17"/>
      <c r="F1317" s="14"/>
      <c r="G1317" s="17"/>
    </row>
    <row r="1318" spans="1:7" ht="12.45" hidden="1" customHeight="1" outlineLevel="2">
      <c r="A1318" s="25">
        <v>2470007</v>
      </c>
      <c r="B1318" s="89" t="s">
        <v>1897</v>
      </c>
      <c r="C1318" s="69">
        <v>27</v>
      </c>
      <c r="D1318" s="46" t="s">
        <v>403</v>
      </c>
      <c r="E1318" s="17">
        <f>C1318*$G$2</f>
        <v>1134</v>
      </c>
      <c r="F1318" s="18">
        <f>$F$1268</f>
        <v>0</v>
      </c>
      <c r="G1318" s="17">
        <f t="shared" si="97"/>
        <v>1134</v>
      </c>
    </row>
    <row r="1319" spans="1:7" ht="12.45" hidden="1" customHeight="1" outlineLevel="2">
      <c r="A1319" s="25">
        <v>2470008</v>
      </c>
      <c r="B1319" s="89" t="s">
        <v>1898</v>
      </c>
      <c r="C1319" s="69">
        <v>35.9</v>
      </c>
      <c r="D1319" s="46" t="s">
        <v>403</v>
      </c>
      <c r="E1319" s="17">
        <f>C1319*$G$2</f>
        <v>1507.8</v>
      </c>
      <c r="F1319" s="18">
        <f>$F$1268</f>
        <v>0</v>
      </c>
      <c r="G1319" s="17">
        <f t="shared" si="97"/>
        <v>1507.8</v>
      </c>
    </row>
    <row r="1320" spans="1:7" ht="12.45" hidden="1" customHeight="1" outlineLevel="2">
      <c r="A1320" s="25">
        <v>2470094</v>
      </c>
      <c r="B1320" s="89" t="s">
        <v>1899</v>
      </c>
      <c r="C1320" s="69">
        <v>25.4</v>
      </c>
      <c r="D1320" s="46" t="s">
        <v>403</v>
      </c>
      <c r="E1320" s="17">
        <f>C1320*$G$2</f>
        <v>1066.8</v>
      </c>
      <c r="F1320" s="18">
        <f>$F$1268</f>
        <v>0</v>
      </c>
      <c r="G1320" s="17">
        <f t="shared" si="97"/>
        <v>1066.8</v>
      </c>
    </row>
    <row r="1321" spans="1:7" ht="12.45" hidden="1" customHeight="1" outlineLevel="2">
      <c r="A1321" s="25">
        <v>2470095</v>
      </c>
      <c r="B1321" s="89" t="s">
        <v>1900</v>
      </c>
      <c r="C1321" s="69">
        <v>34.9</v>
      </c>
      <c r="D1321" s="46" t="s">
        <v>403</v>
      </c>
      <c r="E1321" s="17">
        <f>C1321*$G$2</f>
        <v>1465.8</v>
      </c>
      <c r="F1321" s="18">
        <f>$F$1268</f>
        <v>0</v>
      </c>
      <c r="G1321" s="17">
        <f t="shared" si="97"/>
        <v>1465.8</v>
      </c>
    </row>
    <row r="1322" spans="1:7" ht="12.45" hidden="1" customHeight="1" outlineLevel="1">
      <c r="A1322" s="50" t="s">
        <v>626</v>
      </c>
      <c r="B1322" s="89"/>
      <c r="C1322" s="13"/>
      <c r="D1322" s="13"/>
      <c r="E1322" s="17"/>
      <c r="F1322" s="14"/>
      <c r="G1322" s="17"/>
    </row>
    <row r="1323" spans="1:7" ht="12.45" hidden="1" customHeight="1" outlineLevel="2">
      <c r="A1323" s="25">
        <v>2470133</v>
      </c>
      <c r="B1323" s="89" t="s">
        <v>1901</v>
      </c>
      <c r="C1323" s="69">
        <v>48.3</v>
      </c>
      <c r="D1323" s="46" t="s">
        <v>403</v>
      </c>
      <c r="E1323" s="17">
        <f t="shared" ref="E1323:E1328" si="104">C1323*$G$2</f>
        <v>2028.6</v>
      </c>
      <c r="F1323" s="18">
        <f t="shared" ref="F1323:F1328" si="105">$F$1268</f>
        <v>0</v>
      </c>
      <c r="G1323" s="17">
        <f t="shared" si="97"/>
        <v>2028.6</v>
      </c>
    </row>
    <row r="1324" spans="1:7" ht="12.45" hidden="1" customHeight="1" outlineLevel="2">
      <c r="A1324" s="35">
        <v>4656680</v>
      </c>
      <c r="B1324" s="51" t="s">
        <v>210</v>
      </c>
      <c r="C1324" s="74">
        <v>49.8</v>
      </c>
      <c r="D1324" s="46" t="s">
        <v>710</v>
      </c>
      <c r="E1324" s="17">
        <f t="shared" si="104"/>
        <v>2091.6</v>
      </c>
      <c r="F1324" s="18">
        <f t="shared" si="105"/>
        <v>0</v>
      </c>
      <c r="G1324" s="17">
        <f t="shared" si="97"/>
        <v>2091.6</v>
      </c>
    </row>
    <row r="1325" spans="1:7" ht="12.45" hidden="1" customHeight="1" outlineLevel="2">
      <c r="A1325" s="25">
        <v>4656681</v>
      </c>
      <c r="B1325" s="89" t="s">
        <v>1902</v>
      </c>
      <c r="C1325" s="69">
        <v>57.9</v>
      </c>
      <c r="D1325" s="46" t="s">
        <v>403</v>
      </c>
      <c r="E1325" s="17">
        <f t="shared" si="104"/>
        <v>2431.7999999999997</v>
      </c>
      <c r="F1325" s="18">
        <f t="shared" si="105"/>
        <v>0</v>
      </c>
      <c r="G1325" s="17">
        <f t="shared" si="97"/>
        <v>2431.7999999999997</v>
      </c>
    </row>
    <row r="1326" spans="1:7" ht="12.45" hidden="1" customHeight="1" outlineLevel="2">
      <c r="A1326" s="25">
        <v>4656682</v>
      </c>
      <c r="B1326" s="89" t="s">
        <v>1903</v>
      </c>
      <c r="C1326" s="69">
        <v>73.3</v>
      </c>
      <c r="D1326" s="46" t="s">
        <v>403</v>
      </c>
      <c r="E1326" s="17">
        <f t="shared" si="104"/>
        <v>3078.6</v>
      </c>
      <c r="F1326" s="18">
        <f t="shared" si="105"/>
        <v>0</v>
      </c>
      <c r="G1326" s="17">
        <f t="shared" si="97"/>
        <v>3078.6</v>
      </c>
    </row>
    <row r="1327" spans="1:7" ht="12.45" hidden="1" customHeight="1" outlineLevel="2">
      <c r="A1327" s="25">
        <v>4656683</v>
      </c>
      <c r="B1327" s="89" t="s">
        <v>1904</v>
      </c>
      <c r="C1327" s="69">
        <v>123.9</v>
      </c>
      <c r="D1327" s="46" t="s">
        <v>403</v>
      </c>
      <c r="E1327" s="17">
        <f t="shared" si="104"/>
        <v>5203.8</v>
      </c>
      <c r="F1327" s="18">
        <f t="shared" si="105"/>
        <v>0</v>
      </c>
      <c r="G1327" s="17">
        <f t="shared" ref="G1327:G1394" si="106">E1327-E1327*F1327</f>
        <v>5203.8</v>
      </c>
    </row>
    <row r="1328" spans="1:7" ht="12.45" hidden="1" customHeight="1" outlineLevel="2">
      <c r="A1328" s="25">
        <v>4656684</v>
      </c>
      <c r="B1328" s="89" t="s">
        <v>1905</v>
      </c>
      <c r="C1328" s="69">
        <v>365.4</v>
      </c>
      <c r="D1328" s="46" t="s">
        <v>403</v>
      </c>
      <c r="E1328" s="17">
        <f t="shared" si="104"/>
        <v>15346.8</v>
      </c>
      <c r="F1328" s="18">
        <f t="shared" si="105"/>
        <v>0</v>
      </c>
      <c r="G1328" s="17">
        <f t="shared" si="106"/>
        <v>15346.8</v>
      </c>
    </row>
    <row r="1329" spans="1:7" ht="12.45" hidden="1" customHeight="1" outlineLevel="1">
      <c r="A1329" s="50" t="s">
        <v>627</v>
      </c>
      <c r="B1329" s="89"/>
      <c r="C1329" s="13"/>
      <c r="D1329" s="13"/>
      <c r="E1329" s="17"/>
      <c r="F1329" s="14"/>
      <c r="G1329" s="17"/>
    </row>
    <row r="1330" spans="1:7" ht="12.45" hidden="1" customHeight="1" outlineLevel="2">
      <c r="A1330" s="25">
        <v>2470015</v>
      </c>
      <c r="B1330" s="89" t="s">
        <v>1906</v>
      </c>
      <c r="C1330" s="69">
        <v>35.200000000000003</v>
      </c>
      <c r="D1330" s="46" t="s">
        <v>403</v>
      </c>
      <c r="E1330" s="17">
        <f t="shared" ref="E1330:E1356" si="107">C1330*$G$2</f>
        <v>1478.4</v>
      </c>
      <c r="F1330" s="18">
        <f t="shared" ref="F1330:F1356" si="108">$F$1268</f>
        <v>0</v>
      </c>
      <c r="G1330" s="17">
        <f t="shared" si="106"/>
        <v>1478.4</v>
      </c>
    </row>
    <row r="1331" spans="1:7" ht="12.45" hidden="1" customHeight="1" outlineLevel="2">
      <c r="A1331" s="25">
        <v>2470280</v>
      </c>
      <c r="B1331" s="89" t="s">
        <v>1907</v>
      </c>
      <c r="C1331" s="69">
        <v>73.900000000000006</v>
      </c>
      <c r="D1331" s="46" t="s">
        <v>403</v>
      </c>
      <c r="E1331" s="17">
        <f t="shared" si="107"/>
        <v>3103.8</v>
      </c>
      <c r="F1331" s="18">
        <f t="shared" si="108"/>
        <v>0</v>
      </c>
      <c r="G1331" s="17">
        <f t="shared" si="106"/>
        <v>3103.8</v>
      </c>
    </row>
    <row r="1332" spans="1:7" ht="12.45" hidden="1" customHeight="1" outlineLevel="2">
      <c r="A1332" s="25">
        <v>2470281</v>
      </c>
      <c r="B1332" s="89" t="s">
        <v>1908</v>
      </c>
      <c r="C1332" s="69">
        <v>94.2</v>
      </c>
      <c r="D1332" s="46" t="s">
        <v>403</v>
      </c>
      <c r="E1332" s="17">
        <f t="shared" si="107"/>
        <v>3956.4</v>
      </c>
      <c r="F1332" s="18">
        <f t="shared" si="108"/>
        <v>0</v>
      </c>
      <c r="G1332" s="17">
        <f t="shared" si="106"/>
        <v>3956.4</v>
      </c>
    </row>
    <row r="1333" spans="1:7" ht="12.45" hidden="1" customHeight="1" outlineLevel="2">
      <c r="A1333" s="25">
        <v>2471400</v>
      </c>
      <c r="B1333" s="89" t="s">
        <v>1909</v>
      </c>
      <c r="C1333" s="69">
        <v>43.9</v>
      </c>
      <c r="D1333" s="46" t="s">
        <v>403</v>
      </c>
      <c r="E1333" s="17">
        <f t="shared" si="107"/>
        <v>1843.8</v>
      </c>
      <c r="F1333" s="18">
        <f t="shared" si="108"/>
        <v>0</v>
      </c>
      <c r="G1333" s="17">
        <f t="shared" si="106"/>
        <v>1843.8</v>
      </c>
    </row>
    <row r="1334" spans="1:7" ht="12.45" hidden="1" customHeight="1" outlineLevel="2">
      <c r="A1334" s="25">
        <v>2471401</v>
      </c>
      <c r="B1334" s="89" t="s">
        <v>1910</v>
      </c>
      <c r="C1334" s="69">
        <v>41.4</v>
      </c>
      <c r="D1334" s="46" t="s">
        <v>403</v>
      </c>
      <c r="E1334" s="17">
        <f t="shared" si="107"/>
        <v>1738.8</v>
      </c>
      <c r="F1334" s="18">
        <f t="shared" si="108"/>
        <v>0</v>
      </c>
      <c r="G1334" s="17">
        <f t="shared" si="106"/>
        <v>1738.8</v>
      </c>
    </row>
    <row r="1335" spans="1:7" ht="12.45" hidden="1" customHeight="1" outlineLevel="2">
      <c r="A1335" s="25">
        <v>2470303</v>
      </c>
      <c r="B1335" s="89" t="s">
        <v>709</v>
      </c>
      <c r="C1335" s="69">
        <v>72.099999999999994</v>
      </c>
      <c r="D1335" s="46" t="s">
        <v>403</v>
      </c>
      <c r="E1335" s="17">
        <f t="shared" si="107"/>
        <v>3028.2</v>
      </c>
      <c r="F1335" s="18">
        <f t="shared" si="108"/>
        <v>0</v>
      </c>
      <c r="G1335" s="17">
        <f t="shared" si="106"/>
        <v>3028.2</v>
      </c>
    </row>
    <row r="1336" spans="1:7" ht="12.45" hidden="1" customHeight="1" outlineLevel="2">
      <c r="A1336" s="25">
        <v>2471551</v>
      </c>
      <c r="B1336" s="89" t="s">
        <v>1911</v>
      </c>
      <c r="C1336" s="69">
        <v>5.3</v>
      </c>
      <c r="D1336" s="46" t="s">
        <v>403</v>
      </c>
      <c r="E1336" s="17">
        <f t="shared" si="107"/>
        <v>222.6</v>
      </c>
      <c r="F1336" s="18">
        <f t="shared" si="108"/>
        <v>0</v>
      </c>
      <c r="G1336" s="17">
        <f t="shared" si="106"/>
        <v>222.6</v>
      </c>
    </row>
    <row r="1337" spans="1:7" ht="12.45" hidden="1" customHeight="1" outlineLevel="2">
      <c r="A1337" s="25">
        <v>2471550</v>
      </c>
      <c r="B1337" s="89" t="s">
        <v>1912</v>
      </c>
      <c r="C1337" s="69">
        <v>5.3</v>
      </c>
      <c r="D1337" s="46" t="s">
        <v>403</v>
      </c>
      <c r="E1337" s="17">
        <f t="shared" si="107"/>
        <v>222.6</v>
      </c>
      <c r="F1337" s="18">
        <f t="shared" si="108"/>
        <v>0</v>
      </c>
      <c r="G1337" s="17">
        <f t="shared" si="106"/>
        <v>222.6</v>
      </c>
    </row>
    <row r="1338" spans="1:7" ht="12.45" hidden="1" customHeight="1" outlineLevel="2">
      <c r="A1338" s="25">
        <v>2471554</v>
      </c>
      <c r="B1338" s="89" t="s">
        <v>1913</v>
      </c>
      <c r="C1338" s="69">
        <v>5.3</v>
      </c>
      <c r="D1338" s="46" t="s">
        <v>403</v>
      </c>
      <c r="E1338" s="17">
        <f t="shared" si="107"/>
        <v>222.6</v>
      </c>
      <c r="F1338" s="18">
        <f t="shared" si="108"/>
        <v>0</v>
      </c>
      <c r="G1338" s="17">
        <f t="shared" si="106"/>
        <v>222.6</v>
      </c>
    </row>
    <row r="1339" spans="1:7" ht="12.45" hidden="1" customHeight="1" outlineLevel="2">
      <c r="A1339" s="25">
        <v>2471555</v>
      </c>
      <c r="B1339" s="89" t="s">
        <v>1914</v>
      </c>
      <c r="C1339" s="69">
        <v>5.3</v>
      </c>
      <c r="D1339" s="46" t="s">
        <v>403</v>
      </c>
      <c r="E1339" s="17">
        <f t="shared" si="107"/>
        <v>222.6</v>
      </c>
      <c r="F1339" s="18">
        <f t="shared" si="108"/>
        <v>0</v>
      </c>
      <c r="G1339" s="17">
        <f t="shared" si="106"/>
        <v>222.6</v>
      </c>
    </row>
    <row r="1340" spans="1:7" ht="12.45" hidden="1" customHeight="1" outlineLevel="2">
      <c r="A1340" s="25">
        <v>2471552</v>
      </c>
      <c r="B1340" s="89" t="s">
        <v>1915</v>
      </c>
      <c r="C1340" s="69">
        <v>6.5</v>
      </c>
      <c r="D1340" s="46" t="s">
        <v>403</v>
      </c>
      <c r="E1340" s="17">
        <f t="shared" si="107"/>
        <v>273</v>
      </c>
      <c r="F1340" s="18">
        <f t="shared" si="108"/>
        <v>0</v>
      </c>
      <c r="G1340" s="17">
        <f t="shared" si="106"/>
        <v>273</v>
      </c>
    </row>
    <row r="1341" spans="1:7" ht="12.45" hidden="1" customHeight="1" outlineLevel="2">
      <c r="A1341" s="25">
        <v>2471556</v>
      </c>
      <c r="B1341" s="89" t="s">
        <v>1916</v>
      </c>
      <c r="C1341" s="69">
        <v>6.5</v>
      </c>
      <c r="D1341" s="46" t="s">
        <v>403</v>
      </c>
      <c r="E1341" s="17">
        <f t="shared" si="107"/>
        <v>273</v>
      </c>
      <c r="F1341" s="18">
        <f t="shared" si="108"/>
        <v>0</v>
      </c>
      <c r="G1341" s="17">
        <f t="shared" si="106"/>
        <v>273</v>
      </c>
    </row>
    <row r="1342" spans="1:7" ht="12.45" hidden="1" customHeight="1" outlineLevel="2">
      <c r="A1342" s="25">
        <v>2471553</v>
      </c>
      <c r="B1342" s="89" t="s">
        <v>1917</v>
      </c>
      <c r="C1342" s="69">
        <v>6.8</v>
      </c>
      <c r="D1342" s="46" t="s">
        <v>403</v>
      </c>
      <c r="E1342" s="17">
        <f t="shared" si="107"/>
        <v>285.59999999999997</v>
      </c>
      <c r="F1342" s="18">
        <f t="shared" si="108"/>
        <v>0</v>
      </c>
      <c r="G1342" s="17">
        <f t="shared" si="106"/>
        <v>285.59999999999997</v>
      </c>
    </row>
    <row r="1343" spans="1:7" ht="27.6" hidden="1" outlineLevel="2">
      <c r="A1343" s="25">
        <v>2471650</v>
      </c>
      <c r="B1343" s="89" t="s">
        <v>10177</v>
      </c>
      <c r="C1343" s="69">
        <v>34.700000000000003</v>
      </c>
      <c r="D1343" s="46" t="s">
        <v>403</v>
      </c>
      <c r="E1343" s="17">
        <f t="shared" ref="E1343:E1345" si="109">C1343*$G$2</f>
        <v>1457.4</v>
      </c>
      <c r="F1343" s="18">
        <f t="shared" si="108"/>
        <v>0</v>
      </c>
      <c r="G1343" s="17">
        <f t="shared" ref="G1343:G1345" si="110">E1343-E1343*F1343</f>
        <v>1457.4</v>
      </c>
    </row>
    <row r="1344" spans="1:7" ht="27.6" hidden="1" outlineLevel="2">
      <c r="A1344" s="25">
        <v>2471651</v>
      </c>
      <c r="B1344" s="89" t="s">
        <v>10178</v>
      </c>
      <c r="C1344" s="69">
        <v>35.300000000000004</v>
      </c>
      <c r="D1344" s="46" t="s">
        <v>403</v>
      </c>
      <c r="E1344" s="17">
        <f t="shared" si="109"/>
        <v>1482.6000000000001</v>
      </c>
      <c r="F1344" s="18">
        <f t="shared" si="108"/>
        <v>0</v>
      </c>
      <c r="G1344" s="17">
        <f t="shared" si="110"/>
        <v>1482.6000000000001</v>
      </c>
    </row>
    <row r="1345" spans="1:7" ht="27.6" hidden="1" outlineLevel="2">
      <c r="A1345" s="25">
        <v>2471652</v>
      </c>
      <c r="B1345" s="89" t="s">
        <v>10179</v>
      </c>
      <c r="C1345" s="69">
        <v>26.5</v>
      </c>
      <c r="D1345" s="46" t="s">
        <v>403</v>
      </c>
      <c r="E1345" s="17">
        <f t="shared" si="109"/>
        <v>1113</v>
      </c>
      <c r="F1345" s="18">
        <f t="shared" si="108"/>
        <v>0</v>
      </c>
      <c r="G1345" s="17">
        <f t="shared" si="110"/>
        <v>1113</v>
      </c>
    </row>
    <row r="1346" spans="1:7" ht="12.45" hidden="1" customHeight="1" outlineLevel="2">
      <c r="A1346" s="25">
        <v>2471409</v>
      </c>
      <c r="B1346" s="89" t="s">
        <v>1918</v>
      </c>
      <c r="C1346" s="69">
        <v>38.799999999999997</v>
      </c>
      <c r="D1346" s="46" t="s">
        <v>403</v>
      </c>
      <c r="E1346" s="17">
        <f t="shared" si="107"/>
        <v>1629.6</v>
      </c>
      <c r="F1346" s="18">
        <f t="shared" si="108"/>
        <v>0</v>
      </c>
      <c r="G1346" s="17">
        <f t="shared" si="106"/>
        <v>1629.6</v>
      </c>
    </row>
    <row r="1347" spans="1:7" ht="12.45" hidden="1" customHeight="1" outlineLevel="2">
      <c r="A1347" s="25">
        <v>2471412</v>
      </c>
      <c r="B1347" s="89" t="s">
        <v>1919</v>
      </c>
      <c r="C1347" s="69">
        <v>51.3</v>
      </c>
      <c r="D1347" s="46" t="s">
        <v>403</v>
      </c>
      <c r="E1347" s="17">
        <f t="shared" si="107"/>
        <v>2154.6</v>
      </c>
      <c r="F1347" s="18">
        <f t="shared" si="108"/>
        <v>0</v>
      </c>
      <c r="G1347" s="17">
        <f t="shared" si="106"/>
        <v>2154.6</v>
      </c>
    </row>
    <row r="1348" spans="1:7" ht="12.45" hidden="1" customHeight="1" outlineLevel="2">
      <c r="A1348" s="25">
        <v>2471416</v>
      </c>
      <c r="B1348" s="89" t="s">
        <v>1920</v>
      </c>
      <c r="C1348" s="69">
        <v>49.7</v>
      </c>
      <c r="D1348" s="46" t="s">
        <v>403</v>
      </c>
      <c r="E1348" s="17">
        <f t="shared" si="107"/>
        <v>2087.4</v>
      </c>
      <c r="F1348" s="18">
        <f t="shared" si="108"/>
        <v>0</v>
      </c>
      <c r="G1348" s="17">
        <f t="shared" si="106"/>
        <v>2087.4</v>
      </c>
    </row>
    <row r="1349" spans="1:7" ht="12.45" hidden="1" customHeight="1" outlineLevel="2">
      <c r="A1349" s="25">
        <v>2471404</v>
      </c>
      <c r="B1349" s="89" t="s">
        <v>1921</v>
      </c>
      <c r="C1349" s="69">
        <v>73.5</v>
      </c>
      <c r="D1349" s="46" t="s">
        <v>403</v>
      </c>
      <c r="E1349" s="17">
        <f t="shared" si="107"/>
        <v>3087</v>
      </c>
      <c r="F1349" s="18">
        <f t="shared" si="108"/>
        <v>0</v>
      </c>
      <c r="G1349" s="17">
        <f t="shared" si="106"/>
        <v>3087</v>
      </c>
    </row>
    <row r="1350" spans="1:7" ht="12.45" hidden="1" customHeight="1" outlineLevel="2">
      <c r="A1350" s="25">
        <v>2471405</v>
      </c>
      <c r="B1350" s="89" t="s">
        <v>1922</v>
      </c>
      <c r="C1350" s="69">
        <v>72.900000000000006</v>
      </c>
      <c r="D1350" s="46" t="s">
        <v>403</v>
      </c>
      <c r="E1350" s="17">
        <f t="shared" si="107"/>
        <v>3061.8</v>
      </c>
      <c r="F1350" s="18">
        <f t="shared" si="108"/>
        <v>0</v>
      </c>
      <c r="G1350" s="17">
        <f t="shared" si="106"/>
        <v>3061.8</v>
      </c>
    </row>
    <row r="1351" spans="1:7" ht="12.45" hidden="1" customHeight="1" outlineLevel="2">
      <c r="A1351" s="25">
        <v>2471419</v>
      </c>
      <c r="B1351" s="89" t="s">
        <v>1923</v>
      </c>
      <c r="C1351" s="69">
        <v>72.900000000000006</v>
      </c>
      <c r="D1351" s="46" t="s">
        <v>403</v>
      </c>
      <c r="E1351" s="17">
        <f t="shared" si="107"/>
        <v>3061.8</v>
      </c>
      <c r="F1351" s="18">
        <f t="shared" si="108"/>
        <v>0</v>
      </c>
      <c r="G1351" s="17">
        <f t="shared" si="106"/>
        <v>3061.8</v>
      </c>
    </row>
    <row r="1352" spans="1:7" ht="12.45" hidden="1" customHeight="1" outlineLevel="2">
      <c r="A1352" s="25">
        <v>2471430</v>
      </c>
      <c r="B1352" s="89" t="s">
        <v>1924</v>
      </c>
      <c r="C1352" s="69">
        <v>73.5</v>
      </c>
      <c r="D1352" s="46" t="s">
        <v>403</v>
      </c>
      <c r="E1352" s="17">
        <f t="shared" si="107"/>
        <v>3087</v>
      </c>
      <c r="F1352" s="18">
        <f t="shared" si="108"/>
        <v>0</v>
      </c>
      <c r="G1352" s="17">
        <f t="shared" si="106"/>
        <v>3087</v>
      </c>
    </row>
    <row r="1353" spans="1:7" ht="12.45" hidden="1" customHeight="1" outlineLevel="2">
      <c r="A1353" s="25">
        <v>2471431</v>
      </c>
      <c r="B1353" s="89" t="s">
        <v>1925</v>
      </c>
      <c r="C1353" s="69">
        <v>39</v>
      </c>
      <c r="D1353" s="46" t="s">
        <v>403</v>
      </c>
      <c r="E1353" s="17">
        <f t="shared" si="107"/>
        <v>1638</v>
      </c>
      <c r="F1353" s="18">
        <f t="shared" si="108"/>
        <v>0</v>
      </c>
      <c r="G1353" s="17">
        <f t="shared" si="106"/>
        <v>1638</v>
      </c>
    </row>
    <row r="1354" spans="1:7" ht="12.45" hidden="1" customHeight="1" outlineLevel="2">
      <c r="A1354" s="25">
        <v>2471432</v>
      </c>
      <c r="B1354" s="89" t="s">
        <v>1926</v>
      </c>
      <c r="C1354" s="69">
        <v>39.799999999999997</v>
      </c>
      <c r="D1354" s="46" t="s">
        <v>403</v>
      </c>
      <c r="E1354" s="17">
        <f t="shared" si="107"/>
        <v>1671.6</v>
      </c>
      <c r="F1354" s="18">
        <f t="shared" si="108"/>
        <v>0</v>
      </c>
      <c r="G1354" s="17">
        <f t="shared" si="106"/>
        <v>1671.6</v>
      </c>
    </row>
    <row r="1355" spans="1:7" ht="12.45" hidden="1" customHeight="1" outlineLevel="2">
      <c r="A1355" s="25">
        <v>2471510</v>
      </c>
      <c r="B1355" s="89" t="s">
        <v>1927</v>
      </c>
      <c r="C1355" s="69">
        <v>205</v>
      </c>
      <c r="D1355" s="46" t="s">
        <v>403</v>
      </c>
      <c r="E1355" s="17">
        <f t="shared" si="107"/>
        <v>8610</v>
      </c>
      <c r="F1355" s="18">
        <f t="shared" si="108"/>
        <v>0</v>
      </c>
      <c r="G1355" s="17">
        <f t="shared" si="106"/>
        <v>8610</v>
      </c>
    </row>
    <row r="1356" spans="1:7" ht="12.45" hidden="1" customHeight="1" outlineLevel="2">
      <c r="A1356" s="25">
        <v>2471511</v>
      </c>
      <c r="B1356" s="89" t="s">
        <v>1928</v>
      </c>
      <c r="C1356" s="69">
        <v>220</v>
      </c>
      <c r="D1356" s="46" t="s">
        <v>403</v>
      </c>
      <c r="E1356" s="17">
        <f t="shared" si="107"/>
        <v>9240</v>
      </c>
      <c r="F1356" s="18">
        <f t="shared" si="108"/>
        <v>0</v>
      </c>
      <c r="G1356" s="17">
        <f t="shared" si="106"/>
        <v>9240</v>
      </c>
    </row>
    <row r="1357" spans="1:7" ht="12.45" hidden="1" customHeight="1" outlineLevel="1">
      <c r="A1357" s="50" t="s">
        <v>714</v>
      </c>
      <c r="B1357" s="89"/>
      <c r="C1357" s="13"/>
      <c r="D1357" s="13"/>
      <c r="E1357" s="17"/>
      <c r="F1357" s="14"/>
      <c r="G1357" s="17"/>
    </row>
    <row r="1358" spans="1:7" ht="12.45" hidden="1" customHeight="1" outlineLevel="2">
      <c r="A1358" s="25">
        <v>2471201</v>
      </c>
      <c r="B1358" s="89" t="s">
        <v>1929</v>
      </c>
      <c r="C1358" s="69">
        <v>18.2</v>
      </c>
      <c r="D1358" s="46" t="s">
        <v>403</v>
      </c>
      <c r="E1358" s="17">
        <f t="shared" ref="E1358:E1389" si="111">C1358*$G$2</f>
        <v>764.4</v>
      </c>
      <c r="F1358" s="18">
        <f t="shared" ref="F1358:F1389" si="112">$F$1268</f>
        <v>0</v>
      </c>
      <c r="G1358" s="17">
        <f t="shared" si="106"/>
        <v>764.4</v>
      </c>
    </row>
    <row r="1359" spans="1:7" ht="12.45" hidden="1" customHeight="1" outlineLevel="2">
      <c r="A1359" s="25">
        <v>2471202</v>
      </c>
      <c r="B1359" s="89" t="s">
        <v>1930</v>
      </c>
      <c r="C1359" s="69">
        <v>30.7</v>
      </c>
      <c r="D1359" s="46" t="s">
        <v>403</v>
      </c>
      <c r="E1359" s="17">
        <f t="shared" si="111"/>
        <v>1289.3999999999999</v>
      </c>
      <c r="F1359" s="18">
        <f t="shared" si="112"/>
        <v>0</v>
      </c>
      <c r="G1359" s="17">
        <f t="shared" si="106"/>
        <v>1289.3999999999999</v>
      </c>
    </row>
    <row r="1360" spans="1:7" ht="12.45" hidden="1" customHeight="1" outlineLevel="2">
      <c r="A1360" s="25">
        <v>2471204</v>
      </c>
      <c r="B1360" s="89" t="s">
        <v>1931</v>
      </c>
      <c r="C1360" s="69">
        <v>23</v>
      </c>
      <c r="D1360" s="46" t="s">
        <v>403</v>
      </c>
      <c r="E1360" s="17">
        <f t="shared" si="111"/>
        <v>966</v>
      </c>
      <c r="F1360" s="18">
        <f t="shared" si="112"/>
        <v>0</v>
      </c>
      <c r="G1360" s="17">
        <f t="shared" si="106"/>
        <v>966</v>
      </c>
    </row>
    <row r="1361" spans="1:7" ht="12.45" hidden="1" customHeight="1" outlineLevel="2">
      <c r="A1361" s="25">
        <v>2471222</v>
      </c>
      <c r="B1361" s="89" t="s">
        <v>1932</v>
      </c>
      <c r="C1361" s="93">
        <v>32</v>
      </c>
      <c r="D1361" s="46" t="s">
        <v>403</v>
      </c>
      <c r="E1361" s="17">
        <f t="shared" si="111"/>
        <v>1344</v>
      </c>
      <c r="F1361" s="18">
        <f t="shared" si="112"/>
        <v>0</v>
      </c>
      <c r="G1361" s="17">
        <f t="shared" si="106"/>
        <v>1344</v>
      </c>
    </row>
    <row r="1362" spans="1:7" ht="12.45" hidden="1" customHeight="1" outlineLevel="2">
      <c r="A1362" s="25">
        <v>2473000</v>
      </c>
      <c r="B1362" s="89" t="s">
        <v>1933</v>
      </c>
      <c r="C1362" s="102">
        <v>5.8</v>
      </c>
      <c r="D1362" s="46" t="s">
        <v>403</v>
      </c>
      <c r="E1362" s="17">
        <f t="shared" si="111"/>
        <v>243.6</v>
      </c>
      <c r="F1362" s="18">
        <f t="shared" si="112"/>
        <v>0</v>
      </c>
      <c r="G1362" s="17">
        <f t="shared" si="106"/>
        <v>243.6</v>
      </c>
    </row>
    <row r="1363" spans="1:7" ht="12.45" hidden="1" customHeight="1" outlineLevel="2">
      <c r="A1363" s="25">
        <v>2473001</v>
      </c>
      <c r="B1363" s="89" t="s">
        <v>1934</v>
      </c>
      <c r="C1363" s="102">
        <v>6.5</v>
      </c>
      <c r="D1363" s="46" t="s">
        <v>403</v>
      </c>
      <c r="E1363" s="17">
        <f t="shared" si="111"/>
        <v>273</v>
      </c>
      <c r="F1363" s="18">
        <f t="shared" si="112"/>
        <v>0</v>
      </c>
      <c r="G1363" s="17">
        <f t="shared" si="106"/>
        <v>273</v>
      </c>
    </row>
    <row r="1364" spans="1:7" ht="12.45" hidden="1" customHeight="1" outlineLevel="2">
      <c r="A1364" s="25">
        <v>2473002</v>
      </c>
      <c r="B1364" s="89" t="s">
        <v>1935</v>
      </c>
      <c r="C1364" s="102">
        <v>5.6999999999999993</v>
      </c>
      <c r="D1364" s="46" t="s">
        <v>403</v>
      </c>
      <c r="E1364" s="17">
        <f t="shared" si="111"/>
        <v>239.39999999999998</v>
      </c>
      <c r="F1364" s="18">
        <f t="shared" si="112"/>
        <v>0</v>
      </c>
      <c r="G1364" s="17">
        <f t="shared" si="106"/>
        <v>239.39999999999998</v>
      </c>
    </row>
    <row r="1365" spans="1:7" ht="12.45" hidden="1" customHeight="1" outlineLevel="2">
      <c r="A1365" s="25">
        <v>2473003</v>
      </c>
      <c r="B1365" s="89" t="s">
        <v>1936</v>
      </c>
      <c r="C1365" s="102">
        <v>6.3</v>
      </c>
      <c r="D1365" s="46" t="s">
        <v>403</v>
      </c>
      <c r="E1365" s="17">
        <f t="shared" si="111"/>
        <v>264.59999999999997</v>
      </c>
      <c r="F1365" s="18">
        <f t="shared" si="112"/>
        <v>0</v>
      </c>
      <c r="G1365" s="17">
        <f t="shared" si="106"/>
        <v>264.59999999999997</v>
      </c>
    </row>
    <row r="1366" spans="1:7" ht="12.45" hidden="1" customHeight="1" outlineLevel="2">
      <c r="A1366" s="25">
        <v>2473004</v>
      </c>
      <c r="B1366" s="89" t="s">
        <v>1937</v>
      </c>
      <c r="C1366" s="102">
        <v>6</v>
      </c>
      <c r="D1366" s="46" t="s">
        <v>403</v>
      </c>
      <c r="E1366" s="17">
        <f t="shared" si="111"/>
        <v>252</v>
      </c>
      <c r="F1366" s="18">
        <f t="shared" si="112"/>
        <v>0</v>
      </c>
      <c r="G1366" s="17">
        <f t="shared" si="106"/>
        <v>252</v>
      </c>
    </row>
    <row r="1367" spans="1:7" ht="12.45" hidden="1" customHeight="1" outlineLevel="2">
      <c r="A1367" s="25">
        <v>2473005</v>
      </c>
      <c r="B1367" s="89" t="s">
        <v>1938</v>
      </c>
      <c r="C1367" s="102">
        <v>6.6</v>
      </c>
      <c r="D1367" s="46" t="s">
        <v>403</v>
      </c>
      <c r="E1367" s="17">
        <f t="shared" si="111"/>
        <v>277.2</v>
      </c>
      <c r="F1367" s="18">
        <f t="shared" si="112"/>
        <v>0</v>
      </c>
      <c r="G1367" s="17">
        <f t="shared" si="106"/>
        <v>277.2</v>
      </c>
    </row>
    <row r="1368" spans="1:7" ht="12.45" hidden="1" customHeight="1" outlineLevel="2">
      <c r="A1368" s="25">
        <v>2473006</v>
      </c>
      <c r="B1368" s="89" t="s">
        <v>1939</v>
      </c>
      <c r="C1368" s="102">
        <v>4.6999999999999993</v>
      </c>
      <c r="D1368" s="46" t="s">
        <v>403</v>
      </c>
      <c r="E1368" s="17">
        <f t="shared" si="111"/>
        <v>197.39999999999998</v>
      </c>
      <c r="F1368" s="18">
        <f t="shared" si="112"/>
        <v>0</v>
      </c>
      <c r="G1368" s="17">
        <f t="shared" si="106"/>
        <v>197.39999999999998</v>
      </c>
    </row>
    <row r="1369" spans="1:7" ht="12.45" hidden="1" customHeight="1" outlineLevel="2">
      <c r="A1369" s="25">
        <v>2473007</v>
      </c>
      <c r="B1369" s="89" t="s">
        <v>1940</v>
      </c>
      <c r="C1369" s="102">
        <v>5.3999999999999995</v>
      </c>
      <c r="D1369" s="46" t="s">
        <v>403</v>
      </c>
      <c r="E1369" s="17">
        <f t="shared" si="111"/>
        <v>226.79999999999998</v>
      </c>
      <c r="F1369" s="18">
        <f t="shared" si="112"/>
        <v>0</v>
      </c>
      <c r="G1369" s="17">
        <f t="shared" si="106"/>
        <v>226.79999999999998</v>
      </c>
    </row>
    <row r="1370" spans="1:7" ht="12.45" hidden="1" customHeight="1" outlineLevel="2">
      <c r="A1370" s="25">
        <v>2473008</v>
      </c>
      <c r="B1370" s="89" t="s">
        <v>1941</v>
      </c>
      <c r="C1370" s="102">
        <v>6.1</v>
      </c>
      <c r="D1370" s="46" t="s">
        <v>403</v>
      </c>
      <c r="E1370" s="17">
        <f t="shared" si="111"/>
        <v>256.2</v>
      </c>
      <c r="F1370" s="18">
        <f t="shared" si="112"/>
        <v>0</v>
      </c>
      <c r="G1370" s="17">
        <f t="shared" si="106"/>
        <v>256.2</v>
      </c>
    </row>
    <row r="1371" spans="1:7" ht="12.45" hidden="1" customHeight="1" outlineLevel="2">
      <c r="A1371" s="25">
        <v>2473009</v>
      </c>
      <c r="B1371" s="89" t="s">
        <v>1942</v>
      </c>
      <c r="C1371" s="102">
        <v>5.3</v>
      </c>
      <c r="D1371" s="46" t="s">
        <v>403</v>
      </c>
      <c r="E1371" s="17">
        <f t="shared" si="111"/>
        <v>222.6</v>
      </c>
      <c r="F1371" s="18">
        <f t="shared" si="112"/>
        <v>0</v>
      </c>
      <c r="G1371" s="17">
        <f t="shared" si="106"/>
        <v>222.6</v>
      </c>
    </row>
    <row r="1372" spans="1:7" ht="12.45" hidden="1" customHeight="1" outlineLevel="2">
      <c r="A1372" s="25">
        <v>2473010</v>
      </c>
      <c r="B1372" s="89" t="s">
        <v>1943</v>
      </c>
      <c r="C1372" s="102">
        <v>5.0999999999999996</v>
      </c>
      <c r="D1372" s="46" t="s">
        <v>403</v>
      </c>
      <c r="E1372" s="17">
        <f t="shared" si="111"/>
        <v>214.2</v>
      </c>
      <c r="F1372" s="18">
        <f t="shared" si="112"/>
        <v>0</v>
      </c>
      <c r="G1372" s="17">
        <f t="shared" si="106"/>
        <v>214.2</v>
      </c>
    </row>
    <row r="1373" spans="1:7" ht="12.45" hidden="1" customHeight="1" outlineLevel="2">
      <c r="A1373" s="25">
        <v>2473011</v>
      </c>
      <c r="B1373" s="89" t="s">
        <v>1944</v>
      </c>
      <c r="C1373" s="102">
        <v>5.6</v>
      </c>
      <c r="D1373" s="46" t="s">
        <v>403</v>
      </c>
      <c r="E1373" s="17">
        <f t="shared" si="111"/>
        <v>235.2</v>
      </c>
      <c r="F1373" s="18">
        <f t="shared" si="112"/>
        <v>0</v>
      </c>
      <c r="G1373" s="17">
        <f t="shared" si="106"/>
        <v>235.2</v>
      </c>
    </row>
    <row r="1374" spans="1:7" ht="12.45" hidden="1" customHeight="1" outlineLevel="2">
      <c r="A1374" s="25">
        <v>2473012</v>
      </c>
      <c r="B1374" s="89" t="s">
        <v>1945</v>
      </c>
      <c r="C1374" s="102">
        <v>3.3000000000000003</v>
      </c>
      <c r="D1374" s="46" t="s">
        <v>403</v>
      </c>
      <c r="E1374" s="17">
        <f t="shared" si="111"/>
        <v>138.60000000000002</v>
      </c>
      <c r="F1374" s="18">
        <f t="shared" si="112"/>
        <v>0</v>
      </c>
      <c r="G1374" s="17">
        <f t="shared" si="106"/>
        <v>138.60000000000002</v>
      </c>
    </row>
    <row r="1375" spans="1:7" ht="12.45" hidden="1" customHeight="1" outlineLevel="2">
      <c r="A1375" s="25">
        <v>2473013</v>
      </c>
      <c r="B1375" s="89" t="s">
        <v>1946</v>
      </c>
      <c r="C1375" s="102">
        <v>3.8</v>
      </c>
      <c r="D1375" s="46" t="s">
        <v>403</v>
      </c>
      <c r="E1375" s="17">
        <f t="shared" si="111"/>
        <v>159.6</v>
      </c>
      <c r="F1375" s="18">
        <f t="shared" si="112"/>
        <v>0</v>
      </c>
      <c r="G1375" s="17">
        <f t="shared" si="106"/>
        <v>159.6</v>
      </c>
    </row>
    <row r="1376" spans="1:7" ht="12.45" hidden="1" customHeight="1" outlineLevel="2">
      <c r="A1376" s="25">
        <v>2473014</v>
      </c>
      <c r="B1376" s="89" t="s">
        <v>1947</v>
      </c>
      <c r="C1376" s="102">
        <v>4.0999999999999996</v>
      </c>
      <c r="D1376" s="46" t="s">
        <v>403</v>
      </c>
      <c r="E1376" s="17">
        <f t="shared" si="111"/>
        <v>172.2</v>
      </c>
      <c r="F1376" s="18">
        <f t="shared" si="112"/>
        <v>0</v>
      </c>
      <c r="G1376" s="17">
        <f t="shared" si="106"/>
        <v>172.2</v>
      </c>
    </row>
    <row r="1377" spans="1:7" ht="12.45" hidden="1" customHeight="1" outlineLevel="2">
      <c r="A1377" s="25">
        <v>2473015</v>
      </c>
      <c r="B1377" s="89" t="s">
        <v>1948</v>
      </c>
      <c r="C1377" s="102">
        <v>4.9000000000000004</v>
      </c>
      <c r="D1377" s="46" t="s">
        <v>403</v>
      </c>
      <c r="E1377" s="17">
        <f t="shared" si="111"/>
        <v>205.8</v>
      </c>
      <c r="F1377" s="18">
        <f t="shared" si="112"/>
        <v>0</v>
      </c>
      <c r="G1377" s="17">
        <f t="shared" si="106"/>
        <v>205.8</v>
      </c>
    </row>
    <row r="1378" spans="1:7" ht="12.45" hidden="1" customHeight="1" outlineLevel="2">
      <c r="A1378" s="25">
        <v>2473016</v>
      </c>
      <c r="B1378" s="89" t="s">
        <v>1949</v>
      </c>
      <c r="C1378" s="97">
        <v>0.4</v>
      </c>
      <c r="D1378" s="46" t="s">
        <v>403</v>
      </c>
      <c r="E1378" s="17">
        <f t="shared" si="111"/>
        <v>16.8</v>
      </c>
      <c r="F1378" s="18">
        <f t="shared" si="112"/>
        <v>0</v>
      </c>
      <c r="G1378" s="17">
        <f t="shared" si="106"/>
        <v>16.8</v>
      </c>
    </row>
    <row r="1379" spans="1:7" ht="12.45" hidden="1" customHeight="1" outlineLevel="2">
      <c r="A1379" s="25">
        <v>2473017</v>
      </c>
      <c r="B1379" s="89" t="s">
        <v>1950</v>
      </c>
      <c r="C1379" s="102">
        <v>0.16</v>
      </c>
      <c r="D1379" s="46" t="s">
        <v>403</v>
      </c>
      <c r="E1379" s="17">
        <f t="shared" si="111"/>
        <v>6.72</v>
      </c>
      <c r="F1379" s="18">
        <f t="shared" si="112"/>
        <v>0</v>
      </c>
      <c r="G1379" s="17">
        <f t="shared" si="106"/>
        <v>6.72</v>
      </c>
    </row>
    <row r="1380" spans="1:7" ht="12.45" hidden="1" customHeight="1" outlineLevel="2">
      <c r="A1380" s="25">
        <v>2473018</v>
      </c>
      <c r="B1380" s="89" t="s">
        <v>1951</v>
      </c>
      <c r="C1380" s="97">
        <v>1.2</v>
      </c>
      <c r="D1380" s="46" t="s">
        <v>403</v>
      </c>
      <c r="E1380" s="17">
        <f t="shared" si="111"/>
        <v>50.4</v>
      </c>
      <c r="F1380" s="18">
        <f t="shared" si="112"/>
        <v>0</v>
      </c>
      <c r="G1380" s="17">
        <f t="shared" si="106"/>
        <v>50.4</v>
      </c>
    </row>
    <row r="1381" spans="1:7" ht="12.45" hidden="1" customHeight="1" outlineLevel="2">
      <c r="A1381" s="25">
        <v>2473019</v>
      </c>
      <c r="B1381" s="89" t="s">
        <v>1952</v>
      </c>
      <c r="C1381" s="102">
        <v>1.9</v>
      </c>
      <c r="D1381" s="46" t="s">
        <v>403</v>
      </c>
      <c r="E1381" s="17">
        <f t="shared" si="111"/>
        <v>79.8</v>
      </c>
      <c r="F1381" s="18">
        <f t="shared" si="112"/>
        <v>0</v>
      </c>
      <c r="G1381" s="17">
        <f t="shared" si="106"/>
        <v>79.8</v>
      </c>
    </row>
    <row r="1382" spans="1:7" ht="12.45" hidden="1" customHeight="1" outlineLevel="2">
      <c r="A1382" s="25">
        <v>2473020</v>
      </c>
      <c r="B1382" s="89" t="s">
        <v>1953</v>
      </c>
      <c r="C1382" s="96">
        <v>1.8</v>
      </c>
      <c r="D1382" s="46" t="s">
        <v>403</v>
      </c>
      <c r="E1382" s="17">
        <f t="shared" si="111"/>
        <v>75.600000000000009</v>
      </c>
      <c r="F1382" s="18">
        <f t="shared" si="112"/>
        <v>0</v>
      </c>
      <c r="G1382" s="17">
        <f t="shared" si="106"/>
        <v>75.600000000000009</v>
      </c>
    </row>
    <row r="1383" spans="1:7" ht="12.45" hidden="1" customHeight="1" outlineLevel="2">
      <c r="A1383" s="25">
        <v>2473040</v>
      </c>
      <c r="B1383" s="89" t="s">
        <v>1954</v>
      </c>
      <c r="C1383" s="69">
        <v>2.4</v>
      </c>
      <c r="D1383" s="46" t="s">
        <v>403</v>
      </c>
      <c r="E1383" s="17">
        <f t="shared" si="111"/>
        <v>100.8</v>
      </c>
      <c r="F1383" s="18">
        <f t="shared" si="112"/>
        <v>0</v>
      </c>
      <c r="G1383" s="17">
        <f t="shared" si="106"/>
        <v>100.8</v>
      </c>
    </row>
    <row r="1384" spans="1:7" ht="12.45" hidden="1" customHeight="1" outlineLevel="2">
      <c r="A1384" s="25">
        <v>2473041</v>
      </c>
      <c r="B1384" s="89" t="s">
        <v>1955</v>
      </c>
      <c r="C1384" s="69">
        <v>2.8</v>
      </c>
      <c r="D1384" s="46" t="s">
        <v>403</v>
      </c>
      <c r="E1384" s="17">
        <f t="shared" si="111"/>
        <v>117.6</v>
      </c>
      <c r="F1384" s="18">
        <f t="shared" si="112"/>
        <v>0</v>
      </c>
      <c r="G1384" s="17">
        <f t="shared" si="106"/>
        <v>117.6</v>
      </c>
    </row>
    <row r="1385" spans="1:7" ht="12.45" hidden="1" customHeight="1" outlineLevel="2">
      <c r="A1385" s="25">
        <v>2473042</v>
      </c>
      <c r="B1385" s="89" t="s">
        <v>1956</v>
      </c>
      <c r="C1385" s="93">
        <v>2.5</v>
      </c>
      <c r="D1385" s="46" t="s">
        <v>403</v>
      </c>
      <c r="E1385" s="17">
        <f t="shared" si="111"/>
        <v>105</v>
      </c>
      <c r="F1385" s="18">
        <f t="shared" si="112"/>
        <v>0</v>
      </c>
      <c r="G1385" s="17">
        <f t="shared" si="106"/>
        <v>105</v>
      </c>
    </row>
    <row r="1386" spans="1:7" ht="12.45" hidden="1" customHeight="1" outlineLevel="2">
      <c r="A1386" s="25">
        <v>2473021</v>
      </c>
      <c r="B1386" s="89" t="s">
        <v>1957</v>
      </c>
      <c r="C1386" s="102">
        <v>6.6</v>
      </c>
      <c r="D1386" s="46" t="s">
        <v>403</v>
      </c>
      <c r="E1386" s="17">
        <f t="shared" si="111"/>
        <v>277.2</v>
      </c>
      <c r="F1386" s="18">
        <f t="shared" si="112"/>
        <v>0</v>
      </c>
      <c r="G1386" s="17">
        <f t="shared" si="106"/>
        <v>277.2</v>
      </c>
    </row>
    <row r="1387" spans="1:7" ht="12.45" hidden="1" customHeight="1" outlineLevel="2">
      <c r="A1387" s="25">
        <v>2473022</v>
      </c>
      <c r="B1387" s="89" t="s">
        <v>1958</v>
      </c>
      <c r="C1387" s="102">
        <v>7.3</v>
      </c>
      <c r="D1387" s="46" t="s">
        <v>403</v>
      </c>
      <c r="E1387" s="17">
        <f t="shared" si="111"/>
        <v>306.59999999999997</v>
      </c>
      <c r="F1387" s="18">
        <f t="shared" si="112"/>
        <v>0</v>
      </c>
      <c r="G1387" s="17">
        <f t="shared" si="106"/>
        <v>306.59999999999997</v>
      </c>
    </row>
    <row r="1388" spans="1:7" ht="12.45" hidden="1" customHeight="1" outlineLevel="2">
      <c r="A1388" s="25">
        <v>2473023</v>
      </c>
      <c r="B1388" s="89" t="s">
        <v>1959</v>
      </c>
      <c r="C1388" s="102">
        <v>7.8</v>
      </c>
      <c r="D1388" s="46" t="s">
        <v>403</v>
      </c>
      <c r="E1388" s="17">
        <f t="shared" si="111"/>
        <v>327.59999999999997</v>
      </c>
      <c r="F1388" s="18">
        <f t="shared" si="112"/>
        <v>0</v>
      </c>
      <c r="G1388" s="17">
        <f t="shared" si="106"/>
        <v>327.59999999999997</v>
      </c>
    </row>
    <row r="1389" spans="1:7" ht="12.45" hidden="1" customHeight="1" outlineLevel="2">
      <c r="A1389" s="25">
        <v>2473026</v>
      </c>
      <c r="B1389" s="89" t="s">
        <v>1960</v>
      </c>
      <c r="C1389" s="102">
        <v>0.2</v>
      </c>
      <c r="D1389" s="46" t="s">
        <v>403</v>
      </c>
      <c r="E1389" s="17">
        <f t="shared" si="111"/>
        <v>8.4</v>
      </c>
      <c r="F1389" s="18">
        <f t="shared" si="112"/>
        <v>0</v>
      </c>
      <c r="G1389" s="17">
        <f t="shared" si="106"/>
        <v>8.4</v>
      </c>
    </row>
    <row r="1390" spans="1:7" ht="12.45" hidden="1" customHeight="1" outlineLevel="2">
      <c r="A1390" s="25">
        <v>2473030</v>
      </c>
      <c r="B1390" s="89" t="s">
        <v>1961</v>
      </c>
      <c r="C1390" s="102">
        <v>1.8</v>
      </c>
      <c r="D1390" s="46" t="s">
        <v>403</v>
      </c>
      <c r="E1390" s="17">
        <f t="shared" ref="E1390:E1415" si="113">C1390*$G$2</f>
        <v>75.600000000000009</v>
      </c>
      <c r="F1390" s="18">
        <f t="shared" ref="F1390:F1415" si="114">$F$1268</f>
        <v>0</v>
      </c>
      <c r="G1390" s="17">
        <f t="shared" si="106"/>
        <v>75.600000000000009</v>
      </c>
    </row>
    <row r="1391" spans="1:7" ht="12.45" hidden="1" customHeight="1" outlineLevel="2">
      <c r="A1391" s="25">
        <v>2473031</v>
      </c>
      <c r="B1391" s="89" t="s">
        <v>1962</v>
      </c>
      <c r="C1391" s="102">
        <v>1.8</v>
      </c>
      <c r="D1391" s="46" t="s">
        <v>403</v>
      </c>
      <c r="E1391" s="17">
        <f t="shared" si="113"/>
        <v>75.600000000000009</v>
      </c>
      <c r="F1391" s="18">
        <f t="shared" si="114"/>
        <v>0</v>
      </c>
      <c r="G1391" s="17">
        <f t="shared" si="106"/>
        <v>75.600000000000009</v>
      </c>
    </row>
    <row r="1392" spans="1:7" ht="12.45" hidden="1" customHeight="1" outlineLevel="2">
      <c r="A1392" s="25">
        <v>2473032</v>
      </c>
      <c r="B1392" s="89" t="s">
        <v>1963</v>
      </c>
      <c r="C1392" s="102">
        <v>1.8</v>
      </c>
      <c r="D1392" s="46" t="s">
        <v>403</v>
      </c>
      <c r="E1392" s="17">
        <f t="shared" si="113"/>
        <v>75.600000000000009</v>
      </c>
      <c r="F1392" s="18">
        <f t="shared" si="114"/>
        <v>0</v>
      </c>
      <c r="G1392" s="17">
        <f t="shared" si="106"/>
        <v>75.600000000000009</v>
      </c>
    </row>
    <row r="1393" spans="1:7" ht="12.45" hidden="1" customHeight="1" outlineLevel="2">
      <c r="A1393" s="25">
        <v>2473033</v>
      </c>
      <c r="B1393" s="89" t="s">
        <v>1964</v>
      </c>
      <c r="C1393" s="97">
        <v>2.4</v>
      </c>
      <c r="D1393" s="46" t="s">
        <v>403</v>
      </c>
      <c r="E1393" s="17">
        <f t="shared" si="113"/>
        <v>100.8</v>
      </c>
      <c r="F1393" s="18">
        <f t="shared" si="114"/>
        <v>0</v>
      </c>
      <c r="G1393" s="17">
        <f t="shared" si="106"/>
        <v>100.8</v>
      </c>
    </row>
    <row r="1394" spans="1:7" ht="12.45" hidden="1" customHeight="1" outlineLevel="2">
      <c r="A1394" s="25">
        <v>2473034</v>
      </c>
      <c r="B1394" s="89" t="s">
        <v>1965</v>
      </c>
      <c r="C1394" s="102">
        <v>3.7</v>
      </c>
      <c r="D1394" s="46" t="s">
        <v>403</v>
      </c>
      <c r="E1394" s="17">
        <f t="shared" si="113"/>
        <v>155.4</v>
      </c>
      <c r="F1394" s="18">
        <f t="shared" si="114"/>
        <v>0</v>
      </c>
      <c r="G1394" s="17">
        <f t="shared" si="106"/>
        <v>155.4</v>
      </c>
    </row>
    <row r="1395" spans="1:7" ht="12.45" hidden="1" customHeight="1" outlineLevel="2">
      <c r="A1395" s="25">
        <v>2473035</v>
      </c>
      <c r="B1395" s="89" t="s">
        <v>1966</v>
      </c>
      <c r="C1395" s="102">
        <v>3.2</v>
      </c>
      <c r="D1395" s="46" t="s">
        <v>403</v>
      </c>
      <c r="E1395" s="17">
        <f t="shared" si="113"/>
        <v>134.4</v>
      </c>
      <c r="F1395" s="18">
        <f t="shared" si="114"/>
        <v>0</v>
      </c>
      <c r="G1395" s="17">
        <f t="shared" ref="G1395:G1455" si="115">E1395-E1395*F1395</f>
        <v>134.4</v>
      </c>
    </row>
    <row r="1396" spans="1:7" ht="12.45" hidden="1" customHeight="1" outlineLevel="2">
      <c r="A1396" s="25">
        <v>2473036</v>
      </c>
      <c r="B1396" s="89" t="s">
        <v>1967</v>
      </c>
      <c r="C1396" s="102">
        <v>3.6</v>
      </c>
      <c r="D1396" s="46" t="s">
        <v>403</v>
      </c>
      <c r="E1396" s="17">
        <f t="shared" si="113"/>
        <v>151.20000000000002</v>
      </c>
      <c r="F1396" s="18">
        <f t="shared" si="114"/>
        <v>0</v>
      </c>
      <c r="G1396" s="17">
        <f t="shared" si="115"/>
        <v>151.20000000000002</v>
      </c>
    </row>
    <row r="1397" spans="1:7" ht="12.45" hidden="1" customHeight="1" outlineLevel="2">
      <c r="A1397" s="25">
        <v>2473037</v>
      </c>
      <c r="B1397" s="89" t="s">
        <v>1968</v>
      </c>
      <c r="C1397" s="102">
        <v>0.79999999999999993</v>
      </c>
      <c r="D1397" s="46" t="s">
        <v>403</v>
      </c>
      <c r="E1397" s="17">
        <f t="shared" si="113"/>
        <v>33.599999999999994</v>
      </c>
      <c r="F1397" s="18">
        <f t="shared" si="114"/>
        <v>0</v>
      </c>
      <c r="G1397" s="17">
        <f t="shared" si="115"/>
        <v>33.599999999999994</v>
      </c>
    </row>
    <row r="1398" spans="1:7" ht="12.45" hidden="1" customHeight="1" outlineLevel="2">
      <c r="A1398" s="25">
        <v>2473038</v>
      </c>
      <c r="B1398" s="89" t="s">
        <v>1969</v>
      </c>
      <c r="C1398" s="102">
        <v>0.25</v>
      </c>
      <c r="D1398" s="46" t="s">
        <v>403</v>
      </c>
      <c r="E1398" s="17">
        <f t="shared" si="113"/>
        <v>10.5</v>
      </c>
      <c r="F1398" s="18">
        <f t="shared" si="114"/>
        <v>0</v>
      </c>
      <c r="G1398" s="17">
        <f t="shared" si="115"/>
        <v>10.5</v>
      </c>
    </row>
    <row r="1399" spans="1:7" ht="12.45" hidden="1" customHeight="1" outlineLevel="2">
      <c r="A1399" s="25">
        <v>2473039</v>
      </c>
      <c r="B1399" s="89" t="s">
        <v>1970</v>
      </c>
      <c r="C1399" s="102">
        <v>0.16</v>
      </c>
      <c r="D1399" s="46" t="s">
        <v>403</v>
      </c>
      <c r="E1399" s="17">
        <f t="shared" si="113"/>
        <v>6.72</v>
      </c>
      <c r="F1399" s="18">
        <f t="shared" si="114"/>
        <v>0</v>
      </c>
      <c r="G1399" s="17">
        <f t="shared" si="115"/>
        <v>6.72</v>
      </c>
    </row>
    <row r="1400" spans="1:7" ht="12.45" hidden="1" customHeight="1" outlineLevel="2">
      <c r="A1400" s="25">
        <v>2473048</v>
      </c>
      <c r="B1400" s="89" t="s">
        <v>1971</v>
      </c>
      <c r="C1400" s="102">
        <v>1</v>
      </c>
      <c r="D1400" s="46" t="s">
        <v>403</v>
      </c>
      <c r="E1400" s="17">
        <f t="shared" si="113"/>
        <v>42</v>
      </c>
      <c r="F1400" s="18">
        <f t="shared" si="114"/>
        <v>0</v>
      </c>
      <c r="G1400" s="17">
        <f t="shared" si="115"/>
        <v>42</v>
      </c>
    </row>
    <row r="1401" spans="1:7" ht="12.45" hidden="1" customHeight="1" outlineLevel="2">
      <c r="A1401" s="25">
        <v>2473043</v>
      </c>
      <c r="B1401" s="89" t="s">
        <v>1972</v>
      </c>
      <c r="C1401" s="97">
        <v>2.4</v>
      </c>
      <c r="D1401" s="46" t="s">
        <v>403</v>
      </c>
      <c r="E1401" s="17">
        <f t="shared" si="113"/>
        <v>100.8</v>
      </c>
      <c r="F1401" s="18">
        <f t="shared" si="114"/>
        <v>0</v>
      </c>
      <c r="G1401" s="17">
        <f t="shared" si="115"/>
        <v>100.8</v>
      </c>
    </row>
    <row r="1402" spans="1:7" ht="12.45" hidden="1" customHeight="1" outlineLevel="2">
      <c r="A1402" s="25">
        <v>2473044</v>
      </c>
      <c r="B1402" s="89" t="s">
        <v>1973</v>
      </c>
      <c r="C1402" s="102">
        <v>3.9</v>
      </c>
      <c r="D1402" s="46" t="s">
        <v>403</v>
      </c>
      <c r="E1402" s="17">
        <f t="shared" si="113"/>
        <v>163.79999999999998</v>
      </c>
      <c r="F1402" s="18">
        <f t="shared" si="114"/>
        <v>0</v>
      </c>
      <c r="G1402" s="17">
        <f t="shared" si="115"/>
        <v>163.79999999999998</v>
      </c>
    </row>
    <row r="1403" spans="1:7" ht="12.45" hidden="1" customHeight="1" outlineLevel="2">
      <c r="A1403" s="25">
        <v>2473045</v>
      </c>
      <c r="B1403" s="89" t="s">
        <v>1974</v>
      </c>
      <c r="C1403" s="97">
        <v>1.9</v>
      </c>
      <c r="D1403" s="46" t="s">
        <v>403</v>
      </c>
      <c r="E1403" s="17">
        <f t="shared" si="113"/>
        <v>79.8</v>
      </c>
      <c r="F1403" s="18">
        <f t="shared" si="114"/>
        <v>0</v>
      </c>
      <c r="G1403" s="17">
        <f t="shared" si="115"/>
        <v>79.8</v>
      </c>
    </row>
    <row r="1404" spans="1:7" ht="12.45" hidden="1" customHeight="1" outlineLevel="2">
      <c r="A1404" s="25">
        <v>2473046</v>
      </c>
      <c r="B1404" s="89" t="s">
        <v>1975</v>
      </c>
      <c r="C1404" s="102">
        <v>1.8</v>
      </c>
      <c r="D1404" s="46" t="s">
        <v>403</v>
      </c>
      <c r="E1404" s="17">
        <f t="shared" si="113"/>
        <v>75.600000000000009</v>
      </c>
      <c r="F1404" s="18">
        <f t="shared" si="114"/>
        <v>0</v>
      </c>
      <c r="G1404" s="17">
        <f t="shared" si="115"/>
        <v>75.600000000000009</v>
      </c>
    </row>
    <row r="1405" spans="1:7" ht="12.45" hidden="1" customHeight="1" outlineLevel="2">
      <c r="A1405" s="25">
        <v>2473050</v>
      </c>
      <c r="B1405" s="89" t="s">
        <v>1976</v>
      </c>
      <c r="C1405" s="102">
        <v>16.8</v>
      </c>
      <c r="D1405" s="46" t="s">
        <v>403</v>
      </c>
      <c r="E1405" s="17">
        <f t="shared" si="113"/>
        <v>705.6</v>
      </c>
      <c r="F1405" s="18">
        <f t="shared" si="114"/>
        <v>0</v>
      </c>
      <c r="G1405" s="17">
        <f t="shared" si="115"/>
        <v>705.6</v>
      </c>
    </row>
    <row r="1406" spans="1:7" ht="12.45" hidden="1" customHeight="1" outlineLevel="2">
      <c r="A1406" s="25">
        <v>2473051</v>
      </c>
      <c r="B1406" s="89" t="s">
        <v>1977</v>
      </c>
      <c r="C1406" s="102">
        <v>16.200000000000003</v>
      </c>
      <c r="D1406" s="46" t="s">
        <v>403</v>
      </c>
      <c r="E1406" s="17">
        <f t="shared" si="113"/>
        <v>680.40000000000009</v>
      </c>
      <c r="F1406" s="18">
        <f t="shared" si="114"/>
        <v>0</v>
      </c>
      <c r="G1406" s="17">
        <f t="shared" si="115"/>
        <v>680.40000000000009</v>
      </c>
    </row>
    <row r="1407" spans="1:7" ht="12.45" hidden="1" customHeight="1" outlineLevel="2">
      <c r="A1407" s="25">
        <v>2473052</v>
      </c>
      <c r="B1407" s="89" t="s">
        <v>1978</v>
      </c>
      <c r="C1407" s="102">
        <v>12.4</v>
      </c>
      <c r="D1407" s="46" t="s">
        <v>403</v>
      </c>
      <c r="E1407" s="17">
        <f t="shared" si="113"/>
        <v>520.80000000000007</v>
      </c>
      <c r="F1407" s="18">
        <f t="shared" si="114"/>
        <v>0</v>
      </c>
      <c r="G1407" s="17">
        <f t="shared" si="115"/>
        <v>520.80000000000007</v>
      </c>
    </row>
    <row r="1408" spans="1:7" ht="12.45" hidden="1" customHeight="1" outlineLevel="2">
      <c r="A1408" s="25">
        <v>2473053</v>
      </c>
      <c r="B1408" s="89" t="s">
        <v>1979</v>
      </c>
      <c r="C1408" s="102">
        <v>14.6</v>
      </c>
      <c r="D1408" s="46" t="s">
        <v>403</v>
      </c>
      <c r="E1408" s="17">
        <f t="shared" si="113"/>
        <v>613.19999999999993</v>
      </c>
      <c r="F1408" s="18">
        <f t="shared" si="114"/>
        <v>0</v>
      </c>
      <c r="G1408" s="17">
        <f t="shared" si="115"/>
        <v>613.19999999999993</v>
      </c>
    </row>
    <row r="1409" spans="1:7" ht="12.45" hidden="1" customHeight="1" outlineLevel="2">
      <c r="A1409" s="25">
        <v>2473054</v>
      </c>
      <c r="B1409" s="89" t="s">
        <v>1980</v>
      </c>
      <c r="C1409" s="97">
        <v>1.6</v>
      </c>
      <c r="D1409" s="46" t="s">
        <v>403</v>
      </c>
      <c r="E1409" s="17">
        <f t="shared" si="113"/>
        <v>67.2</v>
      </c>
      <c r="F1409" s="18">
        <f t="shared" si="114"/>
        <v>0</v>
      </c>
      <c r="G1409" s="17">
        <f t="shared" si="115"/>
        <v>67.2</v>
      </c>
    </row>
    <row r="1410" spans="1:7" ht="12.45" hidden="1" customHeight="1" outlineLevel="2">
      <c r="A1410" s="25">
        <v>2473060</v>
      </c>
      <c r="B1410" s="89" t="s">
        <v>1981</v>
      </c>
      <c r="C1410" s="102">
        <v>13.5</v>
      </c>
      <c r="D1410" s="46" t="s">
        <v>403</v>
      </c>
      <c r="E1410" s="17">
        <f t="shared" si="113"/>
        <v>567</v>
      </c>
      <c r="F1410" s="18">
        <f t="shared" si="114"/>
        <v>0</v>
      </c>
      <c r="G1410" s="17">
        <f t="shared" si="115"/>
        <v>567</v>
      </c>
    </row>
    <row r="1411" spans="1:7" ht="12.45" hidden="1" customHeight="1" outlineLevel="2">
      <c r="A1411" s="25">
        <v>2473061</v>
      </c>
      <c r="B1411" s="89" t="s">
        <v>1982</v>
      </c>
      <c r="C1411" s="102">
        <v>14.4</v>
      </c>
      <c r="D1411" s="46" t="s">
        <v>403</v>
      </c>
      <c r="E1411" s="17">
        <f t="shared" si="113"/>
        <v>604.80000000000007</v>
      </c>
      <c r="F1411" s="18">
        <f t="shared" si="114"/>
        <v>0</v>
      </c>
      <c r="G1411" s="17">
        <f t="shared" si="115"/>
        <v>604.80000000000007</v>
      </c>
    </row>
    <row r="1412" spans="1:7" ht="12.45" hidden="1" customHeight="1" outlineLevel="2">
      <c r="A1412" s="25">
        <v>2473062</v>
      </c>
      <c r="B1412" s="89" t="s">
        <v>1983</v>
      </c>
      <c r="C1412" s="102">
        <v>12.5</v>
      </c>
      <c r="D1412" s="46" t="s">
        <v>403</v>
      </c>
      <c r="E1412" s="17">
        <f t="shared" si="113"/>
        <v>525</v>
      </c>
      <c r="F1412" s="18">
        <f t="shared" si="114"/>
        <v>0</v>
      </c>
      <c r="G1412" s="17">
        <f t="shared" si="115"/>
        <v>525</v>
      </c>
    </row>
    <row r="1413" spans="1:7" ht="12.45" hidden="1" customHeight="1" outlineLevel="2">
      <c r="A1413" s="25">
        <v>2473063</v>
      </c>
      <c r="B1413" s="89" t="s">
        <v>1984</v>
      </c>
      <c r="C1413" s="102">
        <v>13.7</v>
      </c>
      <c r="D1413" s="46" t="s">
        <v>403</v>
      </c>
      <c r="E1413" s="17">
        <f t="shared" si="113"/>
        <v>575.4</v>
      </c>
      <c r="F1413" s="18">
        <f t="shared" si="114"/>
        <v>0</v>
      </c>
      <c r="G1413" s="17">
        <f t="shared" si="115"/>
        <v>575.4</v>
      </c>
    </row>
    <row r="1414" spans="1:7" ht="12.45" hidden="1" customHeight="1" outlineLevel="2">
      <c r="A1414" s="25">
        <v>2473064</v>
      </c>
      <c r="B1414" s="89" t="s">
        <v>1985</v>
      </c>
      <c r="C1414" s="102">
        <v>9.2999999999999989</v>
      </c>
      <c r="D1414" s="46" t="s">
        <v>403</v>
      </c>
      <c r="E1414" s="17">
        <f t="shared" si="113"/>
        <v>390.59999999999997</v>
      </c>
      <c r="F1414" s="18">
        <f t="shared" si="114"/>
        <v>0</v>
      </c>
      <c r="G1414" s="17">
        <f t="shared" si="115"/>
        <v>390.59999999999997</v>
      </c>
    </row>
    <row r="1415" spans="1:7" ht="12.45" hidden="1" customHeight="1" outlineLevel="2">
      <c r="A1415" s="25">
        <v>2473065</v>
      </c>
      <c r="B1415" s="89" t="s">
        <v>1986</v>
      </c>
      <c r="C1415" s="96">
        <v>0.4</v>
      </c>
      <c r="D1415" s="46" t="s">
        <v>403</v>
      </c>
      <c r="E1415" s="17">
        <f t="shared" si="113"/>
        <v>16.8</v>
      </c>
      <c r="F1415" s="18">
        <f t="shared" si="114"/>
        <v>0</v>
      </c>
      <c r="G1415" s="17">
        <f t="shared" si="115"/>
        <v>16.8</v>
      </c>
    </row>
    <row r="1416" spans="1:7" ht="12.45" hidden="1" customHeight="1" outlineLevel="1">
      <c r="A1416" s="50" t="s">
        <v>628</v>
      </c>
      <c r="B1416" s="89"/>
      <c r="C1416" s="13"/>
      <c r="D1416" s="13"/>
      <c r="E1416" s="17"/>
      <c r="F1416" s="14"/>
      <c r="G1416" s="17"/>
    </row>
    <row r="1417" spans="1:7" ht="12.45" hidden="1" customHeight="1" outlineLevel="2">
      <c r="A1417" s="25">
        <v>2471816</v>
      </c>
      <c r="B1417" s="89" t="s">
        <v>1987</v>
      </c>
      <c r="C1417" s="69">
        <v>35.299999999999997</v>
      </c>
      <c r="D1417" s="46" t="s">
        <v>403</v>
      </c>
      <c r="E1417" s="17">
        <f t="shared" ref="E1417:E1424" si="116">C1417*$G$2</f>
        <v>1482.6</v>
      </c>
      <c r="F1417" s="18">
        <f t="shared" ref="F1417:F1424" si="117">$F$1268</f>
        <v>0</v>
      </c>
      <c r="G1417" s="17">
        <f t="shared" si="115"/>
        <v>1482.6</v>
      </c>
    </row>
    <row r="1418" spans="1:7" ht="12.45" hidden="1" customHeight="1" outlineLevel="2">
      <c r="A1418" s="25">
        <v>2471817</v>
      </c>
      <c r="B1418" s="89" t="s">
        <v>10381</v>
      </c>
      <c r="C1418" s="69">
        <v>35.299999999999997</v>
      </c>
      <c r="D1418" s="46" t="s">
        <v>404</v>
      </c>
      <c r="E1418" s="17">
        <f t="shared" ref="E1418" si="118">C1418*$G$2</f>
        <v>1482.6</v>
      </c>
      <c r="F1418" s="18">
        <f t="shared" si="117"/>
        <v>0</v>
      </c>
      <c r="G1418" s="17">
        <f t="shared" ref="G1418" si="119">E1418-E1418*F1418</f>
        <v>1482.6</v>
      </c>
    </row>
    <row r="1419" spans="1:7" ht="12.45" hidden="1" customHeight="1" outlineLevel="2">
      <c r="A1419" s="25">
        <v>2471818</v>
      </c>
      <c r="B1419" s="89" t="s">
        <v>1988</v>
      </c>
      <c r="C1419" s="69">
        <v>34.200000000000003</v>
      </c>
      <c r="D1419" s="46" t="s">
        <v>403</v>
      </c>
      <c r="E1419" s="17">
        <f t="shared" si="116"/>
        <v>1436.4</v>
      </c>
      <c r="F1419" s="18">
        <f t="shared" si="117"/>
        <v>0</v>
      </c>
      <c r="G1419" s="17">
        <f t="shared" si="115"/>
        <v>1436.4</v>
      </c>
    </row>
    <row r="1420" spans="1:7" ht="12.45" hidden="1" customHeight="1" outlineLevel="2">
      <c r="A1420" s="25">
        <v>2471819</v>
      </c>
      <c r="B1420" s="89" t="s">
        <v>1989</v>
      </c>
      <c r="C1420" s="69">
        <v>35.299999999999997</v>
      </c>
      <c r="D1420" s="46" t="s">
        <v>403</v>
      </c>
      <c r="E1420" s="17">
        <f t="shared" si="116"/>
        <v>1482.6</v>
      </c>
      <c r="F1420" s="18">
        <f t="shared" si="117"/>
        <v>0</v>
      </c>
      <c r="G1420" s="17">
        <f t="shared" si="115"/>
        <v>1482.6</v>
      </c>
    </row>
    <row r="1421" spans="1:7" ht="12.45" hidden="1" customHeight="1" outlineLevel="2">
      <c r="A1421" s="25">
        <v>2470298</v>
      </c>
      <c r="B1421" s="89" t="s">
        <v>10446</v>
      </c>
      <c r="C1421" s="69">
        <v>55.1</v>
      </c>
      <c r="D1421" s="46" t="s">
        <v>404</v>
      </c>
      <c r="E1421" s="17">
        <f t="shared" si="116"/>
        <v>2314.2000000000003</v>
      </c>
      <c r="F1421" s="18">
        <f t="shared" si="117"/>
        <v>0</v>
      </c>
      <c r="G1421" s="17">
        <f t="shared" ref="G1421" si="120">E1421-E1421*F1421</f>
        <v>2314.2000000000003</v>
      </c>
    </row>
    <row r="1422" spans="1:7" ht="12.45" hidden="1" customHeight="1" outlineLevel="2">
      <c r="A1422" s="25">
        <v>2470019</v>
      </c>
      <c r="B1422" s="89" t="s">
        <v>1990</v>
      </c>
      <c r="C1422" s="69">
        <v>35.299999999999997</v>
      </c>
      <c r="D1422" s="46" t="s">
        <v>403</v>
      </c>
      <c r="E1422" s="17">
        <f t="shared" si="116"/>
        <v>1482.6</v>
      </c>
      <c r="F1422" s="18">
        <f t="shared" si="117"/>
        <v>0</v>
      </c>
      <c r="G1422" s="17">
        <f t="shared" si="115"/>
        <v>1482.6</v>
      </c>
    </row>
    <row r="1423" spans="1:7" ht="12.45" hidden="1" customHeight="1" outlineLevel="2">
      <c r="A1423" s="25">
        <v>2471830</v>
      </c>
      <c r="B1423" s="89" t="s">
        <v>1991</v>
      </c>
      <c r="C1423" s="69">
        <v>49.5</v>
      </c>
      <c r="D1423" s="46" t="s">
        <v>403</v>
      </c>
      <c r="E1423" s="17">
        <f t="shared" si="116"/>
        <v>2079</v>
      </c>
      <c r="F1423" s="18">
        <f t="shared" si="117"/>
        <v>0</v>
      </c>
      <c r="G1423" s="17">
        <f t="shared" si="115"/>
        <v>2079</v>
      </c>
    </row>
    <row r="1424" spans="1:7" ht="12.45" hidden="1" customHeight="1" outlineLevel="2">
      <c r="A1424" s="35">
        <v>2471840</v>
      </c>
      <c r="B1424" s="51" t="s">
        <v>1992</v>
      </c>
      <c r="C1424" s="69">
        <v>71</v>
      </c>
      <c r="D1424" s="46" t="s">
        <v>710</v>
      </c>
      <c r="E1424" s="17">
        <f t="shared" si="116"/>
        <v>2982</v>
      </c>
      <c r="F1424" s="18">
        <f t="shared" si="117"/>
        <v>0</v>
      </c>
      <c r="G1424" s="17">
        <f t="shared" si="115"/>
        <v>2982</v>
      </c>
    </row>
    <row r="1425" spans="1:7" ht="12.45" hidden="1" customHeight="1" outlineLevel="1">
      <c r="A1425" s="50" t="s">
        <v>629</v>
      </c>
      <c r="B1425" s="89"/>
      <c r="C1425" s="13"/>
      <c r="D1425" s="13"/>
      <c r="E1425" s="17"/>
      <c r="F1425" s="14"/>
      <c r="G1425" s="17"/>
    </row>
    <row r="1426" spans="1:7" ht="12.45" hidden="1" customHeight="1" outlineLevel="2">
      <c r="A1426" s="25">
        <v>2471801</v>
      </c>
      <c r="B1426" s="89" t="s">
        <v>1993</v>
      </c>
      <c r="C1426" s="69">
        <v>77.3</v>
      </c>
      <c r="D1426" s="46" t="s">
        <v>403</v>
      </c>
      <c r="E1426" s="17">
        <f t="shared" ref="E1426:E1442" si="121">C1426*$G$2</f>
        <v>3246.6</v>
      </c>
      <c r="F1426" s="18">
        <f t="shared" ref="F1426:F1442" si="122">$F$1268</f>
        <v>0</v>
      </c>
      <c r="G1426" s="17">
        <f t="shared" si="115"/>
        <v>3246.6</v>
      </c>
    </row>
    <row r="1427" spans="1:7" ht="12.45" hidden="1" customHeight="1" outlineLevel="2">
      <c r="A1427" s="25">
        <v>2471813</v>
      </c>
      <c r="B1427" s="89" t="s">
        <v>1994</v>
      </c>
      <c r="C1427" s="69">
        <v>71.3</v>
      </c>
      <c r="D1427" s="46" t="s">
        <v>403</v>
      </c>
      <c r="E1427" s="17">
        <f t="shared" si="121"/>
        <v>2994.6</v>
      </c>
      <c r="F1427" s="18">
        <f t="shared" si="122"/>
        <v>0</v>
      </c>
      <c r="G1427" s="17">
        <f t="shared" si="115"/>
        <v>2994.6</v>
      </c>
    </row>
    <row r="1428" spans="1:7" ht="12.45" hidden="1" customHeight="1" outlineLevel="2">
      <c r="A1428" s="25">
        <v>2471802</v>
      </c>
      <c r="B1428" s="89" t="s">
        <v>1995</v>
      </c>
      <c r="C1428" s="69">
        <v>76.400000000000006</v>
      </c>
      <c r="D1428" s="46" t="s">
        <v>403</v>
      </c>
      <c r="E1428" s="17">
        <f t="shared" si="121"/>
        <v>3208.8</v>
      </c>
      <c r="F1428" s="18">
        <f t="shared" si="122"/>
        <v>0</v>
      </c>
      <c r="G1428" s="17">
        <f t="shared" si="115"/>
        <v>3208.8</v>
      </c>
    </row>
    <row r="1429" spans="1:7" ht="12.45" hidden="1" customHeight="1" outlineLevel="2">
      <c r="A1429" s="25">
        <v>2471843</v>
      </c>
      <c r="B1429" s="89" t="s">
        <v>1996</v>
      </c>
      <c r="C1429" s="69">
        <v>71.3</v>
      </c>
      <c r="D1429" s="46" t="s">
        <v>403</v>
      </c>
      <c r="E1429" s="17">
        <f t="shared" si="121"/>
        <v>2994.6</v>
      </c>
      <c r="F1429" s="18">
        <f t="shared" si="122"/>
        <v>0</v>
      </c>
      <c r="G1429" s="17">
        <f t="shared" si="115"/>
        <v>2994.6</v>
      </c>
    </row>
    <row r="1430" spans="1:7" ht="12.45" hidden="1" customHeight="1" outlineLevel="2">
      <c r="A1430" s="25">
        <v>2471824</v>
      </c>
      <c r="B1430" s="89" t="s">
        <v>1997</v>
      </c>
      <c r="C1430" s="69">
        <v>127.9</v>
      </c>
      <c r="D1430" s="46" t="s">
        <v>403</v>
      </c>
      <c r="E1430" s="17">
        <f t="shared" si="121"/>
        <v>5371.8</v>
      </c>
      <c r="F1430" s="18">
        <f t="shared" si="122"/>
        <v>0</v>
      </c>
      <c r="G1430" s="17">
        <f t="shared" si="115"/>
        <v>5371.8</v>
      </c>
    </row>
    <row r="1431" spans="1:7" ht="12.45" hidden="1" customHeight="1" outlineLevel="2">
      <c r="A1431" s="25">
        <v>2471803</v>
      </c>
      <c r="B1431" s="89" t="s">
        <v>1998</v>
      </c>
      <c r="C1431" s="69">
        <v>128.4</v>
      </c>
      <c r="D1431" s="46" t="s">
        <v>403</v>
      </c>
      <c r="E1431" s="17">
        <f t="shared" si="121"/>
        <v>5392.8</v>
      </c>
      <c r="F1431" s="18">
        <f t="shared" si="122"/>
        <v>0</v>
      </c>
      <c r="G1431" s="17">
        <f t="shared" si="115"/>
        <v>5392.8</v>
      </c>
    </row>
    <row r="1432" spans="1:7" ht="12.45" hidden="1" customHeight="1" outlineLevel="2">
      <c r="A1432" s="25">
        <v>2471804</v>
      </c>
      <c r="B1432" s="89" t="s">
        <v>1999</v>
      </c>
      <c r="C1432" s="69">
        <v>42.3</v>
      </c>
      <c r="D1432" s="46" t="s">
        <v>403</v>
      </c>
      <c r="E1432" s="17">
        <f t="shared" si="121"/>
        <v>1776.6</v>
      </c>
      <c r="F1432" s="18">
        <f t="shared" si="122"/>
        <v>0</v>
      </c>
      <c r="G1432" s="17">
        <f t="shared" si="115"/>
        <v>1776.6</v>
      </c>
    </row>
    <row r="1433" spans="1:7" ht="12.45" hidden="1" customHeight="1" outlineLevel="2">
      <c r="A1433" s="25">
        <v>2471814</v>
      </c>
      <c r="B1433" s="89" t="s">
        <v>2000</v>
      </c>
      <c r="C1433" s="93">
        <v>97.5</v>
      </c>
      <c r="D1433" s="46" t="s">
        <v>403</v>
      </c>
      <c r="E1433" s="17">
        <f t="shared" si="121"/>
        <v>4095</v>
      </c>
      <c r="F1433" s="18">
        <f t="shared" si="122"/>
        <v>0</v>
      </c>
      <c r="G1433" s="17">
        <f t="shared" si="115"/>
        <v>4095</v>
      </c>
    </row>
    <row r="1434" spans="1:7" ht="12.45" hidden="1" customHeight="1" outlineLevel="2">
      <c r="A1434" s="45">
        <v>2471805</v>
      </c>
      <c r="B1434" s="89" t="s">
        <v>2001</v>
      </c>
      <c r="C1434" s="102">
        <v>7.6</v>
      </c>
      <c r="D1434" s="46" t="s">
        <v>403</v>
      </c>
      <c r="E1434" s="17">
        <f t="shared" si="121"/>
        <v>319.2</v>
      </c>
      <c r="F1434" s="18">
        <f t="shared" si="122"/>
        <v>0</v>
      </c>
      <c r="G1434" s="17">
        <f t="shared" si="115"/>
        <v>319.2</v>
      </c>
    </row>
    <row r="1435" spans="1:7" ht="12.45" hidden="1" customHeight="1" outlineLevel="2">
      <c r="A1435" s="25">
        <v>2471806</v>
      </c>
      <c r="B1435" s="89" t="s">
        <v>2002</v>
      </c>
      <c r="C1435" s="96">
        <v>13.4</v>
      </c>
      <c r="D1435" s="46" t="s">
        <v>403</v>
      </c>
      <c r="E1435" s="17">
        <f t="shared" si="121"/>
        <v>562.80000000000007</v>
      </c>
      <c r="F1435" s="18">
        <f t="shared" si="122"/>
        <v>0</v>
      </c>
      <c r="G1435" s="17">
        <f t="shared" si="115"/>
        <v>562.80000000000007</v>
      </c>
    </row>
    <row r="1436" spans="1:7" ht="12.45" hidden="1" customHeight="1" outlineLevel="2">
      <c r="A1436" s="25">
        <v>2471807</v>
      </c>
      <c r="B1436" s="89" t="s">
        <v>2003</v>
      </c>
      <c r="C1436" s="93">
        <v>14.9</v>
      </c>
      <c r="D1436" s="46" t="s">
        <v>403</v>
      </c>
      <c r="E1436" s="17">
        <f t="shared" si="121"/>
        <v>625.80000000000007</v>
      </c>
      <c r="F1436" s="18">
        <f t="shared" si="122"/>
        <v>0</v>
      </c>
      <c r="G1436" s="17">
        <f t="shared" si="115"/>
        <v>625.80000000000007</v>
      </c>
    </row>
    <row r="1437" spans="1:7" ht="12.45" hidden="1" customHeight="1" outlineLevel="2">
      <c r="A1437" s="45">
        <v>2471808</v>
      </c>
      <c r="B1437" s="89" t="s">
        <v>2004</v>
      </c>
      <c r="C1437" s="102">
        <v>21.6</v>
      </c>
      <c r="D1437" s="46" t="s">
        <v>403</v>
      </c>
      <c r="E1437" s="17">
        <f t="shared" si="121"/>
        <v>907.2</v>
      </c>
      <c r="F1437" s="18">
        <f t="shared" si="122"/>
        <v>0</v>
      </c>
      <c r="G1437" s="17">
        <f t="shared" si="115"/>
        <v>907.2</v>
      </c>
    </row>
    <row r="1438" spans="1:7" ht="12.45" hidden="1" customHeight="1" outlineLevel="2">
      <c r="A1438" s="45">
        <v>2471809</v>
      </c>
      <c r="B1438" s="89" t="s">
        <v>2005</v>
      </c>
      <c r="C1438" s="102">
        <v>8.6</v>
      </c>
      <c r="D1438" s="46" t="s">
        <v>403</v>
      </c>
      <c r="E1438" s="17">
        <f t="shared" si="121"/>
        <v>361.2</v>
      </c>
      <c r="F1438" s="18">
        <f t="shared" si="122"/>
        <v>0</v>
      </c>
      <c r="G1438" s="17">
        <f t="shared" si="115"/>
        <v>361.2</v>
      </c>
    </row>
    <row r="1439" spans="1:7" ht="12.45" hidden="1" customHeight="1" outlineLevel="2">
      <c r="A1439" s="25">
        <v>2471810</v>
      </c>
      <c r="B1439" s="89" t="s">
        <v>2006</v>
      </c>
      <c r="C1439" s="102">
        <v>17.399999999999999</v>
      </c>
      <c r="D1439" s="46" t="s">
        <v>403</v>
      </c>
      <c r="E1439" s="17">
        <f t="shared" si="121"/>
        <v>730.8</v>
      </c>
      <c r="F1439" s="18">
        <f t="shared" si="122"/>
        <v>0</v>
      </c>
      <c r="G1439" s="17">
        <f t="shared" si="115"/>
        <v>730.8</v>
      </c>
    </row>
    <row r="1440" spans="1:7" ht="12.45" hidden="1" customHeight="1" outlineLevel="2">
      <c r="A1440" s="45">
        <v>2471811</v>
      </c>
      <c r="B1440" s="89" t="s">
        <v>2007</v>
      </c>
      <c r="C1440" s="102">
        <v>26</v>
      </c>
      <c r="D1440" s="46" t="s">
        <v>403</v>
      </c>
      <c r="E1440" s="17">
        <f t="shared" si="121"/>
        <v>1092</v>
      </c>
      <c r="F1440" s="18">
        <f t="shared" si="122"/>
        <v>0</v>
      </c>
      <c r="G1440" s="17">
        <f t="shared" si="115"/>
        <v>1092</v>
      </c>
    </row>
    <row r="1441" spans="1:7" ht="12.45" hidden="1" customHeight="1" outlineLevel="2">
      <c r="A1441" s="45">
        <v>2471812</v>
      </c>
      <c r="B1441" s="89" t="s">
        <v>2008</v>
      </c>
      <c r="C1441" s="102">
        <v>39</v>
      </c>
      <c r="D1441" s="46" t="s">
        <v>403</v>
      </c>
      <c r="E1441" s="17">
        <f t="shared" si="121"/>
        <v>1638</v>
      </c>
      <c r="F1441" s="18">
        <f t="shared" si="122"/>
        <v>0</v>
      </c>
      <c r="G1441" s="17">
        <f t="shared" si="115"/>
        <v>1638</v>
      </c>
    </row>
    <row r="1442" spans="1:7" ht="12.45" hidden="1" customHeight="1" outlineLevel="2">
      <c r="A1442" s="25">
        <v>2471847</v>
      </c>
      <c r="B1442" s="89" t="s">
        <v>2009</v>
      </c>
      <c r="C1442" s="96">
        <v>91.9</v>
      </c>
      <c r="D1442" s="46" t="s">
        <v>404</v>
      </c>
      <c r="E1442" s="17">
        <f t="shared" si="121"/>
        <v>3859.8</v>
      </c>
      <c r="F1442" s="18">
        <f t="shared" si="122"/>
        <v>0</v>
      </c>
      <c r="G1442" s="17">
        <f t="shared" si="115"/>
        <v>3859.8</v>
      </c>
    </row>
    <row r="1443" spans="1:7" ht="12.45" hidden="1" customHeight="1" outlineLevel="1">
      <c r="A1443" s="50" t="s">
        <v>630</v>
      </c>
      <c r="B1443" s="89"/>
      <c r="C1443" s="13"/>
      <c r="D1443" s="13"/>
      <c r="E1443" s="17"/>
      <c r="F1443" s="14"/>
      <c r="G1443" s="17"/>
    </row>
    <row r="1444" spans="1:7" ht="12.45" hidden="1" customHeight="1" outlineLevel="2">
      <c r="A1444" s="25">
        <v>2471715</v>
      </c>
      <c r="B1444" s="89" t="s">
        <v>2010</v>
      </c>
      <c r="C1444" s="69">
        <v>40.700000000000003</v>
      </c>
      <c r="D1444" s="46" t="s">
        <v>403</v>
      </c>
      <c r="E1444" s="17">
        <f t="shared" ref="E1444:E1450" si="123">C1444*$G$2</f>
        <v>1709.4</v>
      </c>
      <c r="F1444" s="18">
        <f t="shared" ref="F1444:F1450" si="124">$F$1268</f>
        <v>0</v>
      </c>
      <c r="G1444" s="17">
        <f t="shared" si="115"/>
        <v>1709.4</v>
      </c>
    </row>
    <row r="1445" spans="1:7" ht="12.45" hidden="1" customHeight="1" outlineLevel="2">
      <c r="A1445" s="25">
        <v>2470293</v>
      </c>
      <c r="B1445" s="89" t="s">
        <v>2011</v>
      </c>
      <c r="C1445" s="69">
        <v>67.5</v>
      </c>
      <c r="D1445" s="46" t="s">
        <v>403</v>
      </c>
      <c r="E1445" s="17">
        <f t="shared" si="123"/>
        <v>2835</v>
      </c>
      <c r="F1445" s="18">
        <f t="shared" si="124"/>
        <v>0</v>
      </c>
      <c r="G1445" s="17">
        <f t="shared" si="115"/>
        <v>2835</v>
      </c>
    </row>
    <row r="1446" spans="1:7" ht="12.45" hidden="1" customHeight="1" outlineLevel="2">
      <c r="A1446" s="25">
        <v>2470294</v>
      </c>
      <c r="B1446" s="89" t="s">
        <v>2012</v>
      </c>
      <c r="C1446" s="69">
        <v>67.5</v>
      </c>
      <c r="D1446" s="46" t="s">
        <v>404</v>
      </c>
      <c r="E1446" s="17">
        <f t="shared" si="123"/>
        <v>2835</v>
      </c>
      <c r="F1446" s="18">
        <f t="shared" si="124"/>
        <v>0</v>
      </c>
      <c r="G1446" s="17">
        <f t="shared" si="115"/>
        <v>2835</v>
      </c>
    </row>
    <row r="1447" spans="1:7" ht="12.45" hidden="1" customHeight="1" outlineLevel="2">
      <c r="A1447" s="25">
        <v>2471205</v>
      </c>
      <c r="B1447" s="89" t="s">
        <v>2013</v>
      </c>
      <c r="C1447" s="69">
        <v>5.9</v>
      </c>
      <c r="D1447" s="46" t="s">
        <v>403</v>
      </c>
      <c r="E1447" s="17">
        <f t="shared" si="123"/>
        <v>247.8</v>
      </c>
      <c r="F1447" s="18">
        <f t="shared" si="124"/>
        <v>0</v>
      </c>
      <c r="G1447" s="17">
        <f t="shared" si="115"/>
        <v>247.8</v>
      </c>
    </row>
    <row r="1448" spans="1:7" ht="12.45" hidden="1" customHeight="1" outlineLevel="2">
      <c r="A1448" s="25">
        <v>2471709</v>
      </c>
      <c r="B1448" s="89" t="s">
        <v>2014</v>
      </c>
      <c r="C1448" s="69">
        <v>6.3</v>
      </c>
      <c r="D1448" s="46" t="s">
        <v>403</v>
      </c>
      <c r="E1448" s="17">
        <f t="shared" si="123"/>
        <v>264.59999999999997</v>
      </c>
      <c r="F1448" s="18">
        <f t="shared" si="124"/>
        <v>0</v>
      </c>
      <c r="G1448" s="17">
        <f t="shared" si="115"/>
        <v>264.59999999999997</v>
      </c>
    </row>
    <row r="1449" spans="1:7" ht="12.45" hidden="1" customHeight="1" outlineLevel="2">
      <c r="A1449" s="25">
        <v>2471203</v>
      </c>
      <c r="B1449" s="89" t="s">
        <v>2015</v>
      </c>
      <c r="C1449" s="93">
        <v>17.7</v>
      </c>
      <c r="D1449" s="46" t="s">
        <v>403</v>
      </c>
      <c r="E1449" s="17">
        <f t="shared" si="123"/>
        <v>743.4</v>
      </c>
      <c r="F1449" s="18">
        <f t="shared" si="124"/>
        <v>0</v>
      </c>
      <c r="G1449" s="17">
        <f t="shared" si="115"/>
        <v>743.4</v>
      </c>
    </row>
    <row r="1450" spans="1:7" ht="12.45" hidden="1" customHeight="1" outlineLevel="2">
      <c r="A1450" s="45">
        <v>2471230</v>
      </c>
      <c r="B1450" s="89" t="s">
        <v>2016</v>
      </c>
      <c r="C1450" s="102">
        <v>60</v>
      </c>
      <c r="D1450" s="46" t="s">
        <v>403</v>
      </c>
      <c r="E1450" s="17">
        <f t="shared" si="123"/>
        <v>2520</v>
      </c>
      <c r="F1450" s="18">
        <f t="shared" si="124"/>
        <v>0</v>
      </c>
      <c r="G1450" s="17">
        <f t="shared" si="115"/>
        <v>2520</v>
      </c>
    </row>
    <row r="1451" spans="1:7" ht="12.45" hidden="1" customHeight="1" outlineLevel="1">
      <c r="A1451" s="50" t="s">
        <v>631</v>
      </c>
      <c r="B1451" s="89"/>
      <c r="C1451" s="98"/>
      <c r="D1451" s="13"/>
      <c r="E1451" s="17"/>
      <c r="F1451" s="14"/>
      <c r="G1451" s="17"/>
    </row>
    <row r="1452" spans="1:7" ht="12.45" hidden="1" customHeight="1" outlineLevel="2">
      <c r="A1452" s="25">
        <v>2470100</v>
      </c>
      <c r="B1452" s="89" t="s">
        <v>2017</v>
      </c>
      <c r="C1452" s="69">
        <v>16.7</v>
      </c>
      <c r="D1452" s="46" t="s">
        <v>403</v>
      </c>
      <c r="E1452" s="17">
        <f t="shared" ref="E1452:E1469" si="125">C1452*$G$2</f>
        <v>701.4</v>
      </c>
      <c r="F1452" s="18">
        <f t="shared" ref="F1452:F1469" si="126">$F$1268</f>
        <v>0</v>
      </c>
      <c r="G1452" s="17">
        <f t="shared" si="115"/>
        <v>701.4</v>
      </c>
    </row>
    <row r="1453" spans="1:7" ht="12.45" hidden="1" customHeight="1" outlineLevel="2">
      <c r="A1453" s="25">
        <v>2470101</v>
      </c>
      <c r="B1453" s="89" t="s">
        <v>2018</v>
      </c>
      <c r="C1453" s="69">
        <v>0.42</v>
      </c>
      <c r="D1453" s="46" t="s">
        <v>403</v>
      </c>
      <c r="E1453" s="17">
        <f t="shared" si="125"/>
        <v>17.64</v>
      </c>
      <c r="F1453" s="18">
        <f t="shared" si="126"/>
        <v>0</v>
      </c>
      <c r="G1453" s="17">
        <f t="shared" si="115"/>
        <v>17.64</v>
      </c>
    </row>
    <row r="1454" spans="1:7" ht="12.45" hidden="1" customHeight="1" outlineLevel="2">
      <c r="A1454" s="25">
        <v>2470102</v>
      </c>
      <c r="B1454" s="89" t="s">
        <v>2019</v>
      </c>
      <c r="C1454" s="69">
        <v>2.4</v>
      </c>
      <c r="D1454" s="46" t="s">
        <v>403</v>
      </c>
      <c r="E1454" s="17">
        <f t="shared" si="125"/>
        <v>100.8</v>
      </c>
      <c r="F1454" s="18">
        <f t="shared" si="126"/>
        <v>0</v>
      </c>
      <c r="G1454" s="17">
        <f t="shared" si="115"/>
        <v>100.8</v>
      </c>
    </row>
    <row r="1455" spans="1:7" ht="12.45" hidden="1" customHeight="1" outlineLevel="2">
      <c r="A1455" s="25">
        <v>2470103</v>
      </c>
      <c r="B1455" s="89" t="s">
        <v>2020</v>
      </c>
      <c r="C1455" s="69">
        <v>2.7</v>
      </c>
      <c r="D1455" s="46" t="s">
        <v>403</v>
      </c>
      <c r="E1455" s="17">
        <f t="shared" si="125"/>
        <v>113.4</v>
      </c>
      <c r="F1455" s="18">
        <f t="shared" si="126"/>
        <v>0</v>
      </c>
      <c r="G1455" s="17">
        <f t="shared" si="115"/>
        <v>113.4</v>
      </c>
    </row>
    <row r="1456" spans="1:7" ht="12.45" hidden="1" customHeight="1" outlineLevel="2">
      <c r="A1456" s="25">
        <v>2470104</v>
      </c>
      <c r="B1456" s="89" t="s">
        <v>2021</v>
      </c>
      <c r="C1456" s="69">
        <v>2.8</v>
      </c>
      <c r="D1456" s="46" t="s">
        <v>403</v>
      </c>
      <c r="E1456" s="17">
        <f t="shared" si="125"/>
        <v>117.6</v>
      </c>
      <c r="F1456" s="18">
        <f t="shared" si="126"/>
        <v>0</v>
      </c>
      <c r="G1456" s="17">
        <f t="shared" ref="G1456:G1542" si="127">E1456-E1456*F1456</f>
        <v>117.6</v>
      </c>
    </row>
    <row r="1457" spans="1:7" ht="12.45" hidden="1" customHeight="1" outlineLevel="2">
      <c r="A1457" s="25">
        <v>2470105</v>
      </c>
      <c r="B1457" s="89" t="s">
        <v>2022</v>
      </c>
      <c r="C1457" s="69">
        <v>4</v>
      </c>
      <c r="D1457" s="46" t="s">
        <v>404</v>
      </c>
      <c r="E1457" s="17">
        <f t="shared" si="125"/>
        <v>168</v>
      </c>
      <c r="F1457" s="18">
        <f t="shared" si="126"/>
        <v>0</v>
      </c>
      <c r="G1457" s="17">
        <f t="shared" si="127"/>
        <v>168</v>
      </c>
    </row>
    <row r="1458" spans="1:7" ht="12.45" hidden="1" customHeight="1" outlineLevel="2">
      <c r="A1458" s="25">
        <v>2470106</v>
      </c>
      <c r="B1458" s="89" t="s">
        <v>2023</v>
      </c>
      <c r="C1458" s="69">
        <v>3.7</v>
      </c>
      <c r="D1458" s="46" t="s">
        <v>404</v>
      </c>
      <c r="E1458" s="17">
        <f t="shared" si="125"/>
        <v>155.4</v>
      </c>
      <c r="F1458" s="18">
        <f t="shared" si="126"/>
        <v>0</v>
      </c>
      <c r="G1458" s="17">
        <f t="shared" si="127"/>
        <v>155.4</v>
      </c>
    </row>
    <row r="1459" spans="1:7" ht="12.45" hidden="1" customHeight="1" outlineLevel="2">
      <c r="A1459" s="25">
        <v>2470108</v>
      </c>
      <c r="B1459" s="89" t="s">
        <v>2024</v>
      </c>
      <c r="C1459" s="69">
        <v>5.9</v>
      </c>
      <c r="D1459" s="46" t="s">
        <v>403</v>
      </c>
      <c r="E1459" s="17">
        <f t="shared" si="125"/>
        <v>247.8</v>
      </c>
      <c r="F1459" s="18">
        <f t="shared" si="126"/>
        <v>0</v>
      </c>
      <c r="G1459" s="17">
        <f t="shared" si="127"/>
        <v>247.8</v>
      </c>
    </row>
    <row r="1460" spans="1:7" ht="12.45" hidden="1" customHeight="1" outlineLevel="2">
      <c r="A1460" s="25">
        <v>2470109</v>
      </c>
      <c r="B1460" s="89" t="s">
        <v>2025</v>
      </c>
      <c r="C1460" s="69">
        <v>5.3</v>
      </c>
      <c r="D1460" s="46" t="s">
        <v>404</v>
      </c>
      <c r="E1460" s="17">
        <f t="shared" si="125"/>
        <v>222.6</v>
      </c>
      <c r="F1460" s="18">
        <f t="shared" si="126"/>
        <v>0</v>
      </c>
      <c r="G1460" s="17">
        <f t="shared" si="127"/>
        <v>222.6</v>
      </c>
    </row>
    <row r="1461" spans="1:7" ht="12.45" hidden="1" customHeight="1" outlineLevel="2">
      <c r="A1461" s="25">
        <v>2470110</v>
      </c>
      <c r="B1461" s="89" t="s">
        <v>2026</v>
      </c>
      <c r="C1461" s="69">
        <v>5.9</v>
      </c>
      <c r="D1461" s="46" t="s">
        <v>404</v>
      </c>
      <c r="E1461" s="17">
        <f t="shared" si="125"/>
        <v>247.8</v>
      </c>
      <c r="F1461" s="18">
        <f t="shared" si="126"/>
        <v>0</v>
      </c>
      <c r="G1461" s="17">
        <f t="shared" si="127"/>
        <v>247.8</v>
      </c>
    </row>
    <row r="1462" spans="1:7" ht="12.45" hidden="1" customHeight="1" outlineLevel="2">
      <c r="A1462" s="25">
        <v>2470111</v>
      </c>
      <c r="B1462" s="89" t="s">
        <v>2027</v>
      </c>
      <c r="C1462" s="69">
        <v>4.9000000000000004</v>
      </c>
      <c r="D1462" s="46" t="s">
        <v>403</v>
      </c>
      <c r="E1462" s="17">
        <f t="shared" si="125"/>
        <v>205.8</v>
      </c>
      <c r="F1462" s="18">
        <f t="shared" si="126"/>
        <v>0</v>
      </c>
      <c r="G1462" s="17">
        <f t="shared" si="127"/>
        <v>205.8</v>
      </c>
    </row>
    <row r="1463" spans="1:7" ht="12.45" hidden="1" customHeight="1" outlineLevel="2">
      <c r="A1463" s="25">
        <v>2470112</v>
      </c>
      <c r="B1463" s="89" t="s">
        <v>2028</v>
      </c>
      <c r="C1463" s="69">
        <v>4.9000000000000004</v>
      </c>
      <c r="D1463" s="46" t="s">
        <v>403</v>
      </c>
      <c r="E1463" s="17">
        <f t="shared" si="125"/>
        <v>205.8</v>
      </c>
      <c r="F1463" s="18">
        <f t="shared" si="126"/>
        <v>0</v>
      </c>
      <c r="G1463" s="17">
        <f t="shared" si="127"/>
        <v>205.8</v>
      </c>
    </row>
    <row r="1464" spans="1:7" ht="12.45" hidden="1" customHeight="1" outlineLevel="2">
      <c r="A1464" s="25">
        <v>2470113</v>
      </c>
      <c r="B1464" s="89" t="s">
        <v>2029</v>
      </c>
      <c r="C1464" s="69">
        <v>4.5999999999999996</v>
      </c>
      <c r="D1464" s="46" t="s">
        <v>404</v>
      </c>
      <c r="E1464" s="17">
        <f t="shared" si="125"/>
        <v>193.2</v>
      </c>
      <c r="F1464" s="18">
        <f t="shared" si="126"/>
        <v>0</v>
      </c>
      <c r="G1464" s="17">
        <f t="shared" si="127"/>
        <v>193.2</v>
      </c>
    </row>
    <row r="1465" spans="1:7" ht="12.45" hidden="1" customHeight="1" outlineLevel="2">
      <c r="A1465" s="25">
        <v>2470114</v>
      </c>
      <c r="B1465" s="89" t="s">
        <v>2030</v>
      </c>
      <c r="C1465" s="69">
        <v>4.5999999999999996</v>
      </c>
      <c r="D1465" s="46" t="s">
        <v>404</v>
      </c>
      <c r="E1465" s="17">
        <f t="shared" si="125"/>
        <v>193.2</v>
      </c>
      <c r="F1465" s="18">
        <f t="shared" si="126"/>
        <v>0</v>
      </c>
      <c r="G1465" s="17">
        <f t="shared" si="127"/>
        <v>193.2</v>
      </c>
    </row>
    <row r="1466" spans="1:7" ht="12.45" hidden="1" customHeight="1" outlineLevel="2">
      <c r="A1466" s="25">
        <v>2470115</v>
      </c>
      <c r="B1466" s="89" t="s">
        <v>2031</v>
      </c>
      <c r="C1466" s="69">
        <v>6.1</v>
      </c>
      <c r="D1466" s="46" t="s">
        <v>404</v>
      </c>
      <c r="E1466" s="17">
        <f t="shared" si="125"/>
        <v>256.2</v>
      </c>
      <c r="F1466" s="18">
        <f t="shared" si="126"/>
        <v>0</v>
      </c>
      <c r="G1466" s="17">
        <f t="shared" si="127"/>
        <v>256.2</v>
      </c>
    </row>
    <row r="1467" spans="1:7" ht="12.45" hidden="1" customHeight="1" outlineLevel="2">
      <c r="A1467" s="25">
        <v>2470116</v>
      </c>
      <c r="B1467" s="89" t="s">
        <v>2032</v>
      </c>
      <c r="C1467" s="69">
        <v>7.2</v>
      </c>
      <c r="D1467" s="46" t="s">
        <v>403</v>
      </c>
      <c r="E1467" s="17">
        <f t="shared" si="125"/>
        <v>302.40000000000003</v>
      </c>
      <c r="F1467" s="18">
        <f t="shared" si="126"/>
        <v>0</v>
      </c>
      <c r="G1467" s="17">
        <f t="shared" si="127"/>
        <v>302.40000000000003</v>
      </c>
    </row>
    <row r="1468" spans="1:7" ht="12.45" hidden="1" customHeight="1" outlineLevel="2">
      <c r="A1468" s="25">
        <v>2470107</v>
      </c>
      <c r="B1468" s="89" t="s">
        <v>2033</v>
      </c>
      <c r="C1468" s="69">
        <v>3.9</v>
      </c>
      <c r="D1468" s="46" t="s">
        <v>403</v>
      </c>
      <c r="E1468" s="17">
        <f t="shared" si="125"/>
        <v>163.79999999999998</v>
      </c>
      <c r="F1468" s="18">
        <f t="shared" si="126"/>
        <v>0</v>
      </c>
      <c r="G1468" s="17">
        <f t="shared" si="127"/>
        <v>163.79999999999998</v>
      </c>
    </row>
    <row r="1469" spans="1:7" ht="12.45" hidden="1" customHeight="1" outlineLevel="2">
      <c r="A1469" s="25">
        <v>2470184</v>
      </c>
      <c r="B1469" s="89" t="s">
        <v>2034</v>
      </c>
      <c r="C1469" s="69">
        <v>4.3</v>
      </c>
      <c r="D1469" s="46" t="s">
        <v>403</v>
      </c>
      <c r="E1469" s="17">
        <f t="shared" si="125"/>
        <v>180.6</v>
      </c>
      <c r="F1469" s="18">
        <f t="shared" si="126"/>
        <v>0</v>
      </c>
      <c r="G1469" s="17">
        <f t="shared" si="127"/>
        <v>180.6</v>
      </c>
    </row>
    <row r="1470" spans="1:7" ht="12.45" customHeight="1" collapsed="1">
      <c r="A1470" s="49" t="s">
        <v>280</v>
      </c>
      <c r="B1470" s="90"/>
      <c r="C1470" s="28"/>
      <c r="D1470" s="28"/>
      <c r="E1470" s="28"/>
      <c r="F1470" s="24">
        <v>0</v>
      </c>
      <c r="G1470" s="28"/>
    </row>
    <row r="1471" spans="1:7" s="15" customFormat="1" ht="12.45" hidden="1" customHeight="1" outlineLevel="2">
      <c r="A1471" s="25">
        <v>4780001</v>
      </c>
      <c r="B1471" s="89" t="s">
        <v>2035</v>
      </c>
      <c r="C1471" s="69">
        <v>164.6</v>
      </c>
      <c r="D1471" s="46" t="s">
        <v>404</v>
      </c>
      <c r="E1471" s="17">
        <f t="shared" ref="E1471:E1481" si="128">C1471*$G$2</f>
        <v>6913.2</v>
      </c>
      <c r="F1471" s="18">
        <f t="shared" ref="F1471:F1481" si="129">$F$1470</f>
        <v>0</v>
      </c>
      <c r="G1471" s="17">
        <f t="shared" si="127"/>
        <v>6913.2</v>
      </c>
    </row>
    <row r="1472" spans="1:7" s="15" customFormat="1" ht="12.45" hidden="1" customHeight="1" outlineLevel="2">
      <c r="A1472" s="25">
        <v>4780002</v>
      </c>
      <c r="B1472" s="89" t="s">
        <v>2036</v>
      </c>
      <c r="C1472" s="69">
        <v>143</v>
      </c>
      <c r="D1472" s="46" t="s">
        <v>404</v>
      </c>
      <c r="E1472" s="17">
        <f t="shared" si="128"/>
        <v>6006</v>
      </c>
      <c r="F1472" s="18">
        <f t="shared" si="129"/>
        <v>0</v>
      </c>
      <c r="G1472" s="17">
        <f t="shared" si="127"/>
        <v>6006</v>
      </c>
    </row>
    <row r="1473" spans="1:7" s="15" customFormat="1" ht="12.45" hidden="1" customHeight="1" outlineLevel="2">
      <c r="A1473" s="25">
        <v>4780004</v>
      </c>
      <c r="B1473" s="89" t="s">
        <v>2037</v>
      </c>
      <c r="C1473" s="69">
        <v>227.7</v>
      </c>
      <c r="D1473" s="46" t="s">
        <v>404</v>
      </c>
      <c r="E1473" s="17">
        <f t="shared" si="128"/>
        <v>9563.4</v>
      </c>
      <c r="F1473" s="18">
        <f t="shared" si="129"/>
        <v>0</v>
      </c>
      <c r="G1473" s="17">
        <f t="shared" si="127"/>
        <v>9563.4</v>
      </c>
    </row>
    <row r="1474" spans="1:7" s="15" customFormat="1" ht="12.45" hidden="1" customHeight="1" outlineLevel="2">
      <c r="A1474" s="25">
        <v>4661922</v>
      </c>
      <c r="B1474" s="89" t="s">
        <v>2038</v>
      </c>
      <c r="C1474" s="69">
        <v>378.4</v>
      </c>
      <c r="D1474" s="46" t="s">
        <v>403</v>
      </c>
      <c r="E1474" s="17">
        <f t="shared" si="128"/>
        <v>15892.8</v>
      </c>
      <c r="F1474" s="18">
        <f t="shared" si="129"/>
        <v>0</v>
      </c>
      <c r="G1474" s="17">
        <f t="shared" si="127"/>
        <v>15892.8</v>
      </c>
    </row>
    <row r="1475" spans="1:7" s="15" customFormat="1" ht="12.45" hidden="1" customHeight="1" outlineLevel="2">
      <c r="A1475" s="25">
        <v>4661851</v>
      </c>
      <c r="B1475" s="89" t="s">
        <v>2039</v>
      </c>
      <c r="C1475" s="69">
        <v>133.6</v>
      </c>
      <c r="D1475" s="46" t="s">
        <v>403</v>
      </c>
      <c r="E1475" s="17">
        <f t="shared" si="128"/>
        <v>5611.2</v>
      </c>
      <c r="F1475" s="18">
        <f t="shared" si="129"/>
        <v>0</v>
      </c>
      <c r="G1475" s="17">
        <f t="shared" si="127"/>
        <v>5611.2</v>
      </c>
    </row>
    <row r="1476" spans="1:7" s="15" customFormat="1" ht="12.45" hidden="1" customHeight="1" outlineLevel="2">
      <c r="A1476" s="25">
        <v>4656574</v>
      </c>
      <c r="B1476" s="89" t="s">
        <v>2040</v>
      </c>
      <c r="C1476" s="69">
        <v>307.39999999999998</v>
      </c>
      <c r="D1476" s="46" t="s">
        <v>403</v>
      </c>
      <c r="E1476" s="17">
        <f t="shared" si="128"/>
        <v>12910.8</v>
      </c>
      <c r="F1476" s="18">
        <f t="shared" si="129"/>
        <v>0</v>
      </c>
      <c r="G1476" s="17">
        <f t="shared" si="127"/>
        <v>12910.8</v>
      </c>
    </row>
    <row r="1477" spans="1:7" s="15" customFormat="1" ht="12.45" hidden="1" customHeight="1" outlineLevel="2">
      <c r="A1477" s="25">
        <v>4780013</v>
      </c>
      <c r="B1477" s="89" t="s">
        <v>2041</v>
      </c>
      <c r="C1477" s="69">
        <v>66.5</v>
      </c>
      <c r="D1477" s="46" t="s">
        <v>404</v>
      </c>
      <c r="E1477" s="17">
        <f t="shared" si="128"/>
        <v>2793</v>
      </c>
      <c r="F1477" s="18">
        <f t="shared" si="129"/>
        <v>0</v>
      </c>
      <c r="G1477" s="17">
        <f t="shared" si="127"/>
        <v>2793</v>
      </c>
    </row>
    <row r="1478" spans="1:7" s="15" customFormat="1" ht="12.45" hidden="1" customHeight="1" outlineLevel="2">
      <c r="A1478" s="25">
        <v>4780007</v>
      </c>
      <c r="B1478" s="89" t="s">
        <v>2042</v>
      </c>
      <c r="C1478" s="69">
        <v>88.8</v>
      </c>
      <c r="D1478" s="46" t="s">
        <v>404</v>
      </c>
      <c r="E1478" s="17">
        <f t="shared" si="128"/>
        <v>3729.6</v>
      </c>
      <c r="F1478" s="18">
        <f t="shared" si="129"/>
        <v>0</v>
      </c>
      <c r="G1478" s="17">
        <f t="shared" si="127"/>
        <v>3729.6</v>
      </c>
    </row>
    <row r="1479" spans="1:7" s="15" customFormat="1" ht="12.45" hidden="1" customHeight="1" outlineLevel="2">
      <c r="A1479" s="25">
        <v>4780008</v>
      </c>
      <c r="B1479" s="89" t="s">
        <v>2043</v>
      </c>
      <c r="C1479" s="69">
        <v>95.9</v>
      </c>
      <c r="D1479" s="46" t="s">
        <v>404</v>
      </c>
      <c r="E1479" s="17">
        <f t="shared" si="128"/>
        <v>4027.8</v>
      </c>
      <c r="F1479" s="18">
        <f t="shared" si="129"/>
        <v>0</v>
      </c>
      <c r="G1479" s="17">
        <f t="shared" si="127"/>
        <v>4027.8</v>
      </c>
    </row>
    <row r="1480" spans="1:7" s="15" customFormat="1" ht="12.45" hidden="1" customHeight="1" outlineLevel="2">
      <c r="A1480" s="25">
        <v>4780011</v>
      </c>
      <c r="B1480" s="89" t="s">
        <v>2044</v>
      </c>
      <c r="C1480" s="69">
        <v>52.5</v>
      </c>
      <c r="D1480" s="46" t="s">
        <v>404</v>
      </c>
      <c r="E1480" s="17">
        <f t="shared" si="128"/>
        <v>2205</v>
      </c>
      <c r="F1480" s="18">
        <f t="shared" si="129"/>
        <v>0</v>
      </c>
      <c r="G1480" s="17">
        <f t="shared" si="127"/>
        <v>2205</v>
      </c>
    </row>
    <row r="1481" spans="1:7" s="15" customFormat="1" ht="12.45" hidden="1" customHeight="1" outlineLevel="2">
      <c r="A1481" s="25">
        <v>4780010</v>
      </c>
      <c r="B1481" s="89" t="s">
        <v>2045</v>
      </c>
      <c r="C1481" s="69">
        <v>16.2</v>
      </c>
      <c r="D1481" s="46" t="s">
        <v>404</v>
      </c>
      <c r="E1481" s="17">
        <f t="shared" si="128"/>
        <v>680.4</v>
      </c>
      <c r="F1481" s="18">
        <f t="shared" si="129"/>
        <v>0</v>
      </c>
      <c r="G1481" s="17">
        <f t="shared" si="127"/>
        <v>680.4</v>
      </c>
    </row>
    <row r="1482" spans="1:7" s="15" customFormat="1" ht="12.45" customHeight="1" collapsed="1">
      <c r="A1482" s="49" t="s">
        <v>281</v>
      </c>
      <c r="B1482" s="90"/>
      <c r="C1482" s="28"/>
      <c r="D1482" s="28"/>
      <c r="E1482" s="28"/>
      <c r="F1482" s="24">
        <v>0</v>
      </c>
      <c r="G1482" s="28"/>
    </row>
    <row r="1483" spans="1:7" ht="12.45" hidden="1" customHeight="1" outlineLevel="2">
      <c r="A1483" s="25">
        <v>4656577</v>
      </c>
      <c r="B1483" s="89" t="s">
        <v>2046</v>
      </c>
      <c r="C1483" s="93">
        <v>242</v>
      </c>
      <c r="D1483" s="46" t="s">
        <v>404</v>
      </c>
      <c r="E1483" s="17">
        <f t="shared" ref="E1483:E1509" si="130">C1483*$G$2</f>
        <v>10164</v>
      </c>
      <c r="F1483" s="18">
        <f t="shared" ref="F1483:F1514" si="131">$F$1482</f>
        <v>0</v>
      </c>
      <c r="G1483" s="17">
        <f t="shared" si="127"/>
        <v>10164</v>
      </c>
    </row>
    <row r="1484" spans="1:7" ht="12.45" hidden="1" customHeight="1" outlineLevel="2">
      <c r="A1484" s="25">
        <v>4656910</v>
      </c>
      <c r="B1484" s="89" t="s">
        <v>9970</v>
      </c>
      <c r="C1484" s="102">
        <v>295</v>
      </c>
      <c r="D1484" s="46" t="s">
        <v>403</v>
      </c>
      <c r="E1484" s="17">
        <f t="shared" si="130"/>
        <v>12390</v>
      </c>
      <c r="F1484" s="18">
        <f t="shared" si="131"/>
        <v>0</v>
      </c>
      <c r="G1484" s="17">
        <f t="shared" si="127"/>
        <v>12390</v>
      </c>
    </row>
    <row r="1485" spans="1:7" ht="12.45" hidden="1" customHeight="1" outlineLevel="2">
      <c r="A1485" s="25">
        <v>4656578</v>
      </c>
      <c r="B1485" s="89" t="s">
        <v>2047</v>
      </c>
      <c r="C1485" s="96">
        <v>273</v>
      </c>
      <c r="D1485" s="46" t="s">
        <v>403</v>
      </c>
      <c r="E1485" s="17">
        <f t="shared" si="130"/>
        <v>11466</v>
      </c>
      <c r="F1485" s="18">
        <f t="shared" si="131"/>
        <v>0</v>
      </c>
      <c r="G1485" s="17">
        <f t="shared" si="127"/>
        <v>11466</v>
      </c>
    </row>
    <row r="1486" spans="1:7" ht="12.45" hidden="1" customHeight="1" outlineLevel="2">
      <c r="A1486" s="25">
        <v>4656579</v>
      </c>
      <c r="B1486" s="89" t="s">
        <v>2048</v>
      </c>
      <c r="C1486" s="69">
        <v>314</v>
      </c>
      <c r="D1486" s="46" t="s">
        <v>404</v>
      </c>
      <c r="E1486" s="17">
        <f t="shared" si="130"/>
        <v>13188</v>
      </c>
      <c r="F1486" s="18">
        <f t="shared" si="131"/>
        <v>0</v>
      </c>
      <c r="G1486" s="17">
        <f t="shared" si="127"/>
        <v>13188</v>
      </c>
    </row>
    <row r="1487" spans="1:7" ht="12.45" hidden="1" customHeight="1" outlineLevel="2">
      <c r="A1487" s="25">
        <v>4656950</v>
      </c>
      <c r="B1487" s="89" t="s">
        <v>9971</v>
      </c>
      <c r="C1487" s="69">
        <v>220</v>
      </c>
      <c r="D1487" s="46" t="s">
        <v>403</v>
      </c>
      <c r="E1487" s="17">
        <f t="shared" si="130"/>
        <v>9240</v>
      </c>
      <c r="F1487" s="18">
        <f t="shared" si="131"/>
        <v>0</v>
      </c>
      <c r="G1487" s="17">
        <f t="shared" si="127"/>
        <v>9240</v>
      </c>
    </row>
    <row r="1488" spans="1:7" ht="12.45" hidden="1" customHeight="1" outlineLevel="2">
      <c r="A1488" s="25">
        <v>4656952</v>
      </c>
      <c r="B1488" s="89" t="s">
        <v>416</v>
      </c>
      <c r="C1488" s="69">
        <v>450</v>
      </c>
      <c r="D1488" s="46" t="s">
        <v>403</v>
      </c>
      <c r="E1488" s="17">
        <f t="shared" si="130"/>
        <v>18900</v>
      </c>
      <c r="F1488" s="18">
        <f t="shared" si="131"/>
        <v>0</v>
      </c>
      <c r="G1488" s="17">
        <f t="shared" si="127"/>
        <v>18900</v>
      </c>
    </row>
    <row r="1489" spans="1:7" ht="12.45" hidden="1" customHeight="1" outlineLevel="2">
      <c r="A1489" s="25">
        <v>4656951</v>
      </c>
      <c r="B1489" s="89" t="s">
        <v>9972</v>
      </c>
      <c r="C1489" s="93">
        <v>275</v>
      </c>
      <c r="D1489" s="46" t="s">
        <v>403</v>
      </c>
      <c r="E1489" s="17">
        <f t="shared" si="130"/>
        <v>11550</v>
      </c>
      <c r="F1489" s="18">
        <f t="shared" si="131"/>
        <v>0</v>
      </c>
      <c r="G1489" s="17">
        <f t="shared" si="127"/>
        <v>11550</v>
      </c>
    </row>
    <row r="1490" spans="1:7" ht="12.45" hidden="1" customHeight="1" outlineLevel="2">
      <c r="A1490" s="25">
        <v>4805419</v>
      </c>
      <c r="B1490" s="89" t="s">
        <v>2049</v>
      </c>
      <c r="C1490" s="102">
        <v>60</v>
      </c>
      <c r="D1490" s="46" t="s">
        <v>403</v>
      </c>
      <c r="E1490" s="17">
        <f t="shared" si="130"/>
        <v>2520</v>
      </c>
      <c r="F1490" s="18">
        <f t="shared" si="131"/>
        <v>0</v>
      </c>
      <c r="G1490" s="17">
        <f t="shared" si="127"/>
        <v>2520</v>
      </c>
    </row>
    <row r="1491" spans="1:7" ht="12.45" hidden="1" customHeight="1" outlineLevel="2">
      <c r="A1491" s="25">
        <v>4805420</v>
      </c>
      <c r="B1491" s="89" t="s">
        <v>9973</v>
      </c>
      <c r="C1491" s="96">
        <v>24.2</v>
      </c>
      <c r="D1491" s="46" t="s">
        <v>403</v>
      </c>
      <c r="E1491" s="17">
        <f t="shared" si="130"/>
        <v>1016.4</v>
      </c>
      <c r="F1491" s="18">
        <f t="shared" si="131"/>
        <v>0</v>
      </c>
      <c r="G1491" s="17">
        <f t="shared" si="127"/>
        <v>1016.4</v>
      </c>
    </row>
    <row r="1492" spans="1:7" ht="12.45" hidden="1" customHeight="1" outlineLevel="2">
      <c r="A1492" s="25">
        <v>4804064</v>
      </c>
      <c r="B1492" s="89" t="s">
        <v>2050</v>
      </c>
      <c r="C1492" s="93">
        <v>83</v>
      </c>
      <c r="D1492" s="46" t="s">
        <v>404</v>
      </c>
      <c r="E1492" s="17">
        <f t="shared" si="130"/>
        <v>3486</v>
      </c>
      <c r="F1492" s="18">
        <f t="shared" si="131"/>
        <v>0</v>
      </c>
      <c r="G1492" s="17">
        <f t="shared" si="127"/>
        <v>3486</v>
      </c>
    </row>
    <row r="1493" spans="1:7" ht="12.45" hidden="1" customHeight="1" outlineLevel="2">
      <c r="A1493" s="25">
        <v>4804063</v>
      </c>
      <c r="B1493" s="89" t="s">
        <v>2051</v>
      </c>
      <c r="C1493" s="102">
        <v>27</v>
      </c>
      <c r="D1493" s="46" t="s">
        <v>404</v>
      </c>
      <c r="E1493" s="17">
        <f t="shared" si="130"/>
        <v>1134</v>
      </c>
      <c r="F1493" s="18">
        <f t="shared" si="131"/>
        <v>0</v>
      </c>
      <c r="G1493" s="17">
        <f t="shared" si="127"/>
        <v>1134</v>
      </c>
    </row>
    <row r="1494" spans="1:7" ht="12.45" hidden="1" customHeight="1" outlineLevel="2">
      <c r="A1494" s="25">
        <v>4805500</v>
      </c>
      <c r="B1494" s="89" t="s">
        <v>2052</v>
      </c>
      <c r="C1494" s="96">
        <v>21</v>
      </c>
      <c r="D1494" s="46" t="s">
        <v>403</v>
      </c>
      <c r="E1494" s="17">
        <f t="shared" si="130"/>
        <v>882</v>
      </c>
      <c r="F1494" s="18">
        <f t="shared" si="131"/>
        <v>0</v>
      </c>
      <c r="G1494" s="17">
        <f t="shared" si="127"/>
        <v>882</v>
      </c>
    </row>
    <row r="1495" spans="1:7" ht="12.45" hidden="1" customHeight="1" outlineLevel="2">
      <c r="A1495" s="25">
        <v>4805501</v>
      </c>
      <c r="B1495" s="89" t="s">
        <v>2053</v>
      </c>
      <c r="C1495" s="69">
        <v>21</v>
      </c>
      <c r="D1495" s="46" t="s">
        <v>404</v>
      </c>
      <c r="E1495" s="17">
        <f t="shared" si="130"/>
        <v>882</v>
      </c>
      <c r="F1495" s="18">
        <f t="shared" si="131"/>
        <v>0</v>
      </c>
      <c r="G1495" s="17">
        <f t="shared" si="127"/>
        <v>882</v>
      </c>
    </row>
    <row r="1496" spans="1:7" ht="12.45" hidden="1" customHeight="1" outlineLevel="2">
      <c r="A1496" s="25">
        <v>4805502</v>
      </c>
      <c r="B1496" s="89" t="s">
        <v>2054</v>
      </c>
      <c r="C1496" s="69">
        <v>21</v>
      </c>
      <c r="D1496" s="46" t="s">
        <v>404</v>
      </c>
      <c r="E1496" s="17">
        <f t="shared" si="130"/>
        <v>882</v>
      </c>
      <c r="F1496" s="18">
        <f t="shared" si="131"/>
        <v>0</v>
      </c>
      <c r="G1496" s="17">
        <f t="shared" si="127"/>
        <v>882</v>
      </c>
    </row>
    <row r="1497" spans="1:7" ht="12.45" hidden="1" customHeight="1" outlineLevel="2">
      <c r="A1497" s="25">
        <v>4805503</v>
      </c>
      <c r="B1497" s="89" t="s">
        <v>2055</v>
      </c>
      <c r="C1497" s="69">
        <v>21.5</v>
      </c>
      <c r="D1497" s="46" t="s">
        <v>404</v>
      </c>
      <c r="E1497" s="17">
        <f t="shared" si="130"/>
        <v>903</v>
      </c>
      <c r="F1497" s="18">
        <f t="shared" si="131"/>
        <v>0</v>
      </c>
      <c r="G1497" s="17">
        <f t="shared" si="127"/>
        <v>903</v>
      </c>
    </row>
    <row r="1498" spans="1:7" ht="12.45" hidden="1" customHeight="1" outlineLevel="2">
      <c r="A1498" s="25">
        <v>4805504</v>
      </c>
      <c r="B1498" s="89" t="s">
        <v>2056</v>
      </c>
      <c r="C1498" s="69">
        <v>21.5</v>
      </c>
      <c r="D1498" s="46" t="s">
        <v>403</v>
      </c>
      <c r="E1498" s="17">
        <f t="shared" si="130"/>
        <v>903</v>
      </c>
      <c r="F1498" s="18">
        <f t="shared" si="131"/>
        <v>0</v>
      </c>
      <c r="G1498" s="17">
        <f t="shared" si="127"/>
        <v>903</v>
      </c>
    </row>
    <row r="1499" spans="1:7" ht="12.45" hidden="1" customHeight="1" outlineLevel="2">
      <c r="A1499" s="25">
        <v>4805505</v>
      </c>
      <c r="B1499" s="89" t="s">
        <v>2057</v>
      </c>
      <c r="C1499" s="69">
        <v>21.5</v>
      </c>
      <c r="D1499" s="46" t="s">
        <v>404</v>
      </c>
      <c r="E1499" s="17">
        <f t="shared" si="130"/>
        <v>903</v>
      </c>
      <c r="F1499" s="18">
        <f t="shared" si="131"/>
        <v>0</v>
      </c>
      <c r="G1499" s="17">
        <f t="shared" si="127"/>
        <v>903</v>
      </c>
    </row>
    <row r="1500" spans="1:7" ht="12.45" hidden="1" customHeight="1" outlineLevel="2">
      <c r="A1500" s="25">
        <v>4805506</v>
      </c>
      <c r="B1500" s="89" t="s">
        <v>2058</v>
      </c>
      <c r="C1500" s="69">
        <v>22</v>
      </c>
      <c r="D1500" s="46" t="s">
        <v>404</v>
      </c>
      <c r="E1500" s="17">
        <f t="shared" si="130"/>
        <v>924</v>
      </c>
      <c r="F1500" s="18">
        <f t="shared" si="131"/>
        <v>0</v>
      </c>
      <c r="G1500" s="17">
        <f t="shared" si="127"/>
        <v>924</v>
      </c>
    </row>
    <row r="1501" spans="1:7" ht="12.45" hidden="1" customHeight="1" outlineLevel="2">
      <c r="A1501" s="25">
        <v>4805507</v>
      </c>
      <c r="B1501" s="89" t="s">
        <v>2059</v>
      </c>
      <c r="C1501" s="69">
        <v>22</v>
      </c>
      <c r="D1501" s="46" t="s">
        <v>403</v>
      </c>
      <c r="E1501" s="17">
        <f t="shared" si="130"/>
        <v>924</v>
      </c>
      <c r="F1501" s="18">
        <f t="shared" si="131"/>
        <v>0</v>
      </c>
      <c r="G1501" s="17">
        <f t="shared" si="127"/>
        <v>924</v>
      </c>
    </row>
    <row r="1502" spans="1:7" ht="12.45" hidden="1" customHeight="1" outlineLevel="2">
      <c r="A1502" s="25">
        <v>4805508</v>
      </c>
      <c r="B1502" s="89" t="s">
        <v>2060</v>
      </c>
      <c r="C1502" s="69">
        <v>21.8</v>
      </c>
      <c r="D1502" s="46" t="s">
        <v>403</v>
      </c>
      <c r="E1502" s="17">
        <f t="shared" si="130"/>
        <v>915.6</v>
      </c>
      <c r="F1502" s="18">
        <f t="shared" si="131"/>
        <v>0</v>
      </c>
      <c r="G1502" s="17">
        <f t="shared" si="127"/>
        <v>915.6</v>
      </c>
    </row>
    <row r="1503" spans="1:7" ht="12.45" hidden="1" customHeight="1" outlineLevel="2">
      <c r="A1503" s="25">
        <v>4805509</v>
      </c>
      <c r="B1503" s="89" t="s">
        <v>2061</v>
      </c>
      <c r="C1503" s="69">
        <v>22.1</v>
      </c>
      <c r="D1503" s="46" t="s">
        <v>403</v>
      </c>
      <c r="E1503" s="17">
        <f t="shared" si="130"/>
        <v>928.2</v>
      </c>
      <c r="F1503" s="18">
        <f t="shared" si="131"/>
        <v>0</v>
      </c>
      <c r="G1503" s="17">
        <f t="shared" si="127"/>
        <v>928.2</v>
      </c>
    </row>
    <row r="1504" spans="1:7" ht="12.45" hidden="1" customHeight="1" outlineLevel="2">
      <c r="A1504" s="25">
        <v>4805510</v>
      </c>
      <c r="B1504" s="89" t="s">
        <v>2062</v>
      </c>
      <c r="C1504" s="69">
        <v>22.4</v>
      </c>
      <c r="D1504" s="46" t="s">
        <v>403</v>
      </c>
      <c r="E1504" s="17">
        <f t="shared" si="130"/>
        <v>940.8</v>
      </c>
      <c r="F1504" s="18">
        <f t="shared" si="131"/>
        <v>0</v>
      </c>
      <c r="G1504" s="17">
        <f t="shared" si="127"/>
        <v>940.8</v>
      </c>
    </row>
    <row r="1505" spans="1:7" ht="12.45" hidden="1" customHeight="1" outlineLevel="2">
      <c r="A1505" s="25">
        <v>4805511</v>
      </c>
      <c r="B1505" s="89" t="s">
        <v>2063</v>
      </c>
      <c r="C1505" s="69">
        <v>22.8</v>
      </c>
      <c r="D1505" s="46" t="s">
        <v>403</v>
      </c>
      <c r="E1505" s="17">
        <f t="shared" si="130"/>
        <v>957.6</v>
      </c>
      <c r="F1505" s="18">
        <f t="shared" si="131"/>
        <v>0</v>
      </c>
      <c r="G1505" s="17">
        <f t="shared" si="127"/>
        <v>957.6</v>
      </c>
    </row>
    <row r="1506" spans="1:7" ht="12.45" hidden="1" customHeight="1" outlineLevel="2">
      <c r="A1506" s="25">
        <v>4805512</v>
      </c>
      <c r="B1506" s="89" t="s">
        <v>2064</v>
      </c>
      <c r="C1506" s="69">
        <v>23.3</v>
      </c>
      <c r="D1506" s="46" t="s">
        <v>403</v>
      </c>
      <c r="E1506" s="17">
        <f t="shared" si="130"/>
        <v>978.6</v>
      </c>
      <c r="F1506" s="18">
        <f t="shared" si="131"/>
        <v>0</v>
      </c>
      <c r="G1506" s="17">
        <f t="shared" si="127"/>
        <v>978.6</v>
      </c>
    </row>
    <row r="1507" spans="1:7" ht="12.45" hidden="1" customHeight="1" outlineLevel="2">
      <c r="A1507" s="25">
        <v>4805513</v>
      </c>
      <c r="B1507" s="89" t="s">
        <v>2065</v>
      </c>
      <c r="C1507" s="69">
        <v>23.6</v>
      </c>
      <c r="D1507" s="46" t="s">
        <v>403</v>
      </c>
      <c r="E1507" s="17">
        <f t="shared" si="130"/>
        <v>991.2</v>
      </c>
      <c r="F1507" s="18">
        <f t="shared" si="131"/>
        <v>0</v>
      </c>
      <c r="G1507" s="17">
        <f t="shared" si="127"/>
        <v>991.2</v>
      </c>
    </row>
    <row r="1508" spans="1:7" ht="12.45" hidden="1" customHeight="1" outlineLevel="2">
      <c r="A1508" s="25">
        <v>4805514</v>
      </c>
      <c r="B1508" s="89" t="s">
        <v>2066</v>
      </c>
      <c r="C1508" s="69">
        <v>23.8</v>
      </c>
      <c r="D1508" s="46" t="s">
        <v>404</v>
      </c>
      <c r="E1508" s="17">
        <f t="shared" si="130"/>
        <v>999.6</v>
      </c>
      <c r="F1508" s="18">
        <f t="shared" si="131"/>
        <v>0</v>
      </c>
      <c r="G1508" s="17">
        <f t="shared" si="127"/>
        <v>999.6</v>
      </c>
    </row>
    <row r="1509" spans="1:7" ht="12.45" hidden="1" customHeight="1" outlineLevel="2">
      <c r="A1509" s="25">
        <v>4805515</v>
      </c>
      <c r="B1509" s="89" t="s">
        <v>2067</v>
      </c>
      <c r="C1509" s="93">
        <v>24.1</v>
      </c>
      <c r="D1509" s="46" t="s">
        <v>403</v>
      </c>
      <c r="E1509" s="17">
        <f t="shared" si="130"/>
        <v>1012.2</v>
      </c>
      <c r="F1509" s="18">
        <f t="shared" si="131"/>
        <v>0</v>
      </c>
      <c r="G1509" s="17">
        <f t="shared" si="127"/>
        <v>1012.2</v>
      </c>
    </row>
    <row r="1510" spans="1:7" ht="12.45" hidden="1" customHeight="1" outlineLevel="2">
      <c r="A1510" s="25">
        <v>4657200</v>
      </c>
      <c r="B1510" s="89" t="s">
        <v>9974</v>
      </c>
      <c r="C1510" s="102">
        <v>175</v>
      </c>
      <c r="D1510" s="46" t="s">
        <v>404</v>
      </c>
      <c r="E1510" s="17">
        <f t="shared" ref="E1510:E1532" si="132">C1510*$G$2</f>
        <v>7350</v>
      </c>
      <c r="F1510" s="18">
        <f t="shared" si="131"/>
        <v>0</v>
      </c>
      <c r="G1510" s="17">
        <f t="shared" ref="G1510:G1532" si="133">E1510-E1510*F1510</f>
        <v>7350</v>
      </c>
    </row>
    <row r="1511" spans="1:7" ht="12.45" hidden="1" customHeight="1" outlineLevel="2">
      <c r="A1511" s="25">
        <v>4657201</v>
      </c>
      <c r="B1511" s="89" t="s">
        <v>9975</v>
      </c>
      <c r="C1511" s="102">
        <v>152</v>
      </c>
      <c r="D1511" s="46" t="s">
        <v>404</v>
      </c>
      <c r="E1511" s="17">
        <f t="shared" si="132"/>
        <v>6384</v>
      </c>
      <c r="F1511" s="18">
        <f t="shared" si="131"/>
        <v>0</v>
      </c>
      <c r="G1511" s="17">
        <f t="shared" si="133"/>
        <v>6384</v>
      </c>
    </row>
    <row r="1512" spans="1:7" ht="12.45" hidden="1" customHeight="1" outlineLevel="2">
      <c r="A1512" s="25">
        <v>4657202</v>
      </c>
      <c r="B1512" s="89" t="s">
        <v>9976</v>
      </c>
      <c r="C1512" s="102">
        <v>152</v>
      </c>
      <c r="D1512" s="46" t="s">
        <v>404</v>
      </c>
      <c r="E1512" s="17">
        <f t="shared" si="132"/>
        <v>6384</v>
      </c>
      <c r="F1512" s="18">
        <f t="shared" si="131"/>
        <v>0</v>
      </c>
      <c r="G1512" s="17">
        <f t="shared" si="133"/>
        <v>6384</v>
      </c>
    </row>
    <row r="1513" spans="1:7" ht="12.45" hidden="1" customHeight="1" outlineLevel="2">
      <c r="A1513" s="25">
        <v>4657203</v>
      </c>
      <c r="B1513" s="89" t="s">
        <v>9977</v>
      </c>
      <c r="C1513" s="102">
        <v>168</v>
      </c>
      <c r="D1513" s="46" t="s">
        <v>404</v>
      </c>
      <c r="E1513" s="17">
        <f t="shared" si="132"/>
        <v>7056</v>
      </c>
      <c r="F1513" s="18">
        <f t="shared" si="131"/>
        <v>0</v>
      </c>
      <c r="G1513" s="17">
        <f t="shared" si="133"/>
        <v>7056</v>
      </c>
    </row>
    <row r="1514" spans="1:7" ht="12.45" hidden="1" customHeight="1" outlineLevel="2">
      <c r="A1514" s="25">
        <v>4657204</v>
      </c>
      <c r="B1514" s="89" t="s">
        <v>9978</v>
      </c>
      <c r="C1514" s="102">
        <v>168</v>
      </c>
      <c r="D1514" s="46" t="s">
        <v>404</v>
      </c>
      <c r="E1514" s="17">
        <f t="shared" si="132"/>
        <v>7056</v>
      </c>
      <c r="F1514" s="18">
        <f t="shared" si="131"/>
        <v>0</v>
      </c>
      <c r="G1514" s="17">
        <f t="shared" si="133"/>
        <v>7056</v>
      </c>
    </row>
    <row r="1515" spans="1:7" ht="12.45" hidden="1" customHeight="1" outlineLevel="2">
      <c r="A1515" s="25">
        <v>4657205</v>
      </c>
      <c r="B1515" s="89" t="s">
        <v>9979</v>
      </c>
      <c r="C1515" s="102">
        <v>62</v>
      </c>
      <c r="D1515" s="46" t="s">
        <v>404</v>
      </c>
      <c r="E1515" s="17">
        <f t="shared" si="132"/>
        <v>2604</v>
      </c>
      <c r="F1515" s="18">
        <f t="shared" ref="F1515:F1532" si="134">$F$1482</f>
        <v>0</v>
      </c>
      <c r="G1515" s="17">
        <f t="shared" si="133"/>
        <v>2604</v>
      </c>
    </row>
    <row r="1516" spans="1:7" ht="12.45" hidden="1" customHeight="1" outlineLevel="2">
      <c r="A1516" s="25">
        <v>4657206</v>
      </c>
      <c r="B1516" s="89" t="s">
        <v>9980</v>
      </c>
      <c r="C1516" s="102">
        <v>183</v>
      </c>
      <c r="D1516" s="46" t="s">
        <v>404</v>
      </c>
      <c r="E1516" s="17">
        <f t="shared" si="132"/>
        <v>7686</v>
      </c>
      <c r="F1516" s="18">
        <f t="shared" si="134"/>
        <v>0</v>
      </c>
      <c r="G1516" s="17">
        <f t="shared" si="133"/>
        <v>7686</v>
      </c>
    </row>
    <row r="1517" spans="1:7" ht="12.45" hidden="1" customHeight="1" outlineLevel="2">
      <c r="A1517" s="25">
        <v>4804050</v>
      </c>
      <c r="B1517" s="89" t="s">
        <v>9981</v>
      </c>
      <c r="C1517" s="102">
        <v>30.700000000000003</v>
      </c>
      <c r="D1517" s="46" t="s">
        <v>404</v>
      </c>
      <c r="E1517" s="17">
        <f t="shared" si="132"/>
        <v>1289.4000000000001</v>
      </c>
      <c r="F1517" s="18">
        <f t="shared" si="134"/>
        <v>0</v>
      </c>
      <c r="G1517" s="17">
        <f t="shared" si="133"/>
        <v>1289.4000000000001</v>
      </c>
    </row>
    <row r="1518" spans="1:7" ht="12.45" hidden="1" customHeight="1" outlineLevel="2">
      <c r="A1518" s="25">
        <v>4804051</v>
      </c>
      <c r="B1518" s="89" t="s">
        <v>9982</v>
      </c>
      <c r="C1518" s="102">
        <v>70.699999999999989</v>
      </c>
      <c r="D1518" s="46" t="s">
        <v>404</v>
      </c>
      <c r="E1518" s="17">
        <f t="shared" si="132"/>
        <v>2969.3999999999996</v>
      </c>
      <c r="F1518" s="18">
        <f t="shared" si="134"/>
        <v>0</v>
      </c>
      <c r="G1518" s="17">
        <f t="shared" si="133"/>
        <v>2969.3999999999996</v>
      </c>
    </row>
    <row r="1519" spans="1:7" ht="12.45" hidden="1" customHeight="1" outlineLevel="2">
      <c r="A1519" s="25">
        <v>4804052</v>
      </c>
      <c r="B1519" s="89" t="s">
        <v>9983</v>
      </c>
      <c r="C1519" s="102">
        <v>88.399999999999991</v>
      </c>
      <c r="D1519" s="46" t="s">
        <v>404</v>
      </c>
      <c r="E1519" s="17">
        <f t="shared" si="132"/>
        <v>3712.7999999999997</v>
      </c>
      <c r="F1519" s="18">
        <f t="shared" si="134"/>
        <v>0</v>
      </c>
      <c r="G1519" s="17">
        <f t="shared" si="133"/>
        <v>3712.7999999999997</v>
      </c>
    </row>
    <row r="1520" spans="1:7" ht="12.45" hidden="1" customHeight="1" outlineLevel="2">
      <c r="A1520" s="25">
        <v>4804053</v>
      </c>
      <c r="B1520" s="89" t="s">
        <v>9984</v>
      </c>
      <c r="C1520" s="102">
        <v>64.899999999999991</v>
      </c>
      <c r="D1520" s="46" t="s">
        <v>404</v>
      </c>
      <c r="E1520" s="17">
        <f t="shared" si="132"/>
        <v>2725.7999999999997</v>
      </c>
      <c r="F1520" s="18">
        <f t="shared" si="134"/>
        <v>0</v>
      </c>
      <c r="G1520" s="17">
        <f t="shared" si="133"/>
        <v>2725.7999999999997</v>
      </c>
    </row>
    <row r="1521" spans="1:7" ht="12.45" hidden="1" customHeight="1" outlineLevel="2">
      <c r="A1521" s="25">
        <v>4804054</v>
      </c>
      <c r="B1521" s="89" t="s">
        <v>9985</v>
      </c>
      <c r="C1521" s="102">
        <v>159.6</v>
      </c>
      <c r="D1521" s="46" t="s">
        <v>404</v>
      </c>
      <c r="E1521" s="17">
        <f t="shared" si="132"/>
        <v>6703.2</v>
      </c>
      <c r="F1521" s="18">
        <f t="shared" si="134"/>
        <v>0</v>
      </c>
      <c r="G1521" s="17">
        <f t="shared" si="133"/>
        <v>6703.2</v>
      </c>
    </row>
    <row r="1522" spans="1:7" ht="12.45" hidden="1" customHeight="1" outlineLevel="2">
      <c r="A1522" s="25">
        <v>4804055</v>
      </c>
      <c r="B1522" s="89" t="s">
        <v>9986</v>
      </c>
      <c r="C1522" s="102">
        <v>181.5</v>
      </c>
      <c r="D1522" s="46" t="s">
        <v>404</v>
      </c>
      <c r="E1522" s="17">
        <f t="shared" si="132"/>
        <v>7623</v>
      </c>
      <c r="F1522" s="18">
        <f t="shared" si="134"/>
        <v>0</v>
      </c>
      <c r="G1522" s="17">
        <f t="shared" si="133"/>
        <v>7623</v>
      </c>
    </row>
    <row r="1523" spans="1:7" ht="12.45" hidden="1" customHeight="1" outlineLevel="2">
      <c r="A1523" s="25">
        <v>4804056</v>
      </c>
      <c r="B1523" s="89" t="s">
        <v>865</v>
      </c>
      <c r="C1523" s="102">
        <v>16.400000000000002</v>
      </c>
      <c r="D1523" s="46" t="s">
        <v>404</v>
      </c>
      <c r="E1523" s="17">
        <f t="shared" si="132"/>
        <v>688.80000000000007</v>
      </c>
      <c r="F1523" s="18">
        <f t="shared" si="134"/>
        <v>0</v>
      </c>
      <c r="G1523" s="17">
        <f t="shared" si="133"/>
        <v>688.80000000000007</v>
      </c>
    </row>
    <row r="1524" spans="1:7" ht="12.45" hidden="1" customHeight="1" outlineLevel="2">
      <c r="A1524" s="25">
        <v>4804060</v>
      </c>
      <c r="B1524" s="89" t="s">
        <v>9987</v>
      </c>
      <c r="C1524" s="102">
        <v>142.19999999999999</v>
      </c>
      <c r="D1524" s="46" t="s">
        <v>404</v>
      </c>
      <c r="E1524" s="17">
        <f t="shared" si="132"/>
        <v>5972.4</v>
      </c>
      <c r="F1524" s="18">
        <f t="shared" si="134"/>
        <v>0</v>
      </c>
      <c r="G1524" s="17">
        <f t="shared" si="133"/>
        <v>5972.4</v>
      </c>
    </row>
    <row r="1525" spans="1:7" ht="12.45" hidden="1" customHeight="1" outlineLevel="2">
      <c r="A1525" s="25">
        <v>4804061</v>
      </c>
      <c r="B1525" s="89" t="s">
        <v>9988</v>
      </c>
      <c r="C1525" s="102">
        <v>64.899999999999991</v>
      </c>
      <c r="D1525" s="46" t="s">
        <v>404</v>
      </c>
      <c r="E1525" s="17">
        <f t="shared" si="132"/>
        <v>2725.7999999999997</v>
      </c>
      <c r="F1525" s="18">
        <f t="shared" si="134"/>
        <v>0</v>
      </c>
      <c r="G1525" s="17">
        <f t="shared" si="133"/>
        <v>2725.7999999999997</v>
      </c>
    </row>
    <row r="1526" spans="1:7" ht="12.45" hidden="1" customHeight="1" outlineLevel="2">
      <c r="A1526" s="25">
        <v>4804062</v>
      </c>
      <c r="B1526" s="89" t="s">
        <v>9989</v>
      </c>
      <c r="C1526" s="102">
        <v>196.1</v>
      </c>
      <c r="D1526" s="46" t="s">
        <v>404</v>
      </c>
      <c r="E1526" s="17">
        <f t="shared" si="132"/>
        <v>8236.1999999999989</v>
      </c>
      <c r="F1526" s="18">
        <f t="shared" si="134"/>
        <v>0</v>
      </c>
      <c r="G1526" s="17">
        <f t="shared" si="133"/>
        <v>8236.1999999999989</v>
      </c>
    </row>
    <row r="1527" spans="1:7" ht="12.45" hidden="1" customHeight="1" outlineLevel="2">
      <c r="A1527" s="25">
        <v>4804067</v>
      </c>
      <c r="B1527" s="89" t="s">
        <v>9990</v>
      </c>
      <c r="C1527" s="102">
        <v>182.2</v>
      </c>
      <c r="D1527" s="46" t="s">
        <v>404</v>
      </c>
      <c r="E1527" s="17">
        <f t="shared" si="132"/>
        <v>7652.4</v>
      </c>
      <c r="F1527" s="18">
        <f t="shared" si="134"/>
        <v>0</v>
      </c>
      <c r="G1527" s="17">
        <f t="shared" si="133"/>
        <v>7652.4</v>
      </c>
    </row>
    <row r="1528" spans="1:7" ht="12.45" hidden="1" customHeight="1" outlineLevel="2">
      <c r="A1528" s="25">
        <v>4804068</v>
      </c>
      <c r="B1528" s="89" t="s">
        <v>9991</v>
      </c>
      <c r="C1528" s="102">
        <v>100.5</v>
      </c>
      <c r="D1528" s="46" t="s">
        <v>404</v>
      </c>
      <c r="E1528" s="17">
        <f t="shared" si="132"/>
        <v>4221</v>
      </c>
      <c r="F1528" s="18">
        <f t="shared" si="134"/>
        <v>0</v>
      </c>
      <c r="G1528" s="17">
        <f t="shared" si="133"/>
        <v>4221</v>
      </c>
    </row>
    <row r="1529" spans="1:7" ht="12.45" hidden="1" customHeight="1" outlineLevel="2">
      <c r="A1529" s="25">
        <v>4804070</v>
      </c>
      <c r="B1529" s="89" t="s">
        <v>9992</v>
      </c>
      <c r="C1529" s="102">
        <v>58.3</v>
      </c>
      <c r="D1529" s="46" t="s">
        <v>404</v>
      </c>
      <c r="E1529" s="17">
        <f t="shared" si="132"/>
        <v>2448.6</v>
      </c>
      <c r="F1529" s="18">
        <f t="shared" si="134"/>
        <v>0</v>
      </c>
      <c r="G1529" s="17">
        <f t="shared" si="133"/>
        <v>2448.6</v>
      </c>
    </row>
    <row r="1530" spans="1:7" ht="12.45" hidden="1" customHeight="1" outlineLevel="2">
      <c r="A1530" s="25">
        <v>4804071</v>
      </c>
      <c r="B1530" s="89" t="s">
        <v>872</v>
      </c>
      <c r="C1530" s="102">
        <v>492.1</v>
      </c>
      <c r="D1530" s="46" t="s">
        <v>404</v>
      </c>
      <c r="E1530" s="17">
        <f t="shared" si="132"/>
        <v>20668.2</v>
      </c>
      <c r="F1530" s="18">
        <f t="shared" si="134"/>
        <v>0</v>
      </c>
      <c r="G1530" s="17">
        <f t="shared" si="133"/>
        <v>20668.2</v>
      </c>
    </row>
    <row r="1531" spans="1:7" ht="12.45" hidden="1" customHeight="1" outlineLevel="2">
      <c r="A1531" s="25">
        <v>4804084</v>
      </c>
      <c r="B1531" s="89" t="s">
        <v>9993</v>
      </c>
      <c r="C1531" s="102">
        <v>46.7</v>
      </c>
      <c r="D1531" s="46" t="s">
        <v>404</v>
      </c>
      <c r="E1531" s="17">
        <f t="shared" si="132"/>
        <v>1961.4</v>
      </c>
      <c r="F1531" s="18">
        <f t="shared" si="134"/>
        <v>0</v>
      </c>
      <c r="G1531" s="17">
        <f t="shared" si="133"/>
        <v>1961.4</v>
      </c>
    </row>
    <row r="1532" spans="1:7" ht="12.45" hidden="1" customHeight="1" outlineLevel="2">
      <c r="A1532" s="25">
        <v>4804085</v>
      </c>
      <c r="B1532" s="89" t="s">
        <v>874</v>
      </c>
      <c r="C1532" s="102">
        <v>16.200000000000003</v>
      </c>
      <c r="D1532" s="46" t="s">
        <v>404</v>
      </c>
      <c r="E1532" s="17">
        <f t="shared" si="132"/>
        <v>680.40000000000009</v>
      </c>
      <c r="F1532" s="18">
        <f t="shared" si="134"/>
        <v>0</v>
      </c>
      <c r="G1532" s="17">
        <f t="shared" si="133"/>
        <v>680.40000000000009</v>
      </c>
    </row>
    <row r="1533" spans="1:7" ht="12.45" customHeight="1" collapsed="1">
      <c r="A1533" s="49" t="s">
        <v>715</v>
      </c>
      <c r="B1533" s="90"/>
      <c r="C1533" s="28"/>
      <c r="D1533" s="28"/>
      <c r="E1533" s="28"/>
      <c r="F1533" s="24">
        <v>0</v>
      </c>
      <c r="G1533" s="28"/>
    </row>
    <row r="1534" spans="1:7" ht="12.45" hidden="1" customHeight="1" outlineLevel="2">
      <c r="A1534" s="25">
        <v>4668000</v>
      </c>
      <c r="B1534" s="89" t="s">
        <v>2068</v>
      </c>
      <c r="C1534" s="102">
        <v>2.8000000000000003</v>
      </c>
      <c r="D1534" s="46" t="s">
        <v>403</v>
      </c>
      <c r="E1534" s="17">
        <f t="shared" ref="E1534:E1565" si="135">C1534*$G$2</f>
        <v>117.60000000000001</v>
      </c>
      <c r="F1534" s="18">
        <f t="shared" ref="F1534:F1565" si="136">$F$1533</f>
        <v>0</v>
      </c>
      <c r="G1534" s="17">
        <f t="shared" si="127"/>
        <v>117.60000000000001</v>
      </c>
    </row>
    <row r="1535" spans="1:7" ht="12.45" hidden="1" customHeight="1" outlineLevel="2">
      <c r="A1535" s="25">
        <v>4668040</v>
      </c>
      <c r="B1535" s="89" t="s">
        <v>2069</v>
      </c>
      <c r="C1535" s="102">
        <v>3.3</v>
      </c>
      <c r="D1535" s="46" t="s">
        <v>403</v>
      </c>
      <c r="E1535" s="17">
        <f t="shared" si="135"/>
        <v>138.6</v>
      </c>
      <c r="F1535" s="18">
        <f t="shared" si="136"/>
        <v>0</v>
      </c>
      <c r="G1535" s="17">
        <f t="shared" si="127"/>
        <v>138.6</v>
      </c>
    </row>
    <row r="1536" spans="1:7" ht="12.45" hidden="1" customHeight="1" outlineLevel="2">
      <c r="A1536" s="25">
        <v>4668007</v>
      </c>
      <c r="B1536" s="89" t="s">
        <v>2070</v>
      </c>
      <c r="C1536" s="102">
        <v>4.5</v>
      </c>
      <c r="D1536" s="46" t="s">
        <v>403</v>
      </c>
      <c r="E1536" s="17">
        <f t="shared" si="135"/>
        <v>189</v>
      </c>
      <c r="F1536" s="18">
        <f t="shared" si="136"/>
        <v>0</v>
      </c>
      <c r="G1536" s="17">
        <f t="shared" si="127"/>
        <v>189</v>
      </c>
    </row>
    <row r="1537" spans="1:7" ht="12.45" hidden="1" customHeight="1" outlineLevel="2">
      <c r="A1537" s="25">
        <v>4668046</v>
      </c>
      <c r="B1537" s="89" t="s">
        <v>2071</v>
      </c>
      <c r="C1537" s="102">
        <v>4.8999999999999995</v>
      </c>
      <c r="D1537" s="46" t="s">
        <v>404</v>
      </c>
      <c r="E1537" s="17">
        <f t="shared" si="135"/>
        <v>205.79999999999998</v>
      </c>
      <c r="F1537" s="18">
        <f t="shared" si="136"/>
        <v>0</v>
      </c>
      <c r="G1537" s="17">
        <f t="shared" si="127"/>
        <v>205.79999999999998</v>
      </c>
    </row>
    <row r="1538" spans="1:7" ht="12.45" hidden="1" customHeight="1" outlineLevel="2">
      <c r="A1538" s="25">
        <v>4668066</v>
      </c>
      <c r="B1538" s="89" t="s">
        <v>2072</v>
      </c>
      <c r="C1538" s="102">
        <v>4.8999999999999995</v>
      </c>
      <c r="D1538" s="46" t="s">
        <v>404</v>
      </c>
      <c r="E1538" s="17">
        <f t="shared" si="135"/>
        <v>205.79999999999998</v>
      </c>
      <c r="F1538" s="18">
        <f t="shared" si="136"/>
        <v>0</v>
      </c>
      <c r="G1538" s="17">
        <f t="shared" si="127"/>
        <v>205.79999999999998</v>
      </c>
    </row>
    <row r="1539" spans="1:7" ht="12.45" hidden="1" customHeight="1" outlineLevel="2">
      <c r="A1539" s="25">
        <v>4668060</v>
      </c>
      <c r="B1539" s="89" t="s">
        <v>2073</v>
      </c>
      <c r="C1539" s="102">
        <v>3.3000000000000003</v>
      </c>
      <c r="D1539" s="46" t="s">
        <v>403</v>
      </c>
      <c r="E1539" s="17">
        <f t="shared" si="135"/>
        <v>138.60000000000002</v>
      </c>
      <c r="F1539" s="18">
        <f t="shared" si="136"/>
        <v>0</v>
      </c>
      <c r="G1539" s="17">
        <f t="shared" si="127"/>
        <v>138.60000000000002</v>
      </c>
    </row>
    <row r="1540" spans="1:7" ht="12.45" hidden="1" customHeight="1" outlineLevel="2">
      <c r="A1540" s="25">
        <v>4668001</v>
      </c>
      <c r="B1540" s="89" t="s">
        <v>2074</v>
      </c>
      <c r="C1540" s="102">
        <v>3</v>
      </c>
      <c r="D1540" s="46" t="s">
        <v>403</v>
      </c>
      <c r="E1540" s="17">
        <f t="shared" si="135"/>
        <v>126</v>
      </c>
      <c r="F1540" s="18">
        <f t="shared" si="136"/>
        <v>0</v>
      </c>
      <c r="G1540" s="17">
        <f t="shared" si="127"/>
        <v>126</v>
      </c>
    </row>
    <row r="1541" spans="1:7" ht="12.45" hidden="1" customHeight="1" outlineLevel="2">
      <c r="A1541" s="25">
        <v>4668041</v>
      </c>
      <c r="B1541" s="89" t="s">
        <v>2075</v>
      </c>
      <c r="C1541" s="102">
        <v>3.5</v>
      </c>
      <c r="D1541" s="46" t="s">
        <v>403</v>
      </c>
      <c r="E1541" s="17">
        <f t="shared" si="135"/>
        <v>147</v>
      </c>
      <c r="F1541" s="18">
        <f t="shared" si="136"/>
        <v>0</v>
      </c>
      <c r="G1541" s="17">
        <f t="shared" si="127"/>
        <v>147</v>
      </c>
    </row>
    <row r="1542" spans="1:7" ht="12.45" hidden="1" customHeight="1" outlineLevel="2">
      <c r="A1542" s="25">
        <v>4668008</v>
      </c>
      <c r="B1542" s="89" t="s">
        <v>2076</v>
      </c>
      <c r="C1542" s="102">
        <v>4.5999999999999996</v>
      </c>
      <c r="D1542" s="46" t="s">
        <v>403</v>
      </c>
      <c r="E1542" s="17">
        <f t="shared" si="135"/>
        <v>193.2</v>
      </c>
      <c r="F1542" s="18">
        <f t="shared" si="136"/>
        <v>0</v>
      </c>
      <c r="G1542" s="17">
        <f t="shared" si="127"/>
        <v>193.2</v>
      </c>
    </row>
    <row r="1543" spans="1:7" ht="12.45" hidden="1" customHeight="1" outlineLevel="2">
      <c r="A1543" s="25">
        <v>4668047</v>
      </c>
      <c r="B1543" s="89" t="s">
        <v>2077</v>
      </c>
      <c r="C1543" s="102">
        <v>5.0999999999999996</v>
      </c>
      <c r="D1543" s="46" t="s">
        <v>404</v>
      </c>
      <c r="E1543" s="17">
        <f t="shared" si="135"/>
        <v>214.2</v>
      </c>
      <c r="F1543" s="18">
        <f t="shared" si="136"/>
        <v>0</v>
      </c>
      <c r="G1543" s="17">
        <f t="shared" ref="G1543:G1632" si="137">E1543-E1543*F1543</f>
        <v>214.2</v>
      </c>
    </row>
    <row r="1544" spans="1:7" ht="12.45" hidden="1" customHeight="1" outlineLevel="2">
      <c r="A1544" s="25">
        <v>4668067</v>
      </c>
      <c r="B1544" s="89" t="s">
        <v>2078</v>
      </c>
      <c r="C1544" s="102">
        <v>5.0999999999999996</v>
      </c>
      <c r="D1544" s="46" t="s">
        <v>404</v>
      </c>
      <c r="E1544" s="17">
        <f t="shared" si="135"/>
        <v>214.2</v>
      </c>
      <c r="F1544" s="18">
        <f t="shared" si="136"/>
        <v>0</v>
      </c>
      <c r="G1544" s="17">
        <f t="shared" si="137"/>
        <v>214.2</v>
      </c>
    </row>
    <row r="1545" spans="1:7" ht="12.45" hidden="1" customHeight="1" outlineLevel="2">
      <c r="A1545" s="25">
        <v>4668061</v>
      </c>
      <c r="B1545" s="89" t="s">
        <v>2079</v>
      </c>
      <c r="C1545" s="102">
        <v>3.5</v>
      </c>
      <c r="D1545" s="46" t="s">
        <v>403</v>
      </c>
      <c r="E1545" s="17">
        <f t="shared" si="135"/>
        <v>147</v>
      </c>
      <c r="F1545" s="18">
        <f t="shared" si="136"/>
        <v>0</v>
      </c>
      <c r="G1545" s="17">
        <f t="shared" si="137"/>
        <v>147</v>
      </c>
    </row>
    <row r="1546" spans="1:7" ht="12.45" hidden="1" customHeight="1" outlineLevel="2">
      <c r="A1546" s="25">
        <v>4668015</v>
      </c>
      <c r="B1546" s="89" t="s">
        <v>2080</v>
      </c>
      <c r="C1546" s="102">
        <v>3.4</v>
      </c>
      <c r="D1546" s="46" t="s">
        <v>403</v>
      </c>
      <c r="E1546" s="17">
        <f t="shared" si="135"/>
        <v>142.79999999999998</v>
      </c>
      <c r="F1546" s="18">
        <f t="shared" si="136"/>
        <v>0</v>
      </c>
      <c r="G1546" s="17">
        <f t="shared" si="137"/>
        <v>142.79999999999998</v>
      </c>
    </row>
    <row r="1547" spans="1:7" ht="12.45" hidden="1" customHeight="1" outlineLevel="2">
      <c r="A1547" s="25">
        <v>4668016</v>
      </c>
      <c r="B1547" s="89" t="s">
        <v>2081</v>
      </c>
      <c r="C1547" s="102">
        <v>3.4</v>
      </c>
      <c r="D1547" s="46" t="s">
        <v>403</v>
      </c>
      <c r="E1547" s="17">
        <f t="shared" si="135"/>
        <v>142.79999999999998</v>
      </c>
      <c r="F1547" s="18">
        <f t="shared" si="136"/>
        <v>0</v>
      </c>
      <c r="G1547" s="17">
        <f t="shared" si="137"/>
        <v>142.79999999999998</v>
      </c>
    </row>
    <row r="1548" spans="1:7" ht="12.45" hidden="1" customHeight="1" outlineLevel="2">
      <c r="A1548" s="25">
        <v>4668051</v>
      </c>
      <c r="B1548" s="89" t="s">
        <v>2082</v>
      </c>
      <c r="C1548" s="102">
        <v>4.0999999999999996</v>
      </c>
      <c r="D1548" s="46" t="s">
        <v>403</v>
      </c>
      <c r="E1548" s="17">
        <f t="shared" si="135"/>
        <v>172.2</v>
      </c>
      <c r="F1548" s="18">
        <f t="shared" si="136"/>
        <v>0</v>
      </c>
      <c r="G1548" s="17">
        <f t="shared" si="137"/>
        <v>172.2</v>
      </c>
    </row>
    <row r="1549" spans="1:7" ht="12.45" hidden="1" customHeight="1" outlineLevel="2">
      <c r="A1549" s="25">
        <v>4668050</v>
      </c>
      <c r="B1549" s="89" t="s">
        <v>2083</v>
      </c>
      <c r="C1549" s="102">
        <v>4.0999999999999996</v>
      </c>
      <c r="D1549" s="46" t="s">
        <v>403</v>
      </c>
      <c r="E1549" s="17">
        <f t="shared" si="135"/>
        <v>172.2</v>
      </c>
      <c r="F1549" s="18">
        <f t="shared" si="136"/>
        <v>0</v>
      </c>
      <c r="G1549" s="17">
        <f t="shared" si="137"/>
        <v>172.2</v>
      </c>
    </row>
    <row r="1550" spans="1:7" ht="12.45" hidden="1" customHeight="1" outlineLevel="2">
      <c r="A1550" s="25">
        <v>4668071</v>
      </c>
      <c r="B1550" s="89" t="s">
        <v>2084</v>
      </c>
      <c r="C1550" s="102">
        <v>4.0999999999999996</v>
      </c>
      <c r="D1550" s="46" t="s">
        <v>403</v>
      </c>
      <c r="E1550" s="17">
        <f t="shared" si="135"/>
        <v>172.2</v>
      </c>
      <c r="F1550" s="18">
        <f t="shared" si="136"/>
        <v>0</v>
      </c>
      <c r="G1550" s="17">
        <f t="shared" si="137"/>
        <v>172.2</v>
      </c>
    </row>
    <row r="1551" spans="1:7" ht="12.45" hidden="1" customHeight="1" outlineLevel="2">
      <c r="A1551" s="25">
        <v>4668070</v>
      </c>
      <c r="B1551" s="89" t="s">
        <v>2085</v>
      </c>
      <c r="C1551" s="102">
        <v>4.0999999999999996</v>
      </c>
      <c r="D1551" s="46" t="s">
        <v>403</v>
      </c>
      <c r="E1551" s="17">
        <f t="shared" si="135"/>
        <v>172.2</v>
      </c>
      <c r="F1551" s="18">
        <f t="shared" si="136"/>
        <v>0</v>
      </c>
      <c r="G1551" s="17">
        <f t="shared" si="137"/>
        <v>172.2</v>
      </c>
    </row>
    <row r="1552" spans="1:7" ht="12.45" hidden="1" customHeight="1" outlineLevel="2">
      <c r="A1552" s="25">
        <v>4668019</v>
      </c>
      <c r="B1552" s="89" t="s">
        <v>2086</v>
      </c>
      <c r="C1552" s="102">
        <v>5.3999999999999995</v>
      </c>
      <c r="D1552" s="46" t="s">
        <v>403</v>
      </c>
      <c r="E1552" s="17">
        <f t="shared" si="135"/>
        <v>226.79999999999998</v>
      </c>
      <c r="F1552" s="18">
        <f t="shared" si="136"/>
        <v>0</v>
      </c>
      <c r="G1552" s="17">
        <f t="shared" si="137"/>
        <v>226.79999999999998</v>
      </c>
    </row>
    <row r="1553" spans="1:7" ht="12.45" hidden="1" customHeight="1" outlineLevel="2">
      <c r="A1553" s="25">
        <v>4668020</v>
      </c>
      <c r="B1553" s="89" t="s">
        <v>2087</v>
      </c>
      <c r="C1553" s="102">
        <v>5.3999999999999995</v>
      </c>
      <c r="D1553" s="46" t="s">
        <v>403</v>
      </c>
      <c r="E1553" s="17">
        <f t="shared" si="135"/>
        <v>226.79999999999998</v>
      </c>
      <c r="F1553" s="18">
        <f t="shared" si="136"/>
        <v>0</v>
      </c>
      <c r="G1553" s="17">
        <f t="shared" si="137"/>
        <v>226.79999999999998</v>
      </c>
    </row>
    <row r="1554" spans="1:7" ht="12.45" hidden="1" customHeight="1" outlineLevel="2">
      <c r="A1554" s="25">
        <v>4668053</v>
      </c>
      <c r="B1554" s="89" t="s">
        <v>2088</v>
      </c>
      <c r="C1554" s="102">
        <v>5.8999999999999995</v>
      </c>
      <c r="D1554" s="46" t="s">
        <v>403</v>
      </c>
      <c r="E1554" s="17">
        <f t="shared" si="135"/>
        <v>247.79999999999998</v>
      </c>
      <c r="F1554" s="18">
        <f t="shared" si="136"/>
        <v>0</v>
      </c>
      <c r="G1554" s="17">
        <f t="shared" si="137"/>
        <v>247.79999999999998</v>
      </c>
    </row>
    <row r="1555" spans="1:7" ht="12.45" hidden="1" customHeight="1" outlineLevel="2">
      <c r="A1555" s="25">
        <v>4668052</v>
      </c>
      <c r="B1555" s="89" t="s">
        <v>2089</v>
      </c>
      <c r="C1555" s="102">
        <v>5.8999999999999995</v>
      </c>
      <c r="D1555" s="46" t="s">
        <v>403</v>
      </c>
      <c r="E1555" s="17">
        <f t="shared" si="135"/>
        <v>247.79999999999998</v>
      </c>
      <c r="F1555" s="18">
        <f t="shared" si="136"/>
        <v>0</v>
      </c>
      <c r="G1555" s="17">
        <f t="shared" si="137"/>
        <v>247.79999999999998</v>
      </c>
    </row>
    <row r="1556" spans="1:7" ht="12.45" hidden="1" customHeight="1" outlineLevel="2">
      <c r="A1556" s="25">
        <v>4668073</v>
      </c>
      <c r="B1556" s="89" t="s">
        <v>2090</v>
      </c>
      <c r="C1556" s="102">
        <v>5.8999999999999995</v>
      </c>
      <c r="D1556" s="46" t="s">
        <v>403</v>
      </c>
      <c r="E1556" s="17">
        <f t="shared" si="135"/>
        <v>247.79999999999998</v>
      </c>
      <c r="F1556" s="18">
        <f t="shared" si="136"/>
        <v>0</v>
      </c>
      <c r="G1556" s="17">
        <f t="shared" si="137"/>
        <v>247.79999999999998</v>
      </c>
    </row>
    <row r="1557" spans="1:7" ht="12.45" hidden="1" customHeight="1" outlineLevel="2">
      <c r="A1557" s="25">
        <v>4668072</v>
      </c>
      <c r="B1557" s="89" t="s">
        <v>2091</v>
      </c>
      <c r="C1557" s="102">
        <v>5.8999999999999995</v>
      </c>
      <c r="D1557" s="46" t="s">
        <v>403</v>
      </c>
      <c r="E1557" s="17">
        <f t="shared" si="135"/>
        <v>247.79999999999998</v>
      </c>
      <c r="F1557" s="18">
        <f t="shared" si="136"/>
        <v>0</v>
      </c>
      <c r="G1557" s="17">
        <f t="shared" si="137"/>
        <v>247.79999999999998</v>
      </c>
    </row>
    <row r="1558" spans="1:7" ht="12.45" hidden="1" customHeight="1" outlineLevel="2">
      <c r="A1558" s="25">
        <v>4668023</v>
      </c>
      <c r="B1558" s="89" t="s">
        <v>2092</v>
      </c>
      <c r="C1558" s="102">
        <v>9.5</v>
      </c>
      <c r="D1558" s="46" t="s">
        <v>403</v>
      </c>
      <c r="E1558" s="17">
        <f t="shared" si="135"/>
        <v>399</v>
      </c>
      <c r="F1558" s="18">
        <f t="shared" si="136"/>
        <v>0</v>
      </c>
      <c r="G1558" s="17">
        <f t="shared" si="137"/>
        <v>399</v>
      </c>
    </row>
    <row r="1559" spans="1:7" ht="12.45" hidden="1" customHeight="1" outlineLevel="2">
      <c r="A1559" s="25">
        <v>4668024</v>
      </c>
      <c r="B1559" s="89" t="s">
        <v>2093</v>
      </c>
      <c r="C1559" s="102">
        <v>9.5</v>
      </c>
      <c r="D1559" s="46" t="s">
        <v>403</v>
      </c>
      <c r="E1559" s="17">
        <f t="shared" si="135"/>
        <v>399</v>
      </c>
      <c r="F1559" s="18">
        <f t="shared" si="136"/>
        <v>0</v>
      </c>
      <c r="G1559" s="17">
        <f t="shared" si="137"/>
        <v>399</v>
      </c>
    </row>
    <row r="1560" spans="1:7" ht="12.45" hidden="1" customHeight="1" outlineLevel="2">
      <c r="A1560" s="25">
        <v>4668055</v>
      </c>
      <c r="B1560" s="89" t="s">
        <v>2094</v>
      </c>
      <c r="C1560" s="102">
        <v>10.6</v>
      </c>
      <c r="D1560" s="46" t="s">
        <v>403</v>
      </c>
      <c r="E1560" s="17">
        <f t="shared" si="135"/>
        <v>445.2</v>
      </c>
      <c r="F1560" s="18">
        <f t="shared" si="136"/>
        <v>0</v>
      </c>
      <c r="G1560" s="17">
        <f t="shared" si="137"/>
        <v>445.2</v>
      </c>
    </row>
    <row r="1561" spans="1:7" ht="12.45" hidden="1" customHeight="1" outlineLevel="2">
      <c r="A1561" s="25">
        <v>4668054</v>
      </c>
      <c r="B1561" s="89" t="s">
        <v>2095</v>
      </c>
      <c r="C1561" s="102">
        <v>10.6</v>
      </c>
      <c r="D1561" s="46" t="s">
        <v>403</v>
      </c>
      <c r="E1561" s="17">
        <f t="shared" si="135"/>
        <v>445.2</v>
      </c>
      <c r="F1561" s="18">
        <f t="shared" si="136"/>
        <v>0</v>
      </c>
      <c r="G1561" s="17">
        <f t="shared" si="137"/>
        <v>445.2</v>
      </c>
    </row>
    <row r="1562" spans="1:7" ht="12.45" hidden="1" customHeight="1" outlineLevel="2">
      <c r="A1562" s="25">
        <v>4668074</v>
      </c>
      <c r="B1562" s="89" t="s">
        <v>2096</v>
      </c>
      <c r="C1562" s="102">
        <v>10.6</v>
      </c>
      <c r="D1562" s="46" t="s">
        <v>403</v>
      </c>
      <c r="E1562" s="17">
        <f t="shared" si="135"/>
        <v>445.2</v>
      </c>
      <c r="F1562" s="18">
        <f t="shared" si="136"/>
        <v>0</v>
      </c>
      <c r="G1562" s="17">
        <f t="shared" si="137"/>
        <v>445.2</v>
      </c>
    </row>
    <row r="1563" spans="1:7" ht="12.45" hidden="1" customHeight="1" outlineLevel="2">
      <c r="A1563" s="25">
        <v>4668075</v>
      </c>
      <c r="B1563" s="89" t="s">
        <v>2097</v>
      </c>
      <c r="C1563" s="102">
        <v>10.6</v>
      </c>
      <c r="D1563" s="46" t="s">
        <v>403</v>
      </c>
      <c r="E1563" s="17">
        <f t="shared" si="135"/>
        <v>445.2</v>
      </c>
      <c r="F1563" s="18">
        <f t="shared" si="136"/>
        <v>0</v>
      </c>
      <c r="G1563" s="17">
        <f t="shared" si="137"/>
        <v>445.2</v>
      </c>
    </row>
    <row r="1564" spans="1:7" ht="12.45" hidden="1" customHeight="1" outlineLevel="2">
      <c r="A1564" s="25">
        <v>4668005</v>
      </c>
      <c r="B1564" s="89" t="s">
        <v>2098</v>
      </c>
      <c r="C1564" s="102">
        <v>4.3</v>
      </c>
      <c r="D1564" s="46" t="s">
        <v>403</v>
      </c>
      <c r="E1564" s="17">
        <f t="shared" si="135"/>
        <v>180.6</v>
      </c>
      <c r="F1564" s="18">
        <f t="shared" si="136"/>
        <v>0</v>
      </c>
      <c r="G1564" s="17">
        <f t="shared" si="137"/>
        <v>180.6</v>
      </c>
    </row>
    <row r="1565" spans="1:7" ht="12.45" hidden="1" customHeight="1" outlineLevel="2">
      <c r="A1565" s="25">
        <v>4668045</v>
      </c>
      <c r="B1565" s="89" t="s">
        <v>2099</v>
      </c>
      <c r="C1565" s="102">
        <v>4.5999999999999996</v>
      </c>
      <c r="D1565" s="46" t="s">
        <v>404</v>
      </c>
      <c r="E1565" s="17">
        <f t="shared" si="135"/>
        <v>193.2</v>
      </c>
      <c r="F1565" s="18">
        <f t="shared" si="136"/>
        <v>0</v>
      </c>
      <c r="G1565" s="17">
        <f t="shared" si="137"/>
        <v>193.2</v>
      </c>
    </row>
    <row r="1566" spans="1:7" ht="12.45" hidden="1" customHeight="1" outlineLevel="2">
      <c r="A1566" s="25">
        <v>4668012</v>
      </c>
      <c r="B1566" s="89" t="s">
        <v>2100</v>
      </c>
      <c r="C1566" s="102">
        <v>5.3</v>
      </c>
      <c r="D1566" s="46" t="s">
        <v>404</v>
      </c>
      <c r="E1566" s="17">
        <f t="shared" ref="E1566:E1622" si="138">C1566*$G$2</f>
        <v>222.6</v>
      </c>
      <c r="F1566" s="18">
        <f t="shared" ref="F1566:F1622" si="139">$F$1533</f>
        <v>0</v>
      </c>
      <c r="G1566" s="17">
        <f t="shared" si="137"/>
        <v>222.6</v>
      </c>
    </row>
    <row r="1567" spans="1:7" ht="12.45" hidden="1" customHeight="1" outlineLevel="2">
      <c r="A1567" s="25">
        <v>4668049</v>
      </c>
      <c r="B1567" s="89" t="s">
        <v>2101</v>
      </c>
      <c r="C1567" s="102">
        <v>5.8</v>
      </c>
      <c r="D1567" s="46" t="s">
        <v>404</v>
      </c>
      <c r="E1567" s="17">
        <f t="shared" si="138"/>
        <v>243.6</v>
      </c>
      <c r="F1567" s="18">
        <f t="shared" si="139"/>
        <v>0</v>
      </c>
      <c r="G1567" s="17">
        <f t="shared" si="137"/>
        <v>243.6</v>
      </c>
    </row>
    <row r="1568" spans="1:7" ht="12.45" hidden="1" customHeight="1" outlineLevel="2">
      <c r="A1568" s="25">
        <v>4668069</v>
      </c>
      <c r="B1568" s="89" t="s">
        <v>2102</v>
      </c>
      <c r="C1568" s="102">
        <v>5.8</v>
      </c>
      <c r="D1568" s="46" t="s">
        <v>404</v>
      </c>
      <c r="E1568" s="17">
        <f t="shared" si="138"/>
        <v>243.6</v>
      </c>
      <c r="F1568" s="18">
        <f t="shared" si="139"/>
        <v>0</v>
      </c>
      <c r="G1568" s="17">
        <f t="shared" si="137"/>
        <v>243.6</v>
      </c>
    </row>
    <row r="1569" spans="1:7" ht="12.45" hidden="1" customHeight="1" outlineLevel="2">
      <c r="A1569" s="25">
        <v>4668065</v>
      </c>
      <c r="B1569" s="89" t="s">
        <v>2103</v>
      </c>
      <c r="C1569" s="102">
        <v>4.5999999999999996</v>
      </c>
      <c r="D1569" s="46" t="s">
        <v>404</v>
      </c>
      <c r="E1569" s="17">
        <f t="shared" si="138"/>
        <v>193.2</v>
      </c>
      <c r="F1569" s="18">
        <f t="shared" si="139"/>
        <v>0</v>
      </c>
      <c r="G1569" s="17">
        <f t="shared" si="137"/>
        <v>193.2</v>
      </c>
    </row>
    <row r="1570" spans="1:7" ht="12.45" hidden="1" customHeight="1" outlineLevel="2">
      <c r="A1570" s="25">
        <v>4668002</v>
      </c>
      <c r="B1570" s="89" t="s">
        <v>2104</v>
      </c>
      <c r="C1570" s="102">
        <v>3</v>
      </c>
      <c r="D1570" s="46" t="s">
        <v>403</v>
      </c>
      <c r="E1570" s="17">
        <f t="shared" si="138"/>
        <v>126</v>
      </c>
      <c r="F1570" s="18">
        <f t="shared" si="139"/>
        <v>0</v>
      </c>
      <c r="G1570" s="17">
        <f t="shared" si="137"/>
        <v>126</v>
      </c>
    </row>
    <row r="1571" spans="1:7" ht="12.45" hidden="1" customHeight="1" outlineLevel="2">
      <c r="A1571" s="25">
        <v>4668042</v>
      </c>
      <c r="B1571" s="89" t="s">
        <v>2105</v>
      </c>
      <c r="C1571" s="102">
        <v>3.5</v>
      </c>
      <c r="D1571" s="46" t="s">
        <v>403</v>
      </c>
      <c r="E1571" s="17">
        <f t="shared" si="138"/>
        <v>147</v>
      </c>
      <c r="F1571" s="18">
        <f t="shared" si="139"/>
        <v>0</v>
      </c>
      <c r="G1571" s="17">
        <f t="shared" si="137"/>
        <v>147</v>
      </c>
    </row>
    <row r="1572" spans="1:7" ht="12.45" hidden="1" customHeight="1" outlineLevel="2">
      <c r="A1572" s="25">
        <v>4668009</v>
      </c>
      <c r="B1572" s="89" t="s">
        <v>2106</v>
      </c>
      <c r="C1572" s="102">
        <v>4.5999999999999996</v>
      </c>
      <c r="D1572" s="46" t="s">
        <v>403</v>
      </c>
      <c r="E1572" s="17">
        <f t="shared" si="138"/>
        <v>193.2</v>
      </c>
      <c r="F1572" s="18">
        <f t="shared" si="139"/>
        <v>0</v>
      </c>
      <c r="G1572" s="17">
        <f t="shared" si="137"/>
        <v>193.2</v>
      </c>
    </row>
    <row r="1573" spans="1:7" ht="12.45" hidden="1" customHeight="1" outlineLevel="2">
      <c r="A1573" s="25">
        <v>4668048</v>
      </c>
      <c r="B1573" s="89" t="s">
        <v>2107</v>
      </c>
      <c r="C1573" s="102">
        <v>5</v>
      </c>
      <c r="D1573" s="46" t="s">
        <v>404</v>
      </c>
      <c r="E1573" s="17">
        <f t="shared" si="138"/>
        <v>210</v>
      </c>
      <c r="F1573" s="18">
        <f t="shared" si="139"/>
        <v>0</v>
      </c>
      <c r="G1573" s="17">
        <f t="shared" si="137"/>
        <v>210</v>
      </c>
    </row>
    <row r="1574" spans="1:7" ht="12.45" hidden="1" customHeight="1" outlineLevel="2">
      <c r="A1574" s="25">
        <v>4668068</v>
      </c>
      <c r="B1574" s="89" t="s">
        <v>2108</v>
      </c>
      <c r="C1574" s="102">
        <v>5</v>
      </c>
      <c r="D1574" s="46" t="s">
        <v>404</v>
      </c>
      <c r="E1574" s="17">
        <f t="shared" si="138"/>
        <v>210</v>
      </c>
      <c r="F1574" s="18">
        <f t="shared" si="139"/>
        <v>0</v>
      </c>
      <c r="G1574" s="17">
        <f t="shared" si="137"/>
        <v>210</v>
      </c>
    </row>
    <row r="1575" spans="1:7" ht="12.45" hidden="1" customHeight="1" outlineLevel="2">
      <c r="A1575" s="25">
        <v>4668062</v>
      </c>
      <c r="B1575" s="89" t="s">
        <v>2109</v>
      </c>
      <c r="C1575" s="102">
        <v>3.5</v>
      </c>
      <c r="D1575" s="46" t="s">
        <v>403</v>
      </c>
      <c r="E1575" s="17">
        <f t="shared" si="138"/>
        <v>147</v>
      </c>
      <c r="F1575" s="18">
        <f t="shared" si="139"/>
        <v>0</v>
      </c>
      <c r="G1575" s="17">
        <f t="shared" si="137"/>
        <v>147</v>
      </c>
    </row>
    <row r="1576" spans="1:7" ht="12.45" hidden="1" customHeight="1" outlineLevel="2">
      <c r="A1576" s="25">
        <v>4668006</v>
      </c>
      <c r="B1576" s="89" t="s">
        <v>2110</v>
      </c>
      <c r="C1576" s="102">
        <v>5.1999999999999993</v>
      </c>
      <c r="D1576" s="46" t="s">
        <v>403</v>
      </c>
      <c r="E1576" s="17">
        <f t="shared" si="138"/>
        <v>218.39999999999998</v>
      </c>
      <c r="F1576" s="18">
        <f t="shared" si="139"/>
        <v>0</v>
      </c>
      <c r="G1576" s="17">
        <f t="shared" si="137"/>
        <v>218.39999999999998</v>
      </c>
    </row>
    <row r="1577" spans="1:7" ht="12.45" hidden="1" customHeight="1" outlineLevel="2">
      <c r="A1577" s="25">
        <v>4668003</v>
      </c>
      <c r="B1577" s="89" t="s">
        <v>2111</v>
      </c>
      <c r="C1577" s="102">
        <v>3.1</v>
      </c>
      <c r="D1577" s="46" t="s">
        <v>403</v>
      </c>
      <c r="E1577" s="17">
        <f t="shared" si="138"/>
        <v>130.20000000000002</v>
      </c>
      <c r="F1577" s="18">
        <f t="shared" si="139"/>
        <v>0</v>
      </c>
      <c r="G1577" s="17">
        <f t="shared" si="137"/>
        <v>130.20000000000002</v>
      </c>
    </row>
    <row r="1578" spans="1:7" ht="12.45" hidden="1" customHeight="1" outlineLevel="2">
      <c r="A1578" s="25">
        <v>4668043</v>
      </c>
      <c r="B1578" s="89" t="s">
        <v>2112</v>
      </c>
      <c r="C1578" s="102">
        <v>3.6</v>
      </c>
      <c r="D1578" s="46" t="s">
        <v>404</v>
      </c>
      <c r="E1578" s="17">
        <f t="shared" si="138"/>
        <v>151.20000000000002</v>
      </c>
      <c r="F1578" s="18">
        <f t="shared" si="139"/>
        <v>0</v>
      </c>
      <c r="G1578" s="17">
        <f t="shared" si="137"/>
        <v>151.20000000000002</v>
      </c>
    </row>
    <row r="1579" spans="1:7" ht="12.45" hidden="1" customHeight="1" outlineLevel="2">
      <c r="A1579" s="25">
        <v>4668010</v>
      </c>
      <c r="B1579" s="89" t="s">
        <v>2113</v>
      </c>
      <c r="C1579" s="102">
        <v>4.5999999999999996</v>
      </c>
      <c r="D1579" s="46" t="s">
        <v>404</v>
      </c>
      <c r="E1579" s="17">
        <f t="shared" si="138"/>
        <v>193.2</v>
      </c>
      <c r="F1579" s="18">
        <f t="shared" si="139"/>
        <v>0</v>
      </c>
      <c r="G1579" s="17">
        <f t="shared" si="137"/>
        <v>193.2</v>
      </c>
    </row>
    <row r="1580" spans="1:7" ht="12.45" hidden="1" customHeight="1" outlineLevel="2">
      <c r="A1580" s="25">
        <v>4668063</v>
      </c>
      <c r="B1580" s="89" t="s">
        <v>2114</v>
      </c>
      <c r="C1580" s="102">
        <v>3.6</v>
      </c>
      <c r="D1580" s="46" t="s">
        <v>403</v>
      </c>
      <c r="E1580" s="17">
        <f t="shared" si="138"/>
        <v>151.20000000000002</v>
      </c>
      <c r="F1580" s="18">
        <f t="shared" si="139"/>
        <v>0</v>
      </c>
      <c r="G1580" s="17">
        <f t="shared" si="137"/>
        <v>151.20000000000002</v>
      </c>
    </row>
    <row r="1581" spans="1:7" ht="12.45" hidden="1" customHeight="1" outlineLevel="2">
      <c r="A1581" s="25">
        <v>4668004</v>
      </c>
      <c r="B1581" s="89" t="s">
        <v>2115</v>
      </c>
      <c r="C1581" s="102">
        <v>3.1</v>
      </c>
      <c r="D1581" s="46" t="s">
        <v>404</v>
      </c>
      <c r="E1581" s="17">
        <f t="shared" si="138"/>
        <v>130.20000000000002</v>
      </c>
      <c r="F1581" s="18">
        <f t="shared" si="139"/>
        <v>0</v>
      </c>
      <c r="G1581" s="17">
        <f t="shared" si="137"/>
        <v>130.20000000000002</v>
      </c>
    </row>
    <row r="1582" spans="1:7" ht="12.45" hidden="1" customHeight="1" outlineLevel="2">
      <c r="A1582" s="25">
        <v>4668044</v>
      </c>
      <c r="B1582" s="89" t="s">
        <v>2116</v>
      </c>
      <c r="C1582" s="102">
        <v>3.6</v>
      </c>
      <c r="D1582" s="46" t="s">
        <v>404</v>
      </c>
      <c r="E1582" s="17">
        <f t="shared" si="138"/>
        <v>151.20000000000002</v>
      </c>
      <c r="F1582" s="18">
        <f t="shared" si="139"/>
        <v>0</v>
      </c>
      <c r="G1582" s="17">
        <f t="shared" si="137"/>
        <v>151.20000000000002</v>
      </c>
    </row>
    <row r="1583" spans="1:7" ht="12.45" hidden="1" customHeight="1" outlineLevel="2">
      <c r="A1583" s="25">
        <v>4668011</v>
      </c>
      <c r="B1583" s="89" t="s">
        <v>2117</v>
      </c>
      <c r="C1583" s="102">
        <v>4.5999999999999996</v>
      </c>
      <c r="D1583" s="46" t="s">
        <v>404</v>
      </c>
      <c r="E1583" s="17">
        <f t="shared" si="138"/>
        <v>193.2</v>
      </c>
      <c r="F1583" s="18">
        <f t="shared" si="139"/>
        <v>0</v>
      </c>
      <c r="G1583" s="17">
        <f t="shared" si="137"/>
        <v>193.2</v>
      </c>
    </row>
    <row r="1584" spans="1:7" ht="12.45" hidden="1" customHeight="1" outlineLevel="2">
      <c r="A1584" s="25">
        <v>4668064</v>
      </c>
      <c r="B1584" s="89" t="s">
        <v>2118</v>
      </c>
      <c r="C1584" s="102">
        <v>3.6</v>
      </c>
      <c r="D1584" s="46" t="s">
        <v>404</v>
      </c>
      <c r="E1584" s="17">
        <f t="shared" si="138"/>
        <v>151.20000000000002</v>
      </c>
      <c r="F1584" s="18">
        <f t="shared" si="139"/>
        <v>0</v>
      </c>
      <c r="G1584" s="17">
        <f t="shared" si="137"/>
        <v>151.20000000000002</v>
      </c>
    </row>
    <row r="1585" spans="1:7" ht="12.45" hidden="1" customHeight="1" outlineLevel="2">
      <c r="A1585" s="25">
        <v>4668080</v>
      </c>
      <c r="B1585" s="89" t="s">
        <v>10180</v>
      </c>
      <c r="C1585" s="69">
        <v>3.5</v>
      </c>
      <c r="D1585" s="46" t="s">
        <v>403</v>
      </c>
      <c r="E1585" s="17">
        <f t="shared" ref="E1585:E1610" si="140">C1585*$G$2</f>
        <v>147</v>
      </c>
      <c r="F1585" s="18">
        <f t="shared" si="139"/>
        <v>0</v>
      </c>
      <c r="G1585" s="17">
        <f t="shared" ref="G1585:G1610" si="141">E1585-E1585*F1585</f>
        <v>147</v>
      </c>
    </row>
    <row r="1586" spans="1:7" ht="12.45" hidden="1" customHeight="1" outlineLevel="2">
      <c r="A1586" s="25">
        <v>4668081</v>
      </c>
      <c r="B1586" s="89" t="s">
        <v>10181</v>
      </c>
      <c r="C1586" s="69">
        <v>3.7</v>
      </c>
      <c r="D1586" s="46" t="s">
        <v>403</v>
      </c>
      <c r="E1586" s="17">
        <f t="shared" si="140"/>
        <v>155.4</v>
      </c>
      <c r="F1586" s="18">
        <f t="shared" si="139"/>
        <v>0</v>
      </c>
      <c r="G1586" s="17">
        <f t="shared" si="141"/>
        <v>155.4</v>
      </c>
    </row>
    <row r="1587" spans="1:7" ht="12.45" hidden="1" customHeight="1" outlineLevel="2">
      <c r="A1587" s="25">
        <v>4668082</v>
      </c>
      <c r="B1587" s="89" t="s">
        <v>10182</v>
      </c>
      <c r="C1587" s="102">
        <v>3.7</v>
      </c>
      <c r="D1587" s="46" t="s">
        <v>403</v>
      </c>
      <c r="E1587" s="17">
        <f t="shared" si="140"/>
        <v>155.4</v>
      </c>
      <c r="F1587" s="18">
        <f t="shared" si="139"/>
        <v>0</v>
      </c>
      <c r="G1587" s="17">
        <f t="shared" si="141"/>
        <v>155.4</v>
      </c>
    </row>
    <row r="1588" spans="1:7" ht="12.45" hidden="1" customHeight="1" outlineLevel="2">
      <c r="A1588" s="25">
        <v>4668083</v>
      </c>
      <c r="B1588" s="89" t="s">
        <v>10183</v>
      </c>
      <c r="C1588" s="102">
        <v>3.8</v>
      </c>
      <c r="D1588" s="46" t="s">
        <v>403</v>
      </c>
      <c r="E1588" s="17">
        <f t="shared" si="140"/>
        <v>159.6</v>
      </c>
      <c r="F1588" s="18">
        <f t="shared" si="139"/>
        <v>0</v>
      </c>
      <c r="G1588" s="17">
        <f t="shared" si="141"/>
        <v>159.6</v>
      </c>
    </row>
    <row r="1589" spans="1:7" ht="12.45" hidden="1" customHeight="1" outlineLevel="2">
      <c r="A1589" s="25">
        <v>4668084</v>
      </c>
      <c r="B1589" s="89" t="s">
        <v>10184</v>
      </c>
      <c r="C1589" s="102">
        <v>3.8</v>
      </c>
      <c r="D1589" s="46" t="s">
        <v>404</v>
      </c>
      <c r="E1589" s="17">
        <f t="shared" si="140"/>
        <v>159.6</v>
      </c>
      <c r="F1589" s="18">
        <f t="shared" si="139"/>
        <v>0</v>
      </c>
      <c r="G1589" s="17">
        <f t="shared" si="141"/>
        <v>159.6</v>
      </c>
    </row>
    <row r="1590" spans="1:7" ht="12.45" hidden="1" customHeight="1" outlineLevel="2">
      <c r="A1590" s="25">
        <v>4668085</v>
      </c>
      <c r="B1590" s="89" t="s">
        <v>10185</v>
      </c>
      <c r="C1590" s="102">
        <v>4.7</v>
      </c>
      <c r="D1590" s="46" t="s">
        <v>404</v>
      </c>
      <c r="E1590" s="17">
        <f t="shared" si="140"/>
        <v>197.4</v>
      </c>
      <c r="F1590" s="18">
        <f t="shared" si="139"/>
        <v>0</v>
      </c>
      <c r="G1590" s="17">
        <f t="shared" si="141"/>
        <v>197.4</v>
      </c>
    </row>
    <row r="1591" spans="1:7" ht="12.45" hidden="1" customHeight="1" outlineLevel="2">
      <c r="A1591" s="25">
        <v>4668086</v>
      </c>
      <c r="B1591" s="89" t="s">
        <v>10186</v>
      </c>
      <c r="C1591" s="102">
        <v>5</v>
      </c>
      <c r="D1591" s="46" t="s">
        <v>404</v>
      </c>
      <c r="E1591" s="17">
        <f t="shared" si="140"/>
        <v>210</v>
      </c>
      <c r="F1591" s="18">
        <f t="shared" si="139"/>
        <v>0</v>
      </c>
      <c r="G1591" s="17">
        <f t="shared" si="141"/>
        <v>210</v>
      </c>
    </row>
    <row r="1592" spans="1:7" ht="12.45" hidden="1" customHeight="1" outlineLevel="2">
      <c r="A1592" s="25">
        <v>4668087</v>
      </c>
      <c r="B1592" s="89" t="s">
        <v>10187</v>
      </c>
      <c r="C1592" s="69">
        <v>5.2</v>
      </c>
      <c r="D1592" s="46" t="s">
        <v>404</v>
      </c>
      <c r="E1592" s="17">
        <f t="shared" si="140"/>
        <v>218.4</v>
      </c>
      <c r="F1592" s="18">
        <f t="shared" si="139"/>
        <v>0</v>
      </c>
      <c r="G1592" s="17">
        <f t="shared" si="141"/>
        <v>218.4</v>
      </c>
    </row>
    <row r="1593" spans="1:7" ht="12.45" hidden="1" customHeight="1" outlineLevel="2">
      <c r="A1593" s="25">
        <v>4668088</v>
      </c>
      <c r="B1593" s="89" t="s">
        <v>10188</v>
      </c>
      <c r="C1593" s="69">
        <v>4.9000000000000004</v>
      </c>
      <c r="D1593" s="46" t="s">
        <v>404</v>
      </c>
      <c r="E1593" s="17">
        <f t="shared" si="140"/>
        <v>205.8</v>
      </c>
      <c r="F1593" s="18">
        <f t="shared" si="139"/>
        <v>0</v>
      </c>
      <c r="G1593" s="17">
        <f t="shared" si="141"/>
        <v>205.8</v>
      </c>
    </row>
    <row r="1594" spans="1:7" ht="12.45" hidden="1" customHeight="1" outlineLevel="2">
      <c r="A1594" s="25">
        <v>4668089</v>
      </c>
      <c r="B1594" s="89" t="s">
        <v>10189</v>
      </c>
      <c r="C1594" s="69">
        <v>5.0999999999999996</v>
      </c>
      <c r="D1594" s="46" t="s">
        <v>404</v>
      </c>
      <c r="E1594" s="17">
        <f t="shared" si="140"/>
        <v>214.2</v>
      </c>
      <c r="F1594" s="18">
        <f t="shared" si="139"/>
        <v>0</v>
      </c>
      <c r="G1594" s="17">
        <f t="shared" si="141"/>
        <v>214.2</v>
      </c>
    </row>
    <row r="1595" spans="1:7" ht="12.45" hidden="1" customHeight="1" outlineLevel="2">
      <c r="A1595" s="25">
        <v>4668090</v>
      </c>
      <c r="B1595" s="89" t="s">
        <v>10190</v>
      </c>
      <c r="C1595" s="69">
        <v>4.4000000000000004</v>
      </c>
      <c r="D1595" s="46" t="s">
        <v>403</v>
      </c>
      <c r="E1595" s="17">
        <f t="shared" si="140"/>
        <v>184.8</v>
      </c>
      <c r="F1595" s="18">
        <f t="shared" si="139"/>
        <v>0</v>
      </c>
      <c r="G1595" s="17">
        <f t="shared" si="141"/>
        <v>184.8</v>
      </c>
    </row>
    <row r="1596" spans="1:7" ht="12.45" hidden="1" customHeight="1" outlineLevel="2">
      <c r="A1596" s="25">
        <v>4668091</v>
      </c>
      <c r="B1596" s="89" t="s">
        <v>10191</v>
      </c>
      <c r="C1596" s="69">
        <v>6.2</v>
      </c>
      <c r="D1596" s="46" t="s">
        <v>403</v>
      </c>
      <c r="E1596" s="17">
        <f t="shared" si="140"/>
        <v>260.40000000000003</v>
      </c>
      <c r="F1596" s="18">
        <f t="shared" si="139"/>
        <v>0</v>
      </c>
      <c r="G1596" s="17">
        <f t="shared" si="141"/>
        <v>260.40000000000003</v>
      </c>
    </row>
    <row r="1597" spans="1:7" ht="12.45" hidden="1" customHeight="1" outlineLevel="2">
      <c r="A1597" s="25">
        <v>4668092</v>
      </c>
      <c r="B1597" s="89" t="s">
        <v>10192</v>
      </c>
      <c r="C1597" s="69">
        <v>11.1</v>
      </c>
      <c r="D1597" s="46" t="s">
        <v>403</v>
      </c>
      <c r="E1597" s="17">
        <f t="shared" si="140"/>
        <v>466.2</v>
      </c>
      <c r="F1597" s="18">
        <f t="shared" si="139"/>
        <v>0</v>
      </c>
      <c r="G1597" s="17">
        <f t="shared" si="141"/>
        <v>466.2</v>
      </c>
    </row>
    <row r="1598" spans="1:7" ht="12.45" hidden="1" customHeight="1" outlineLevel="2">
      <c r="A1598" s="25">
        <v>4668096</v>
      </c>
      <c r="B1598" s="89" t="s">
        <v>10193</v>
      </c>
      <c r="C1598" s="69">
        <v>3.3</v>
      </c>
      <c r="D1598" s="46" t="s">
        <v>403</v>
      </c>
      <c r="E1598" s="17">
        <f t="shared" si="140"/>
        <v>138.6</v>
      </c>
      <c r="F1598" s="18">
        <f t="shared" si="139"/>
        <v>0</v>
      </c>
      <c r="G1598" s="17">
        <f t="shared" si="141"/>
        <v>138.6</v>
      </c>
    </row>
    <row r="1599" spans="1:7" ht="12.45" hidden="1" customHeight="1" outlineLevel="2">
      <c r="A1599" s="25">
        <v>4668097</v>
      </c>
      <c r="B1599" s="89" t="s">
        <v>10194</v>
      </c>
      <c r="C1599" s="69">
        <v>3.5</v>
      </c>
      <c r="D1599" s="46" t="s">
        <v>403</v>
      </c>
      <c r="E1599" s="17">
        <f t="shared" si="140"/>
        <v>147</v>
      </c>
      <c r="F1599" s="18">
        <f t="shared" si="139"/>
        <v>0</v>
      </c>
      <c r="G1599" s="17">
        <f t="shared" si="141"/>
        <v>147</v>
      </c>
    </row>
    <row r="1600" spans="1:7" ht="12.45" hidden="1" customHeight="1" outlineLevel="2">
      <c r="A1600" s="25">
        <v>4668098</v>
      </c>
      <c r="B1600" s="89" t="s">
        <v>10195</v>
      </c>
      <c r="C1600" s="102">
        <v>3.5</v>
      </c>
      <c r="D1600" s="46" t="s">
        <v>403</v>
      </c>
      <c r="E1600" s="17">
        <f t="shared" si="140"/>
        <v>147</v>
      </c>
      <c r="F1600" s="18">
        <f t="shared" si="139"/>
        <v>0</v>
      </c>
      <c r="G1600" s="17">
        <f t="shared" si="141"/>
        <v>147</v>
      </c>
    </row>
    <row r="1601" spans="1:7" ht="12.45" hidden="1" customHeight="1" outlineLevel="2">
      <c r="A1601" s="25">
        <v>4668099</v>
      </c>
      <c r="B1601" s="89" t="s">
        <v>10196</v>
      </c>
      <c r="C1601" s="102">
        <v>3.6</v>
      </c>
      <c r="D1601" s="46" t="s">
        <v>403</v>
      </c>
      <c r="E1601" s="17">
        <f t="shared" si="140"/>
        <v>151.20000000000002</v>
      </c>
      <c r="F1601" s="18">
        <f t="shared" si="139"/>
        <v>0</v>
      </c>
      <c r="G1601" s="17">
        <f t="shared" si="141"/>
        <v>151.20000000000002</v>
      </c>
    </row>
    <row r="1602" spans="1:7" ht="12.45" hidden="1" customHeight="1" outlineLevel="2">
      <c r="A1602" s="25">
        <v>4668100</v>
      </c>
      <c r="B1602" s="89" t="s">
        <v>10197</v>
      </c>
      <c r="C1602" s="102">
        <v>3.6</v>
      </c>
      <c r="D1602" s="46" t="s">
        <v>404</v>
      </c>
      <c r="E1602" s="17">
        <f t="shared" si="140"/>
        <v>151.20000000000002</v>
      </c>
      <c r="F1602" s="18">
        <f t="shared" si="139"/>
        <v>0</v>
      </c>
      <c r="G1602" s="17">
        <f t="shared" si="141"/>
        <v>151.20000000000002</v>
      </c>
    </row>
    <row r="1603" spans="1:7" ht="12.45" hidden="1" customHeight="1" outlineLevel="2">
      <c r="A1603" s="25">
        <v>4668101</v>
      </c>
      <c r="B1603" s="89" t="s">
        <v>10198</v>
      </c>
      <c r="C1603" s="102">
        <v>4.5999999999999996</v>
      </c>
      <c r="D1603" s="46" t="s">
        <v>404</v>
      </c>
      <c r="E1603" s="17">
        <f t="shared" si="140"/>
        <v>193.2</v>
      </c>
      <c r="F1603" s="18">
        <f t="shared" si="139"/>
        <v>0</v>
      </c>
      <c r="G1603" s="17">
        <f t="shared" si="141"/>
        <v>193.2</v>
      </c>
    </row>
    <row r="1604" spans="1:7" ht="12.45" hidden="1" customHeight="1" outlineLevel="2">
      <c r="A1604" s="25">
        <v>4668102</v>
      </c>
      <c r="B1604" s="89" t="s">
        <v>10199</v>
      </c>
      <c r="C1604" s="69">
        <v>4.9000000000000004</v>
      </c>
      <c r="D1604" s="46" t="s">
        <v>404</v>
      </c>
      <c r="E1604" s="17">
        <f t="shared" si="140"/>
        <v>205.8</v>
      </c>
      <c r="F1604" s="18">
        <f t="shared" si="139"/>
        <v>0</v>
      </c>
      <c r="G1604" s="17">
        <f t="shared" si="141"/>
        <v>205.8</v>
      </c>
    </row>
    <row r="1605" spans="1:7" ht="12.45" hidden="1" customHeight="1" outlineLevel="2">
      <c r="A1605" s="25">
        <v>4668103</v>
      </c>
      <c r="B1605" s="89" t="s">
        <v>10200</v>
      </c>
      <c r="C1605" s="102">
        <v>5.0999999999999996</v>
      </c>
      <c r="D1605" s="46" t="s">
        <v>404</v>
      </c>
      <c r="E1605" s="17">
        <f t="shared" si="140"/>
        <v>214.2</v>
      </c>
      <c r="F1605" s="18">
        <f t="shared" si="139"/>
        <v>0</v>
      </c>
      <c r="G1605" s="17">
        <f t="shared" si="141"/>
        <v>214.2</v>
      </c>
    </row>
    <row r="1606" spans="1:7" ht="12.45" hidden="1" customHeight="1" outlineLevel="2">
      <c r="A1606" s="25">
        <v>4668104</v>
      </c>
      <c r="B1606" s="89" t="s">
        <v>10201</v>
      </c>
      <c r="C1606" s="102">
        <v>5</v>
      </c>
      <c r="D1606" s="46" t="s">
        <v>404</v>
      </c>
      <c r="E1606" s="17">
        <f t="shared" si="140"/>
        <v>210</v>
      </c>
      <c r="F1606" s="18">
        <f t="shared" si="139"/>
        <v>0</v>
      </c>
      <c r="G1606" s="17">
        <f t="shared" si="141"/>
        <v>210</v>
      </c>
    </row>
    <row r="1607" spans="1:7" ht="12.45" hidden="1" customHeight="1" outlineLevel="2">
      <c r="A1607" s="25">
        <v>4668105</v>
      </c>
      <c r="B1607" s="89" t="s">
        <v>10202</v>
      </c>
      <c r="C1607" s="69">
        <v>4.8</v>
      </c>
      <c r="D1607" s="46" t="s">
        <v>404</v>
      </c>
      <c r="E1607" s="17">
        <f t="shared" si="140"/>
        <v>201.6</v>
      </c>
      <c r="F1607" s="18">
        <f t="shared" si="139"/>
        <v>0</v>
      </c>
      <c r="G1607" s="17">
        <f t="shared" si="141"/>
        <v>201.6</v>
      </c>
    </row>
    <row r="1608" spans="1:7" ht="12.45" hidden="1" customHeight="1" outlineLevel="2">
      <c r="A1608" s="25">
        <v>4668106</v>
      </c>
      <c r="B1608" s="89" t="s">
        <v>10203</v>
      </c>
      <c r="C1608" s="69">
        <v>4.2</v>
      </c>
      <c r="D1608" s="46" t="s">
        <v>403</v>
      </c>
      <c r="E1608" s="17">
        <f t="shared" si="140"/>
        <v>176.4</v>
      </c>
      <c r="F1608" s="18">
        <f t="shared" si="139"/>
        <v>0</v>
      </c>
      <c r="G1608" s="17">
        <f t="shared" si="141"/>
        <v>176.4</v>
      </c>
    </row>
    <row r="1609" spans="1:7" ht="12.45" hidden="1" customHeight="1" outlineLevel="2">
      <c r="A1609" s="25">
        <v>4668107</v>
      </c>
      <c r="B1609" s="89" t="s">
        <v>10204</v>
      </c>
      <c r="C1609" s="69">
        <v>6.1</v>
      </c>
      <c r="D1609" s="46" t="s">
        <v>403</v>
      </c>
      <c r="E1609" s="17">
        <f t="shared" si="140"/>
        <v>256.2</v>
      </c>
      <c r="F1609" s="18">
        <f t="shared" si="139"/>
        <v>0</v>
      </c>
      <c r="G1609" s="17">
        <f t="shared" si="141"/>
        <v>256.2</v>
      </c>
    </row>
    <row r="1610" spans="1:7" ht="12.45" hidden="1" customHeight="1" outlineLevel="2">
      <c r="A1610" s="25">
        <v>4668108</v>
      </c>
      <c r="B1610" s="89" t="s">
        <v>10205</v>
      </c>
      <c r="C1610" s="69">
        <v>10.9</v>
      </c>
      <c r="D1610" s="46" t="s">
        <v>403</v>
      </c>
      <c r="E1610" s="17">
        <f t="shared" si="140"/>
        <v>457.8</v>
      </c>
      <c r="F1610" s="18">
        <f t="shared" si="139"/>
        <v>0</v>
      </c>
      <c r="G1610" s="17">
        <f t="shared" si="141"/>
        <v>457.8</v>
      </c>
    </row>
    <row r="1611" spans="1:7" ht="12.45" hidden="1" customHeight="1" outlineLevel="2">
      <c r="A1611" s="25">
        <v>4668031</v>
      </c>
      <c r="B1611" s="89" t="s">
        <v>2119</v>
      </c>
      <c r="C1611" s="102">
        <v>6.3</v>
      </c>
      <c r="D1611" s="46" t="s">
        <v>403</v>
      </c>
      <c r="E1611" s="17">
        <f t="shared" si="138"/>
        <v>264.59999999999997</v>
      </c>
      <c r="F1611" s="18">
        <f t="shared" si="139"/>
        <v>0</v>
      </c>
      <c r="G1611" s="17">
        <f t="shared" si="137"/>
        <v>264.59999999999997</v>
      </c>
    </row>
    <row r="1612" spans="1:7" ht="12.45" hidden="1" customHeight="1" outlineLevel="2">
      <c r="A1612" s="25">
        <v>4668032</v>
      </c>
      <c r="B1612" s="89" t="s">
        <v>2120</v>
      </c>
      <c r="C1612" s="102">
        <v>6.3</v>
      </c>
      <c r="D1612" s="46" t="s">
        <v>403</v>
      </c>
      <c r="E1612" s="17">
        <f t="shared" si="138"/>
        <v>264.59999999999997</v>
      </c>
      <c r="F1612" s="18">
        <f t="shared" si="139"/>
        <v>0</v>
      </c>
      <c r="G1612" s="17">
        <f t="shared" si="137"/>
        <v>264.59999999999997</v>
      </c>
    </row>
    <row r="1613" spans="1:7" ht="12.45" hidden="1" customHeight="1" outlineLevel="2">
      <c r="A1613" s="25">
        <v>4668033</v>
      </c>
      <c r="B1613" s="89" t="s">
        <v>2121</v>
      </c>
      <c r="C1613" s="102">
        <v>6.6</v>
      </c>
      <c r="D1613" s="46" t="s">
        <v>403</v>
      </c>
      <c r="E1613" s="17">
        <f t="shared" si="138"/>
        <v>277.2</v>
      </c>
      <c r="F1613" s="18">
        <f t="shared" si="139"/>
        <v>0</v>
      </c>
      <c r="G1613" s="17">
        <f t="shared" si="137"/>
        <v>277.2</v>
      </c>
    </row>
    <row r="1614" spans="1:7" ht="12.45" hidden="1" customHeight="1" outlineLevel="2">
      <c r="A1614" s="25">
        <v>4668034</v>
      </c>
      <c r="B1614" s="89" t="s">
        <v>2122</v>
      </c>
      <c r="C1614" s="102">
        <v>6.6</v>
      </c>
      <c r="D1614" s="46" t="s">
        <v>404</v>
      </c>
      <c r="E1614" s="17">
        <f t="shared" si="138"/>
        <v>277.2</v>
      </c>
      <c r="F1614" s="18">
        <f t="shared" si="139"/>
        <v>0</v>
      </c>
      <c r="G1614" s="17">
        <f t="shared" si="137"/>
        <v>277.2</v>
      </c>
    </row>
    <row r="1615" spans="1:7" ht="12.45" hidden="1" customHeight="1" outlineLevel="2">
      <c r="A1615" s="25">
        <v>4668035</v>
      </c>
      <c r="B1615" s="89" t="s">
        <v>2123</v>
      </c>
      <c r="C1615" s="102">
        <v>6.5</v>
      </c>
      <c r="D1615" s="46" t="s">
        <v>403</v>
      </c>
      <c r="E1615" s="17">
        <f t="shared" si="138"/>
        <v>273</v>
      </c>
      <c r="F1615" s="18">
        <f t="shared" si="139"/>
        <v>0</v>
      </c>
      <c r="G1615" s="17">
        <f t="shared" si="137"/>
        <v>273</v>
      </c>
    </row>
    <row r="1616" spans="1:7" ht="12.45" hidden="1" customHeight="1" outlineLevel="2">
      <c r="A1616" s="25">
        <v>4668036</v>
      </c>
      <c r="B1616" s="89" t="s">
        <v>2124</v>
      </c>
      <c r="C1616" s="102">
        <v>6.5</v>
      </c>
      <c r="D1616" s="46" t="s">
        <v>404</v>
      </c>
      <c r="E1616" s="17">
        <f t="shared" si="138"/>
        <v>273</v>
      </c>
      <c r="F1616" s="18">
        <f t="shared" si="139"/>
        <v>0</v>
      </c>
      <c r="G1616" s="17">
        <f t="shared" si="137"/>
        <v>273</v>
      </c>
    </row>
    <row r="1617" spans="1:7" ht="12.45" hidden="1" customHeight="1" outlineLevel="2">
      <c r="A1617" s="25">
        <v>4668025</v>
      </c>
      <c r="B1617" s="89" t="s">
        <v>2125</v>
      </c>
      <c r="C1617" s="102">
        <v>6.3</v>
      </c>
      <c r="D1617" s="46" t="s">
        <v>403</v>
      </c>
      <c r="E1617" s="17">
        <f t="shared" si="138"/>
        <v>264.59999999999997</v>
      </c>
      <c r="F1617" s="18">
        <f t="shared" si="139"/>
        <v>0</v>
      </c>
      <c r="G1617" s="17">
        <f t="shared" si="137"/>
        <v>264.59999999999997</v>
      </c>
    </row>
    <row r="1618" spans="1:7" ht="12.45" hidden="1" customHeight="1" outlineLevel="2">
      <c r="A1618" s="25">
        <v>4668026</v>
      </c>
      <c r="B1618" s="89" t="s">
        <v>2126</v>
      </c>
      <c r="C1618" s="102">
        <v>6.3</v>
      </c>
      <c r="D1618" s="46" t="s">
        <v>403</v>
      </c>
      <c r="E1618" s="17">
        <f t="shared" si="138"/>
        <v>264.59999999999997</v>
      </c>
      <c r="F1618" s="18">
        <f t="shared" si="139"/>
        <v>0</v>
      </c>
      <c r="G1618" s="17">
        <f t="shared" si="137"/>
        <v>264.59999999999997</v>
      </c>
    </row>
    <row r="1619" spans="1:7" ht="12.45" hidden="1" customHeight="1" outlineLevel="2">
      <c r="A1619" s="25">
        <v>4668027</v>
      </c>
      <c r="B1619" s="89" t="s">
        <v>2127</v>
      </c>
      <c r="C1619" s="102">
        <v>6.6</v>
      </c>
      <c r="D1619" s="46" t="s">
        <v>404</v>
      </c>
      <c r="E1619" s="17">
        <f t="shared" si="138"/>
        <v>277.2</v>
      </c>
      <c r="F1619" s="18">
        <f t="shared" si="139"/>
        <v>0</v>
      </c>
      <c r="G1619" s="17">
        <f t="shared" si="137"/>
        <v>277.2</v>
      </c>
    </row>
    <row r="1620" spans="1:7" ht="12.45" hidden="1" customHeight="1" outlineLevel="2">
      <c r="A1620" s="25">
        <v>4668028</v>
      </c>
      <c r="B1620" s="89" t="s">
        <v>2128</v>
      </c>
      <c r="C1620" s="102">
        <v>6.6</v>
      </c>
      <c r="D1620" s="46" t="s">
        <v>404</v>
      </c>
      <c r="E1620" s="17">
        <f t="shared" si="138"/>
        <v>277.2</v>
      </c>
      <c r="F1620" s="18">
        <f t="shared" si="139"/>
        <v>0</v>
      </c>
      <c r="G1620" s="17">
        <f t="shared" si="137"/>
        <v>277.2</v>
      </c>
    </row>
    <row r="1621" spans="1:7" ht="12.45" hidden="1" customHeight="1" outlineLevel="2">
      <c r="A1621" s="25">
        <v>4668029</v>
      </c>
      <c r="B1621" s="89" t="s">
        <v>2129</v>
      </c>
      <c r="C1621" s="102">
        <v>6.5</v>
      </c>
      <c r="D1621" s="46" t="s">
        <v>404</v>
      </c>
      <c r="E1621" s="17">
        <f t="shared" si="138"/>
        <v>273</v>
      </c>
      <c r="F1621" s="18">
        <f t="shared" si="139"/>
        <v>0</v>
      </c>
      <c r="G1621" s="17">
        <f t="shared" si="137"/>
        <v>273</v>
      </c>
    </row>
    <row r="1622" spans="1:7" ht="12.45" hidden="1" customHeight="1" outlineLevel="2">
      <c r="A1622" s="25">
        <v>4668030</v>
      </c>
      <c r="B1622" s="89" t="s">
        <v>2130</v>
      </c>
      <c r="C1622" s="102">
        <v>6.5</v>
      </c>
      <c r="D1622" s="46" t="s">
        <v>404</v>
      </c>
      <c r="E1622" s="17">
        <f t="shared" si="138"/>
        <v>273</v>
      </c>
      <c r="F1622" s="18">
        <f t="shared" si="139"/>
        <v>0</v>
      </c>
      <c r="G1622" s="17">
        <f t="shared" si="137"/>
        <v>273</v>
      </c>
    </row>
    <row r="1623" spans="1:7" ht="12.45" customHeight="1" collapsed="1">
      <c r="A1623" s="49" t="s">
        <v>282</v>
      </c>
      <c r="B1623" s="90"/>
      <c r="C1623" s="28"/>
      <c r="D1623" s="28"/>
      <c r="E1623" s="28"/>
      <c r="F1623" s="24">
        <v>0</v>
      </c>
      <c r="G1623" s="28"/>
    </row>
    <row r="1624" spans="1:7" ht="12.45" hidden="1" customHeight="1" outlineLevel="1">
      <c r="A1624" s="50" t="s">
        <v>283</v>
      </c>
      <c r="B1624" s="89"/>
      <c r="C1624" s="13"/>
      <c r="D1624" s="13"/>
      <c r="E1624" s="17"/>
      <c r="F1624" s="23"/>
      <c r="G1624" s="17"/>
    </row>
    <row r="1625" spans="1:7" ht="12.45" hidden="1" customHeight="1" outlineLevel="2">
      <c r="A1625" s="25">
        <v>1101044</v>
      </c>
      <c r="B1625" s="89" t="s">
        <v>2131</v>
      </c>
      <c r="C1625" s="69">
        <v>2.2000000000000002</v>
      </c>
      <c r="D1625" s="46" t="s">
        <v>403</v>
      </c>
      <c r="E1625" s="17">
        <f>C1625*$G$2</f>
        <v>92.4</v>
      </c>
      <c r="F1625" s="18">
        <f>$F$1623</f>
        <v>0</v>
      </c>
      <c r="G1625" s="17">
        <f t="shared" si="137"/>
        <v>92.4</v>
      </c>
    </row>
    <row r="1626" spans="1:7" ht="12.45" hidden="1" customHeight="1" outlineLevel="2">
      <c r="A1626" s="25">
        <v>1101045</v>
      </c>
      <c r="B1626" s="89" t="s">
        <v>2132</v>
      </c>
      <c r="C1626" s="69">
        <v>2.5</v>
      </c>
      <c r="D1626" s="46" t="s">
        <v>403</v>
      </c>
      <c r="E1626" s="17">
        <f>C1626*$G$2</f>
        <v>105</v>
      </c>
      <c r="F1626" s="18">
        <f>$F$1623</f>
        <v>0</v>
      </c>
      <c r="G1626" s="17">
        <f t="shared" si="137"/>
        <v>105</v>
      </c>
    </row>
    <row r="1627" spans="1:7" ht="12.45" hidden="1" customHeight="1" outlineLevel="2">
      <c r="A1627" s="25">
        <v>1101046</v>
      </c>
      <c r="B1627" s="89" t="s">
        <v>2133</v>
      </c>
      <c r="C1627" s="69">
        <v>6.8</v>
      </c>
      <c r="D1627" s="46" t="s">
        <v>403</v>
      </c>
      <c r="E1627" s="17">
        <f>C1627*$G$2</f>
        <v>285.59999999999997</v>
      </c>
      <c r="F1627" s="18">
        <f>$F$1623</f>
        <v>0</v>
      </c>
      <c r="G1627" s="17">
        <f t="shared" si="137"/>
        <v>285.59999999999997</v>
      </c>
    </row>
    <row r="1628" spans="1:7" ht="12.45" hidden="1" customHeight="1" outlineLevel="1">
      <c r="A1628" s="50" t="s">
        <v>284</v>
      </c>
      <c r="B1628" s="89"/>
      <c r="C1628" s="13"/>
      <c r="D1628" s="13"/>
      <c r="E1628" s="17"/>
      <c r="F1628" s="18"/>
      <c r="G1628" s="17"/>
    </row>
    <row r="1629" spans="1:7" ht="12.45" hidden="1" customHeight="1" outlineLevel="2">
      <c r="A1629" s="25">
        <v>1100141</v>
      </c>
      <c r="B1629" s="89" t="s">
        <v>2134</v>
      </c>
      <c r="C1629" s="69">
        <v>10.8</v>
      </c>
      <c r="D1629" s="46" t="s">
        <v>403</v>
      </c>
      <c r="E1629" s="17">
        <f t="shared" ref="E1629:E1648" si="142">C1629*$G$2</f>
        <v>453.6</v>
      </c>
      <c r="F1629" s="18">
        <f t="shared" ref="F1629:F1648" si="143">$F$1623</f>
        <v>0</v>
      </c>
      <c r="G1629" s="17">
        <f t="shared" si="137"/>
        <v>453.6</v>
      </c>
    </row>
    <row r="1630" spans="1:7" ht="12.45" hidden="1" customHeight="1" outlineLevel="2">
      <c r="A1630" s="25">
        <v>1100140</v>
      </c>
      <c r="B1630" s="89" t="s">
        <v>2135</v>
      </c>
      <c r="C1630" s="69">
        <v>10.8</v>
      </c>
      <c r="D1630" s="46" t="s">
        <v>403</v>
      </c>
      <c r="E1630" s="17">
        <f t="shared" si="142"/>
        <v>453.6</v>
      </c>
      <c r="F1630" s="18">
        <f t="shared" si="143"/>
        <v>0</v>
      </c>
      <c r="G1630" s="17">
        <f t="shared" si="137"/>
        <v>453.6</v>
      </c>
    </row>
    <row r="1631" spans="1:7" ht="12.45" hidden="1" customHeight="1" outlineLevel="2">
      <c r="A1631" s="25">
        <v>1101005</v>
      </c>
      <c r="B1631" s="89" t="s">
        <v>2136</v>
      </c>
      <c r="C1631" s="69">
        <v>11.1</v>
      </c>
      <c r="D1631" s="46" t="s">
        <v>403</v>
      </c>
      <c r="E1631" s="17">
        <f t="shared" si="142"/>
        <v>466.2</v>
      </c>
      <c r="F1631" s="18">
        <f t="shared" si="143"/>
        <v>0</v>
      </c>
      <c r="G1631" s="17">
        <f t="shared" si="137"/>
        <v>466.2</v>
      </c>
    </row>
    <row r="1632" spans="1:7" ht="12.45" hidden="1" customHeight="1" outlineLevel="2">
      <c r="A1632" s="25">
        <v>1101000</v>
      </c>
      <c r="B1632" s="89" t="s">
        <v>2137</v>
      </c>
      <c r="C1632" s="69">
        <v>11.1</v>
      </c>
      <c r="D1632" s="46" t="s">
        <v>403</v>
      </c>
      <c r="E1632" s="17">
        <f t="shared" si="142"/>
        <v>466.2</v>
      </c>
      <c r="F1632" s="18">
        <f t="shared" si="143"/>
        <v>0</v>
      </c>
      <c r="G1632" s="17">
        <f t="shared" si="137"/>
        <v>466.2</v>
      </c>
    </row>
    <row r="1633" spans="1:7" ht="12.45" hidden="1" customHeight="1" outlineLevel="2">
      <c r="A1633" s="25">
        <v>1101006</v>
      </c>
      <c r="B1633" s="89" t="s">
        <v>2138</v>
      </c>
      <c r="C1633" s="69">
        <v>14.6</v>
      </c>
      <c r="D1633" s="46" t="s">
        <v>403</v>
      </c>
      <c r="E1633" s="17">
        <f t="shared" si="142"/>
        <v>613.19999999999993</v>
      </c>
      <c r="F1633" s="18">
        <f t="shared" si="143"/>
        <v>0</v>
      </c>
      <c r="G1633" s="17">
        <f t="shared" ref="G1633:G1734" si="144">E1633-E1633*F1633</f>
        <v>613.19999999999993</v>
      </c>
    </row>
    <row r="1634" spans="1:7" ht="12.45" hidden="1" customHeight="1" outlineLevel="2">
      <c r="A1634" s="25">
        <v>1101001</v>
      </c>
      <c r="B1634" s="89" t="s">
        <v>2139</v>
      </c>
      <c r="C1634" s="69">
        <v>14.6</v>
      </c>
      <c r="D1634" s="46" t="s">
        <v>403</v>
      </c>
      <c r="E1634" s="17">
        <f t="shared" si="142"/>
        <v>613.19999999999993</v>
      </c>
      <c r="F1634" s="18">
        <f t="shared" si="143"/>
        <v>0</v>
      </c>
      <c r="G1634" s="17">
        <f t="shared" si="144"/>
        <v>613.19999999999993</v>
      </c>
    </row>
    <row r="1635" spans="1:7" ht="12.45" hidden="1" customHeight="1" outlineLevel="2">
      <c r="A1635" s="25">
        <v>1101007</v>
      </c>
      <c r="B1635" s="89" t="s">
        <v>2140</v>
      </c>
      <c r="C1635" s="69">
        <v>17.100000000000001</v>
      </c>
      <c r="D1635" s="46" t="s">
        <v>403</v>
      </c>
      <c r="E1635" s="17">
        <f t="shared" si="142"/>
        <v>718.2</v>
      </c>
      <c r="F1635" s="18">
        <f t="shared" si="143"/>
        <v>0</v>
      </c>
      <c r="G1635" s="17">
        <f t="shared" si="144"/>
        <v>718.2</v>
      </c>
    </row>
    <row r="1636" spans="1:7" ht="12.45" hidden="1" customHeight="1" outlineLevel="2">
      <c r="A1636" s="25">
        <v>1101002</v>
      </c>
      <c r="B1636" s="89" t="s">
        <v>2141</v>
      </c>
      <c r="C1636" s="69">
        <v>17.100000000000001</v>
      </c>
      <c r="D1636" s="46" t="s">
        <v>403</v>
      </c>
      <c r="E1636" s="17">
        <f t="shared" si="142"/>
        <v>718.2</v>
      </c>
      <c r="F1636" s="18">
        <f t="shared" si="143"/>
        <v>0</v>
      </c>
      <c r="G1636" s="17">
        <f t="shared" si="144"/>
        <v>718.2</v>
      </c>
    </row>
    <row r="1637" spans="1:7" ht="12.45" hidden="1" customHeight="1" outlineLevel="2">
      <c r="A1637" s="25">
        <v>1101008</v>
      </c>
      <c r="B1637" s="89" t="s">
        <v>2142</v>
      </c>
      <c r="C1637" s="69">
        <v>19.5</v>
      </c>
      <c r="D1637" s="46" t="s">
        <v>403</v>
      </c>
      <c r="E1637" s="17">
        <f t="shared" si="142"/>
        <v>819</v>
      </c>
      <c r="F1637" s="18">
        <f t="shared" si="143"/>
        <v>0</v>
      </c>
      <c r="G1637" s="17">
        <f t="shared" si="144"/>
        <v>819</v>
      </c>
    </row>
    <row r="1638" spans="1:7" ht="12.45" hidden="1" customHeight="1" outlineLevel="2">
      <c r="A1638" s="25">
        <v>1101003</v>
      </c>
      <c r="B1638" s="89" t="s">
        <v>2143</v>
      </c>
      <c r="C1638" s="69">
        <v>19.5</v>
      </c>
      <c r="D1638" s="46" t="s">
        <v>403</v>
      </c>
      <c r="E1638" s="17">
        <f t="shared" si="142"/>
        <v>819</v>
      </c>
      <c r="F1638" s="18">
        <f t="shared" si="143"/>
        <v>0</v>
      </c>
      <c r="G1638" s="17">
        <f t="shared" si="144"/>
        <v>819</v>
      </c>
    </row>
    <row r="1639" spans="1:7" ht="12.45" hidden="1" customHeight="1" outlineLevel="2">
      <c r="A1639" s="25">
        <v>1101081</v>
      </c>
      <c r="B1639" s="89" t="s">
        <v>2144</v>
      </c>
      <c r="C1639" s="69">
        <v>26.8</v>
      </c>
      <c r="D1639" s="46" t="s">
        <v>403</v>
      </c>
      <c r="E1639" s="17">
        <f t="shared" si="142"/>
        <v>1125.6000000000001</v>
      </c>
      <c r="F1639" s="18">
        <f t="shared" si="143"/>
        <v>0</v>
      </c>
      <c r="G1639" s="17">
        <f t="shared" si="144"/>
        <v>1125.6000000000001</v>
      </c>
    </row>
    <row r="1640" spans="1:7" ht="12.45" hidden="1" customHeight="1" outlineLevel="2">
      <c r="A1640" s="25">
        <v>1101082</v>
      </c>
      <c r="B1640" s="89" t="s">
        <v>2145</v>
      </c>
      <c r="C1640" s="69">
        <v>26.8</v>
      </c>
      <c r="D1640" s="46" t="s">
        <v>404</v>
      </c>
      <c r="E1640" s="17">
        <f t="shared" si="142"/>
        <v>1125.6000000000001</v>
      </c>
      <c r="F1640" s="18">
        <f t="shared" si="143"/>
        <v>0</v>
      </c>
      <c r="G1640" s="17">
        <f t="shared" si="144"/>
        <v>1125.6000000000001</v>
      </c>
    </row>
    <row r="1641" spans="1:7" ht="12.45" hidden="1" customHeight="1" outlineLevel="2">
      <c r="A1641" s="25">
        <v>1101009</v>
      </c>
      <c r="B1641" s="89" t="s">
        <v>2146</v>
      </c>
      <c r="C1641" s="69">
        <v>26.8</v>
      </c>
      <c r="D1641" s="46" t="s">
        <v>403</v>
      </c>
      <c r="E1641" s="17">
        <f t="shared" si="142"/>
        <v>1125.6000000000001</v>
      </c>
      <c r="F1641" s="18">
        <f t="shared" si="143"/>
        <v>0</v>
      </c>
      <c r="G1641" s="17">
        <f t="shared" si="144"/>
        <v>1125.6000000000001</v>
      </c>
    </row>
    <row r="1642" spans="1:7" ht="12.45" hidden="1" customHeight="1" outlineLevel="2">
      <c r="A1642" s="25">
        <v>1101004</v>
      </c>
      <c r="B1642" s="89" t="s">
        <v>2147</v>
      </c>
      <c r="C1642" s="69">
        <v>26.8</v>
      </c>
      <c r="D1642" s="46" t="s">
        <v>403</v>
      </c>
      <c r="E1642" s="17">
        <f t="shared" si="142"/>
        <v>1125.6000000000001</v>
      </c>
      <c r="F1642" s="18">
        <f t="shared" si="143"/>
        <v>0</v>
      </c>
      <c r="G1642" s="17">
        <f t="shared" si="144"/>
        <v>1125.6000000000001</v>
      </c>
    </row>
    <row r="1643" spans="1:7" ht="12.45" hidden="1" customHeight="1" outlineLevel="2">
      <c r="A1643" s="25">
        <v>1101021</v>
      </c>
      <c r="B1643" s="89" t="s">
        <v>2148</v>
      </c>
      <c r="C1643" s="69">
        <v>32.700000000000003</v>
      </c>
      <c r="D1643" s="46" t="s">
        <v>403</v>
      </c>
      <c r="E1643" s="17">
        <f t="shared" si="142"/>
        <v>1373.4</v>
      </c>
      <c r="F1643" s="18">
        <f t="shared" si="143"/>
        <v>0</v>
      </c>
      <c r="G1643" s="17">
        <f t="shared" si="144"/>
        <v>1373.4</v>
      </c>
    </row>
    <row r="1644" spans="1:7" ht="12.45" hidden="1" customHeight="1" outlineLevel="2">
      <c r="A1644" s="25">
        <v>1101020</v>
      </c>
      <c r="B1644" s="89" t="s">
        <v>2149</v>
      </c>
      <c r="C1644" s="69">
        <v>32.700000000000003</v>
      </c>
      <c r="D1644" s="46" t="s">
        <v>403</v>
      </c>
      <c r="E1644" s="17">
        <f t="shared" si="142"/>
        <v>1373.4</v>
      </c>
      <c r="F1644" s="18">
        <f t="shared" si="143"/>
        <v>0</v>
      </c>
      <c r="G1644" s="17">
        <f t="shared" si="144"/>
        <v>1373.4</v>
      </c>
    </row>
    <row r="1645" spans="1:7" ht="12.45" hidden="1" customHeight="1" outlineLevel="2">
      <c r="A1645" s="25">
        <v>1101041</v>
      </c>
      <c r="B1645" s="89" t="s">
        <v>2150</v>
      </c>
      <c r="C1645" s="69">
        <v>37</v>
      </c>
      <c r="D1645" s="46" t="s">
        <v>403</v>
      </c>
      <c r="E1645" s="17">
        <f t="shared" si="142"/>
        <v>1554</v>
      </c>
      <c r="F1645" s="18">
        <f t="shared" si="143"/>
        <v>0</v>
      </c>
      <c r="G1645" s="17">
        <f t="shared" si="144"/>
        <v>1554</v>
      </c>
    </row>
    <row r="1646" spans="1:7" ht="12.45" hidden="1" customHeight="1" outlineLevel="2">
      <c r="A1646" s="25">
        <v>1101040</v>
      </c>
      <c r="B1646" s="89" t="s">
        <v>2151</v>
      </c>
      <c r="C1646" s="69">
        <v>37</v>
      </c>
      <c r="D1646" s="46" t="s">
        <v>403</v>
      </c>
      <c r="E1646" s="17">
        <f t="shared" si="142"/>
        <v>1554</v>
      </c>
      <c r="F1646" s="18">
        <f t="shared" si="143"/>
        <v>0</v>
      </c>
      <c r="G1646" s="17">
        <f t="shared" si="144"/>
        <v>1554</v>
      </c>
    </row>
    <row r="1647" spans="1:7" ht="12.45" hidden="1" customHeight="1" outlineLevel="2">
      <c r="A1647" s="25">
        <v>1100271</v>
      </c>
      <c r="B1647" s="89" t="s">
        <v>2152</v>
      </c>
      <c r="C1647" s="69">
        <v>51.1</v>
      </c>
      <c r="D1647" s="46" t="s">
        <v>403</v>
      </c>
      <c r="E1647" s="17">
        <f t="shared" si="142"/>
        <v>2146.2000000000003</v>
      </c>
      <c r="F1647" s="18">
        <f t="shared" si="143"/>
        <v>0</v>
      </c>
      <c r="G1647" s="17">
        <f t="shared" si="144"/>
        <v>2146.2000000000003</v>
      </c>
    </row>
    <row r="1648" spans="1:7" ht="12.45" hidden="1" customHeight="1" outlineLevel="2">
      <c r="A1648" s="25">
        <v>1100270</v>
      </c>
      <c r="B1648" s="89" t="s">
        <v>2153</v>
      </c>
      <c r="C1648" s="69">
        <v>51.1</v>
      </c>
      <c r="D1648" s="46" t="s">
        <v>403</v>
      </c>
      <c r="E1648" s="17">
        <f t="shared" si="142"/>
        <v>2146.2000000000003</v>
      </c>
      <c r="F1648" s="18">
        <f t="shared" si="143"/>
        <v>0</v>
      </c>
      <c r="G1648" s="17">
        <f t="shared" si="144"/>
        <v>2146.2000000000003</v>
      </c>
    </row>
    <row r="1649" spans="1:7" ht="12.45" hidden="1" customHeight="1" outlineLevel="1">
      <c r="A1649" s="50" t="s">
        <v>362</v>
      </c>
      <c r="B1649" s="89"/>
      <c r="C1649" s="13"/>
      <c r="D1649" s="13"/>
      <c r="E1649" s="17"/>
      <c r="F1649" s="18"/>
      <c r="G1649" s="17"/>
    </row>
    <row r="1650" spans="1:7" ht="12.45" hidden="1" customHeight="1" outlineLevel="2">
      <c r="A1650" s="25">
        <v>1100212</v>
      </c>
      <c r="B1650" s="89" t="s">
        <v>2154</v>
      </c>
      <c r="C1650" s="69">
        <v>25.9</v>
      </c>
      <c r="D1650" s="46" t="s">
        <v>404</v>
      </c>
      <c r="E1650" s="17">
        <f t="shared" ref="E1650:E1697" si="145">C1650*$G$2</f>
        <v>1087.8</v>
      </c>
      <c r="F1650" s="18">
        <f t="shared" ref="F1650:F1697" si="146">$F$1623</f>
        <v>0</v>
      </c>
      <c r="G1650" s="17">
        <f t="shared" si="144"/>
        <v>1087.8</v>
      </c>
    </row>
    <row r="1651" spans="1:7" ht="12.45" hidden="1" customHeight="1" outlineLevel="2">
      <c r="A1651" s="25">
        <v>1100213</v>
      </c>
      <c r="B1651" s="89" t="s">
        <v>2155</v>
      </c>
      <c r="C1651" s="69">
        <v>38.9</v>
      </c>
      <c r="D1651" s="46" t="s">
        <v>404</v>
      </c>
      <c r="E1651" s="17">
        <f t="shared" si="145"/>
        <v>1633.8</v>
      </c>
      <c r="F1651" s="18">
        <f t="shared" si="146"/>
        <v>0</v>
      </c>
      <c r="G1651" s="17">
        <f t="shared" si="144"/>
        <v>1633.8</v>
      </c>
    </row>
    <row r="1652" spans="1:7" ht="12.45" hidden="1" customHeight="1" outlineLevel="2">
      <c r="A1652" s="25">
        <v>1100210</v>
      </c>
      <c r="B1652" s="89" t="s">
        <v>2156</v>
      </c>
      <c r="C1652" s="69">
        <v>38.9</v>
      </c>
      <c r="D1652" s="46" t="s">
        <v>404</v>
      </c>
      <c r="E1652" s="17">
        <f t="shared" si="145"/>
        <v>1633.8</v>
      </c>
      <c r="F1652" s="18">
        <f t="shared" si="146"/>
        <v>0</v>
      </c>
      <c r="G1652" s="17">
        <f t="shared" si="144"/>
        <v>1633.8</v>
      </c>
    </row>
    <row r="1653" spans="1:7" ht="12.45" hidden="1" customHeight="1" outlineLevel="2">
      <c r="A1653" s="25">
        <v>1100214</v>
      </c>
      <c r="B1653" s="89" t="s">
        <v>2157</v>
      </c>
      <c r="C1653" s="69">
        <v>50.4</v>
      </c>
      <c r="D1653" s="46" t="s">
        <v>404</v>
      </c>
      <c r="E1653" s="17">
        <f t="shared" si="145"/>
        <v>2116.7999999999997</v>
      </c>
      <c r="F1653" s="18">
        <f t="shared" si="146"/>
        <v>0</v>
      </c>
      <c r="G1653" s="17">
        <f t="shared" si="144"/>
        <v>2116.7999999999997</v>
      </c>
    </row>
    <row r="1654" spans="1:7" ht="12.45" hidden="1" customHeight="1" outlineLevel="2">
      <c r="A1654" s="25">
        <v>1100211</v>
      </c>
      <c r="B1654" s="89" t="s">
        <v>2158</v>
      </c>
      <c r="C1654" s="69">
        <v>50.4</v>
      </c>
      <c r="D1654" s="46" t="s">
        <v>404</v>
      </c>
      <c r="E1654" s="17">
        <f t="shared" si="145"/>
        <v>2116.7999999999997</v>
      </c>
      <c r="F1654" s="18">
        <f t="shared" si="146"/>
        <v>0</v>
      </c>
      <c r="G1654" s="17">
        <f t="shared" si="144"/>
        <v>2116.7999999999997</v>
      </c>
    </row>
    <row r="1655" spans="1:7" ht="12.45" hidden="1" customHeight="1" outlineLevel="2">
      <c r="A1655" s="25">
        <v>1100272</v>
      </c>
      <c r="B1655" s="89" t="s">
        <v>2159</v>
      </c>
      <c r="C1655" s="69">
        <v>66.7</v>
      </c>
      <c r="D1655" s="46" t="s">
        <v>404</v>
      </c>
      <c r="E1655" s="17">
        <f t="shared" si="145"/>
        <v>2801.4</v>
      </c>
      <c r="F1655" s="18">
        <f t="shared" si="146"/>
        <v>0</v>
      </c>
      <c r="G1655" s="17">
        <f t="shared" si="144"/>
        <v>2801.4</v>
      </c>
    </row>
    <row r="1656" spans="1:7" ht="12.45" hidden="1" customHeight="1" outlineLevel="2">
      <c r="A1656" s="25">
        <v>1101300</v>
      </c>
      <c r="B1656" s="89" t="s">
        <v>10224</v>
      </c>
      <c r="C1656" s="69">
        <v>24.1</v>
      </c>
      <c r="D1656" s="46" t="s">
        <v>404</v>
      </c>
      <c r="E1656" s="17">
        <f t="shared" si="145"/>
        <v>1012.2</v>
      </c>
      <c r="F1656" s="18">
        <f t="shared" si="146"/>
        <v>0</v>
      </c>
      <c r="G1656" s="17">
        <f t="shared" si="144"/>
        <v>1012.2</v>
      </c>
    </row>
    <row r="1657" spans="1:7" ht="12.45" hidden="1" customHeight="1" outlineLevel="2">
      <c r="A1657" s="25">
        <v>1101301</v>
      </c>
      <c r="B1657" s="89" t="s">
        <v>10225</v>
      </c>
      <c r="C1657" s="69">
        <v>36.4</v>
      </c>
      <c r="D1657" s="46" t="s">
        <v>404</v>
      </c>
      <c r="E1657" s="17">
        <f t="shared" si="145"/>
        <v>1528.8</v>
      </c>
      <c r="F1657" s="18">
        <f t="shared" si="146"/>
        <v>0</v>
      </c>
      <c r="G1657" s="17">
        <f t="shared" si="144"/>
        <v>1528.8</v>
      </c>
    </row>
    <row r="1658" spans="1:7" ht="12.45" hidden="1" customHeight="1" outlineLevel="2">
      <c r="A1658" s="25">
        <v>1101302</v>
      </c>
      <c r="B1658" s="89" t="s">
        <v>10226</v>
      </c>
      <c r="C1658" s="69">
        <v>26</v>
      </c>
      <c r="D1658" s="46" t="s">
        <v>404</v>
      </c>
      <c r="E1658" s="17">
        <f t="shared" si="145"/>
        <v>1092</v>
      </c>
      <c r="F1658" s="18">
        <f t="shared" si="146"/>
        <v>0</v>
      </c>
      <c r="G1658" s="17">
        <f t="shared" si="144"/>
        <v>1092</v>
      </c>
    </row>
    <row r="1659" spans="1:7" ht="12.45" hidden="1" customHeight="1" outlineLevel="2">
      <c r="A1659" s="25">
        <v>1101303</v>
      </c>
      <c r="B1659" s="89" t="s">
        <v>10227</v>
      </c>
      <c r="C1659" s="69">
        <v>41.8</v>
      </c>
      <c r="D1659" s="46" t="s">
        <v>404</v>
      </c>
      <c r="E1659" s="17">
        <f t="shared" si="145"/>
        <v>1755.6</v>
      </c>
      <c r="F1659" s="18">
        <f t="shared" si="146"/>
        <v>0</v>
      </c>
      <c r="G1659" s="17">
        <f t="shared" si="144"/>
        <v>1755.6</v>
      </c>
    </row>
    <row r="1660" spans="1:7" ht="12.45" hidden="1" customHeight="1" outlineLevel="2">
      <c r="A1660" s="25">
        <v>1101304</v>
      </c>
      <c r="B1660" s="89" t="s">
        <v>10228</v>
      </c>
      <c r="C1660" s="69">
        <v>24.8</v>
      </c>
      <c r="D1660" s="46" t="s">
        <v>404</v>
      </c>
      <c r="E1660" s="17">
        <f t="shared" si="145"/>
        <v>1041.6000000000001</v>
      </c>
      <c r="F1660" s="18">
        <f t="shared" si="146"/>
        <v>0</v>
      </c>
      <c r="G1660" s="17">
        <f t="shared" si="144"/>
        <v>1041.6000000000001</v>
      </c>
    </row>
    <row r="1661" spans="1:7" ht="12.45" hidden="1" customHeight="1" outlineLevel="2">
      <c r="A1661" s="25">
        <v>1101305</v>
      </c>
      <c r="B1661" s="89" t="s">
        <v>10229</v>
      </c>
      <c r="C1661" s="69">
        <v>37.1</v>
      </c>
      <c r="D1661" s="46" t="s">
        <v>404</v>
      </c>
      <c r="E1661" s="17">
        <f t="shared" si="145"/>
        <v>1558.2</v>
      </c>
      <c r="F1661" s="18">
        <f t="shared" si="146"/>
        <v>0</v>
      </c>
      <c r="G1661" s="17">
        <f t="shared" si="144"/>
        <v>1558.2</v>
      </c>
    </row>
    <row r="1662" spans="1:7" ht="12.45" hidden="1" customHeight="1" outlineLevel="2">
      <c r="A1662" s="25">
        <v>1101306</v>
      </c>
      <c r="B1662" s="89" t="s">
        <v>10230</v>
      </c>
      <c r="C1662" s="69">
        <v>26.4</v>
      </c>
      <c r="D1662" s="46" t="s">
        <v>404</v>
      </c>
      <c r="E1662" s="17">
        <f t="shared" si="145"/>
        <v>1108.8</v>
      </c>
      <c r="F1662" s="18">
        <f t="shared" si="146"/>
        <v>0</v>
      </c>
      <c r="G1662" s="17">
        <f t="shared" si="144"/>
        <v>1108.8</v>
      </c>
    </row>
    <row r="1663" spans="1:7" ht="12.45" hidden="1" customHeight="1" outlineLevel="2">
      <c r="A1663" s="25">
        <v>1101307</v>
      </c>
      <c r="B1663" s="89" t="s">
        <v>10231</v>
      </c>
      <c r="C1663" s="69">
        <v>42.3</v>
      </c>
      <c r="D1663" s="46" t="s">
        <v>404</v>
      </c>
      <c r="E1663" s="17">
        <f t="shared" si="145"/>
        <v>1776.6</v>
      </c>
      <c r="F1663" s="18">
        <f t="shared" si="146"/>
        <v>0</v>
      </c>
      <c r="G1663" s="17">
        <f t="shared" si="144"/>
        <v>1776.6</v>
      </c>
    </row>
    <row r="1664" spans="1:7" ht="12.45" hidden="1" customHeight="1" outlineLevel="2">
      <c r="A1664" s="25">
        <v>1101308</v>
      </c>
      <c r="B1664" s="89" t="s">
        <v>10232</v>
      </c>
      <c r="C1664" s="69">
        <v>26.6</v>
      </c>
      <c r="D1664" s="46" t="s">
        <v>404</v>
      </c>
      <c r="E1664" s="17">
        <f t="shared" si="145"/>
        <v>1117.2</v>
      </c>
      <c r="F1664" s="18">
        <f t="shared" si="146"/>
        <v>0</v>
      </c>
      <c r="G1664" s="17">
        <f t="shared" si="144"/>
        <v>1117.2</v>
      </c>
    </row>
    <row r="1665" spans="1:7" ht="12.45" hidden="1" customHeight="1" outlineLevel="2">
      <c r="A1665" s="25">
        <v>1101309</v>
      </c>
      <c r="B1665" s="89" t="s">
        <v>10233</v>
      </c>
      <c r="C1665" s="69">
        <v>41.8</v>
      </c>
      <c r="D1665" s="46" t="s">
        <v>404</v>
      </c>
      <c r="E1665" s="17">
        <f t="shared" si="145"/>
        <v>1755.6</v>
      </c>
      <c r="F1665" s="18">
        <f t="shared" si="146"/>
        <v>0</v>
      </c>
      <c r="G1665" s="17">
        <f t="shared" si="144"/>
        <v>1755.6</v>
      </c>
    </row>
    <row r="1666" spans="1:7" ht="12.45" hidden="1" customHeight="1" outlineLevel="2">
      <c r="A1666" s="25">
        <v>1101310</v>
      </c>
      <c r="B1666" s="89" t="s">
        <v>10234</v>
      </c>
      <c r="C1666" s="69">
        <v>28.2</v>
      </c>
      <c r="D1666" s="46" t="s">
        <v>404</v>
      </c>
      <c r="E1666" s="17">
        <f t="shared" si="145"/>
        <v>1184.3999999999999</v>
      </c>
      <c r="F1666" s="18">
        <f t="shared" si="146"/>
        <v>0</v>
      </c>
      <c r="G1666" s="17">
        <f t="shared" si="144"/>
        <v>1184.3999999999999</v>
      </c>
    </row>
    <row r="1667" spans="1:7" ht="12.45" hidden="1" customHeight="1" outlineLevel="2">
      <c r="A1667" s="25">
        <v>1101311</v>
      </c>
      <c r="B1667" s="89" t="s">
        <v>10235</v>
      </c>
      <c r="C1667" s="69">
        <v>43.6</v>
      </c>
      <c r="D1667" s="46" t="s">
        <v>404</v>
      </c>
      <c r="E1667" s="17">
        <f t="shared" si="145"/>
        <v>1831.2</v>
      </c>
      <c r="F1667" s="18">
        <f t="shared" si="146"/>
        <v>0</v>
      </c>
      <c r="G1667" s="17">
        <f t="shared" si="144"/>
        <v>1831.2</v>
      </c>
    </row>
    <row r="1668" spans="1:7" ht="12.45" hidden="1" customHeight="1" outlineLevel="2">
      <c r="A1668" s="25">
        <v>1101312</v>
      </c>
      <c r="B1668" s="89" t="s">
        <v>10236</v>
      </c>
      <c r="C1668" s="69">
        <v>37.1</v>
      </c>
      <c r="D1668" s="46" t="s">
        <v>404</v>
      </c>
      <c r="E1668" s="17">
        <f t="shared" si="145"/>
        <v>1558.2</v>
      </c>
      <c r="F1668" s="18">
        <f t="shared" si="146"/>
        <v>0</v>
      </c>
      <c r="G1668" s="17">
        <f t="shared" si="144"/>
        <v>1558.2</v>
      </c>
    </row>
    <row r="1669" spans="1:7" ht="12.45" hidden="1" customHeight="1" outlineLevel="2">
      <c r="A1669" s="25">
        <v>1101313</v>
      </c>
      <c r="B1669" s="89" t="s">
        <v>10237</v>
      </c>
      <c r="C1669" s="69">
        <v>37.5</v>
      </c>
      <c r="D1669" s="46" t="s">
        <v>404</v>
      </c>
      <c r="E1669" s="17">
        <f t="shared" si="145"/>
        <v>1575</v>
      </c>
      <c r="F1669" s="18">
        <f t="shared" si="146"/>
        <v>0</v>
      </c>
      <c r="G1669" s="17">
        <f t="shared" si="144"/>
        <v>1575</v>
      </c>
    </row>
    <row r="1670" spans="1:7" ht="12.45" hidden="1" customHeight="1" outlineLevel="2">
      <c r="A1670" s="25">
        <v>1101314</v>
      </c>
      <c r="B1670" s="89" t="s">
        <v>10238</v>
      </c>
      <c r="C1670" s="69">
        <v>63.6</v>
      </c>
      <c r="D1670" s="46" t="s">
        <v>404</v>
      </c>
      <c r="E1670" s="17">
        <f t="shared" si="145"/>
        <v>2671.2000000000003</v>
      </c>
      <c r="F1670" s="18">
        <f t="shared" si="146"/>
        <v>0</v>
      </c>
      <c r="G1670" s="17">
        <f t="shared" si="144"/>
        <v>2671.2000000000003</v>
      </c>
    </row>
    <row r="1671" spans="1:7" ht="12.45" hidden="1" customHeight="1" outlineLevel="2">
      <c r="A1671" s="25">
        <v>1101315</v>
      </c>
      <c r="B1671" s="89" t="s">
        <v>10239</v>
      </c>
      <c r="C1671" s="69">
        <v>54.8</v>
      </c>
      <c r="D1671" s="46" t="s">
        <v>404</v>
      </c>
      <c r="E1671" s="17">
        <f t="shared" si="145"/>
        <v>2301.6</v>
      </c>
      <c r="F1671" s="18">
        <f t="shared" si="146"/>
        <v>0</v>
      </c>
      <c r="G1671" s="17">
        <f t="shared" si="144"/>
        <v>2301.6</v>
      </c>
    </row>
    <row r="1672" spans="1:7" ht="12.45" hidden="1" customHeight="1" outlineLevel="2">
      <c r="A1672" s="25">
        <v>1101316</v>
      </c>
      <c r="B1672" s="89" t="s">
        <v>10240</v>
      </c>
      <c r="C1672" s="69">
        <v>37.5</v>
      </c>
      <c r="D1672" s="46" t="s">
        <v>404</v>
      </c>
      <c r="E1672" s="17">
        <f t="shared" si="145"/>
        <v>1575</v>
      </c>
      <c r="F1672" s="18">
        <f t="shared" si="146"/>
        <v>0</v>
      </c>
      <c r="G1672" s="17">
        <f t="shared" si="144"/>
        <v>1575</v>
      </c>
    </row>
    <row r="1673" spans="1:7" ht="12.45" hidden="1" customHeight="1" outlineLevel="2">
      <c r="A1673" s="25">
        <v>1101317</v>
      </c>
      <c r="B1673" s="89" t="s">
        <v>10241</v>
      </c>
      <c r="C1673" s="69">
        <v>38.4</v>
      </c>
      <c r="D1673" s="46" t="s">
        <v>404</v>
      </c>
      <c r="E1673" s="17">
        <f t="shared" si="145"/>
        <v>1612.8</v>
      </c>
      <c r="F1673" s="18">
        <f t="shared" si="146"/>
        <v>0</v>
      </c>
      <c r="G1673" s="17">
        <f t="shared" si="144"/>
        <v>1612.8</v>
      </c>
    </row>
    <row r="1674" spans="1:7" ht="12.45" hidden="1" customHeight="1" outlineLevel="2">
      <c r="A1674" s="25">
        <v>1101318</v>
      </c>
      <c r="B1674" s="89" t="s">
        <v>10242</v>
      </c>
      <c r="C1674" s="69">
        <v>64.599999999999994</v>
      </c>
      <c r="D1674" s="46" t="s">
        <v>404</v>
      </c>
      <c r="E1674" s="17">
        <f t="shared" si="145"/>
        <v>2713.2</v>
      </c>
      <c r="F1674" s="18">
        <f t="shared" si="146"/>
        <v>0</v>
      </c>
      <c r="G1674" s="17">
        <f t="shared" si="144"/>
        <v>2713.2</v>
      </c>
    </row>
    <row r="1675" spans="1:7" ht="12.45" hidden="1" customHeight="1" outlineLevel="2">
      <c r="A1675" s="25">
        <v>1101319</v>
      </c>
      <c r="B1675" s="89" t="s">
        <v>10243</v>
      </c>
      <c r="C1675" s="69">
        <v>55.7</v>
      </c>
      <c r="D1675" s="46" t="s">
        <v>404</v>
      </c>
      <c r="E1675" s="17">
        <f t="shared" si="145"/>
        <v>2339.4</v>
      </c>
      <c r="F1675" s="18">
        <f t="shared" si="146"/>
        <v>0</v>
      </c>
      <c r="G1675" s="17">
        <f t="shared" si="144"/>
        <v>2339.4</v>
      </c>
    </row>
    <row r="1676" spans="1:7" ht="12.45" hidden="1" customHeight="1" outlineLevel="2">
      <c r="A1676" s="25">
        <v>1100251</v>
      </c>
      <c r="B1676" s="89" t="s">
        <v>10244</v>
      </c>
      <c r="C1676" s="69">
        <v>8.1999999999999993</v>
      </c>
      <c r="D1676" s="46" t="s">
        <v>404</v>
      </c>
      <c r="E1676" s="17">
        <f t="shared" si="145"/>
        <v>344.4</v>
      </c>
      <c r="F1676" s="18">
        <f t="shared" si="146"/>
        <v>0</v>
      </c>
      <c r="G1676" s="17">
        <f t="shared" si="144"/>
        <v>344.4</v>
      </c>
    </row>
    <row r="1677" spans="1:7" ht="12.45" hidden="1" customHeight="1" outlineLevel="2">
      <c r="A1677" s="25">
        <v>1101287</v>
      </c>
      <c r="B1677" s="89" t="s">
        <v>10245</v>
      </c>
      <c r="C1677" s="69">
        <v>24.2</v>
      </c>
      <c r="D1677" s="46" t="s">
        <v>404</v>
      </c>
      <c r="E1677" s="17">
        <f t="shared" si="145"/>
        <v>1016.4</v>
      </c>
      <c r="F1677" s="18">
        <f t="shared" si="146"/>
        <v>0</v>
      </c>
      <c r="G1677" s="17">
        <f t="shared" si="144"/>
        <v>1016.4</v>
      </c>
    </row>
    <row r="1678" spans="1:7" ht="12.45" hidden="1" customHeight="1" outlineLevel="2">
      <c r="A1678" s="25">
        <v>1101350</v>
      </c>
      <c r="B1678" s="89" t="s">
        <v>10246</v>
      </c>
      <c r="C1678" s="69">
        <v>8.8000000000000007</v>
      </c>
      <c r="D1678" s="46" t="s">
        <v>404</v>
      </c>
      <c r="E1678" s="17">
        <f t="shared" si="145"/>
        <v>369.6</v>
      </c>
      <c r="F1678" s="18">
        <f t="shared" si="146"/>
        <v>0</v>
      </c>
      <c r="G1678" s="17">
        <f t="shared" si="144"/>
        <v>369.6</v>
      </c>
    </row>
    <row r="1679" spans="1:7" ht="12.45" hidden="1" customHeight="1" outlineLevel="2">
      <c r="A1679" s="25">
        <v>1101351</v>
      </c>
      <c r="B1679" s="89" t="s">
        <v>10247</v>
      </c>
      <c r="C1679" s="69">
        <v>12.3</v>
      </c>
      <c r="D1679" s="46" t="s">
        <v>404</v>
      </c>
      <c r="E1679" s="17">
        <f t="shared" si="145"/>
        <v>516.6</v>
      </c>
      <c r="F1679" s="18">
        <f t="shared" si="146"/>
        <v>0</v>
      </c>
      <c r="G1679" s="17">
        <f t="shared" si="144"/>
        <v>516.6</v>
      </c>
    </row>
    <row r="1680" spans="1:7" ht="12.45" hidden="1" customHeight="1" outlineLevel="2">
      <c r="A1680" s="25">
        <v>1101352</v>
      </c>
      <c r="B1680" s="89" t="s">
        <v>10248</v>
      </c>
      <c r="C1680" s="69">
        <v>11.4</v>
      </c>
      <c r="D1680" s="46" t="s">
        <v>404</v>
      </c>
      <c r="E1680" s="17">
        <f t="shared" si="145"/>
        <v>478.8</v>
      </c>
      <c r="F1680" s="18">
        <f t="shared" si="146"/>
        <v>0</v>
      </c>
      <c r="G1680" s="17">
        <f t="shared" si="144"/>
        <v>478.8</v>
      </c>
    </row>
    <row r="1681" spans="1:7" ht="12.45" hidden="1" customHeight="1" outlineLevel="2">
      <c r="A1681" s="25">
        <v>1101353</v>
      </c>
      <c r="B1681" s="89" t="s">
        <v>10249</v>
      </c>
      <c r="C1681" s="69">
        <v>22.6</v>
      </c>
      <c r="D1681" s="46" t="s">
        <v>404</v>
      </c>
      <c r="E1681" s="17">
        <f t="shared" si="145"/>
        <v>949.2</v>
      </c>
      <c r="F1681" s="18">
        <f t="shared" si="146"/>
        <v>0</v>
      </c>
      <c r="G1681" s="17">
        <f t="shared" si="144"/>
        <v>949.2</v>
      </c>
    </row>
    <row r="1682" spans="1:7" ht="12.45" hidden="1" customHeight="1" outlineLevel="2">
      <c r="A1682" s="25">
        <v>1101354</v>
      </c>
      <c r="B1682" s="89" t="s">
        <v>10250</v>
      </c>
      <c r="C1682" s="69">
        <v>9.1999999999999993</v>
      </c>
      <c r="D1682" s="46" t="s">
        <v>404</v>
      </c>
      <c r="E1682" s="17">
        <f t="shared" si="145"/>
        <v>386.4</v>
      </c>
      <c r="F1682" s="18">
        <f t="shared" si="146"/>
        <v>0</v>
      </c>
      <c r="G1682" s="17">
        <f t="shared" si="144"/>
        <v>386.4</v>
      </c>
    </row>
    <row r="1683" spans="1:7" ht="12.45" hidden="1" customHeight="1" outlineLevel="2">
      <c r="A1683" s="25">
        <v>1101355</v>
      </c>
      <c r="B1683" s="89" t="s">
        <v>10251</v>
      </c>
      <c r="C1683" s="69">
        <v>12.4</v>
      </c>
      <c r="D1683" s="46" t="s">
        <v>404</v>
      </c>
      <c r="E1683" s="17">
        <f t="shared" si="145"/>
        <v>520.80000000000007</v>
      </c>
      <c r="F1683" s="18">
        <f t="shared" si="146"/>
        <v>0</v>
      </c>
      <c r="G1683" s="17">
        <f t="shared" si="144"/>
        <v>520.80000000000007</v>
      </c>
    </row>
    <row r="1684" spans="1:7" ht="12.45" hidden="1" customHeight="1" outlineLevel="2">
      <c r="A1684" s="25">
        <v>1101356</v>
      </c>
      <c r="B1684" s="89" t="s">
        <v>10252</v>
      </c>
      <c r="C1684" s="69">
        <v>14</v>
      </c>
      <c r="D1684" s="46" t="s">
        <v>404</v>
      </c>
      <c r="E1684" s="17">
        <f t="shared" si="145"/>
        <v>588</v>
      </c>
      <c r="F1684" s="18">
        <f t="shared" si="146"/>
        <v>0</v>
      </c>
      <c r="G1684" s="17">
        <f t="shared" si="144"/>
        <v>588</v>
      </c>
    </row>
    <row r="1685" spans="1:7" ht="12.45" hidden="1" customHeight="1" outlineLevel="2">
      <c r="A1685" s="25">
        <v>1101357</v>
      </c>
      <c r="B1685" s="89" t="s">
        <v>10253</v>
      </c>
      <c r="C1685" s="69">
        <v>20.100000000000001</v>
      </c>
      <c r="D1685" s="46" t="s">
        <v>404</v>
      </c>
      <c r="E1685" s="17">
        <f t="shared" si="145"/>
        <v>844.2</v>
      </c>
      <c r="F1685" s="18">
        <f t="shared" si="146"/>
        <v>0</v>
      </c>
      <c r="G1685" s="17">
        <f t="shared" si="144"/>
        <v>844.2</v>
      </c>
    </row>
    <row r="1686" spans="1:7" ht="12.45" hidden="1" customHeight="1" outlineLevel="2">
      <c r="A1686" s="25">
        <v>1101359</v>
      </c>
      <c r="B1686" s="89" t="s">
        <v>10254</v>
      </c>
      <c r="C1686" s="69">
        <v>1.6</v>
      </c>
      <c r="D1686" s="46" t="s">
        <v>404</v>
      </c>
      <c r="E1686" s="17">
        <f t="shared" si="145"/>
        <v>67.2</v>
      </c>
      <c r="F1686" s="18">
        <f t="shared" si="146"/>
        <v>0</v>
      </c>
      <c r="G1686" s="17">
        <f t="shared" si="144"/>
        <v>67.2</v>
      </c>
    </row>
    <row r="1687" spans="1:7" ht="12.45" hidden="1" customHeight="1" outlineLevel="2">
      <c r="A1687" s="25">
        <v>1101360</v>
      </c>
      <c r="B1687" s="89" t="s">
        <v>10255</v>
      </c>
      <c r="C1687" s="69">
        <v>2.4</v>
      </c>
      <c r="D1687" s="46" t="s">
        <v>404</v>
      </c>
      <c r="E1687" s="17">
        <f t="shared" si="145"/>
        <v>100.8</v>
      </c>
      <c r="F1687" s="18">
        <f t="shared" si="146"/>
        <v>0</v>
      </c>
      <c r="G1687" s="17">
        <f t="shared" si="144"/>
        <v>100.8</v>
      </c>
    </row>
    <row r="1688" spans="1:7" ht="12.45" hidden="1" customHeight="1" outlineLevel="2">
      <c r="A1688" s="25">
        <v>1101361</v>
      </c>
      <c r="B1688" s="89" t="s">
        <v>10256</v>
      </c>
      <c r="C1688" s="69">
        <v>3</v>
      </c>
      <c r="D1688" s="46" t="s">
        <v>404</v>
      </c>
      <c r="E1688" s="17">
        <f t="shared" si="145"/>
        <v>126</v>
      </c>
      <c r="F1688" s="18">
        <f t="shared" si="146"/>
        <v>0</v>
      </c>
      <c r="G1688" s="17">
        <f t="shared" si="144"/>
        <v>126</v>
      </c>
    </row>
    <row r="1689" spans="1:7" ht="12.45" hidden="1" customHeight="1" outlineLevel="2">
      <c r="A1689" s="25">
        <v>1101362</v>
      </c>
      <c r="B1689" s="89" t="s">
        <v>10257</v>
      </c>
      <c r="C1689" s="69">
        <v>3.4</v>
      </c>
      <c r="D1689" s="46" t="s">
        <v>404</v>
      </c>
      <c r="E1689" s="17">
        <f t="shared" si="145"/>
        <v>142.79999999999998</v>
      </c>
      <c r="F1689" s="18">
        <f t="shared" si="146"/>
        <v>0</v>
      </c>
      <c r="G1689" s="17">
        <f t="shared" si="144"/>
        <v>142.79999999999998</v>
      </c>
    </row>
    <row r="1690" spans="1:7" ht="12.45" hidden="1" customHeight="1" outlineLevel="2">
      <c r="A1690" s="25">
        <v>1101363</v>
      </c>
      <c r="B1690" s="89" t="s">
        <v>10258</v>
      </c>
      <c r="C1690" s="69">
        <v>4.4000000000000004</v>
      </c>
      <c r="D1690" s="46" t="s">
        <v>404</v>
      </c>
      <c r="E1690" s="17">
        <f t="shared" si="145"/>
        <v>184.8</v>
      </c>
      <c r="F1690" s="18">
        <f t="shared" si="146"/>
        <v>0</v>
      </c>
      <c r="G1690" s="17">
        <f t="shared" si="144"/>
        <v>184.8</v>
      </c>
    </row>
    <row r="1691" spans="1:7" ht="12.45" hidden="1" customHeight="1" outlineLevel="2">
      <c r="A1691" s="25">
        <v>1101364</v>
      </c>
      <c r="B1691" s="89" t="s">
        <v>10259</v>
      </c>
      <c r="C1691" s="69">
        <v>4.2</v>
      </c>
      <c r="D1691" s="46" t="s">
        <v>404</v>
      </c>
      <c r="E1691" s="17">
        <f t="shared" si="145"/>
        <v>176.4</v>
      </c>
      <c r="F1691" s="18">
        <f t="shared" si="146"/>
        <v>0</v>
      </c>
      <c r="G1691" s="17">
        <f t="shared" si="144"/>
        <v>176.4</v>
      </c>
    </row>
    <row r="1692" spans="1:7" ht="12.45" hidden="1" customHeight="1" outlineLevel="2">
      <c r="A1692" s="25">
        <v>1101366</v>
      </c>
      <c r="B1692" s="89" t="s">
        <v>10260</v>
      </c>
      <c r="C1692" s="69">
        <v>5.3</v>
      </c>
      <c r="D1692" s="46" t="s">
        <v>404</v>
      </c>
      <c r="E1692" s="17">
        <f t="shared" si="145"/>
        <v>222.6</v>
      </c>
      <c r="F1692" s="18">
        <f t="shared" si="146"/>
        <v>0</v>
      </c>
      <c r="G1692" s="17">
        <f t="shared" si="144"/>
        <v>222.6</v>
      </c>
    </row>
    <row r="1693" spans="1:7" ht="12.45" hidden="1" customHeight="1" outlineLevel="2">
      <c r="A1693" s="25">
        <v>1101367</v>
      </c>
      <c r="B1693" s="89" t="s">
        <v>10261</v>
      </c>
      <c r="C1693" s="69">
        <v>2.5</v>
      </c>
      <c r="D1693" s="46" t="s">
        <v>404</v>
      </c>
      <c r="E1693" s="17">
        <f t="shared" si="145"/>
        <v>105</v>
      </c>
      <c r="F1693" s="18">
        <f t="shared" si="146"/>
        <v>0</v>
      </c>
      <c r="G1693" s="17">
        <f t="shared" si="144"/>
        <v>105</v>
      </c>
    </row>
    <row r="1694" spans="1:7" ht="12.45" hidden="1" customHeight="1" outlineLevel="2">
      <c r="A1694" s="25">
        <v>1101368</v>
      </c>
      <c r="B1694" s="89" t="s">
        <v>10262</v>
      </c>
      <c r="C1694" s="69">
        <v>6.2</v>
      </c>
      <c r="D1694" s="46" t="s">
        <v>404</v>
      </c>
      <c r="E1694" s="17">
        <f t="shared" si="145"/>
        <v>260.40000000000003</v>
      </c>
      <c r="F1694" s="18">
        <f t="shared" si="146"/>
        <v>0</v>
      </c>
      <c r="G1694" s="17">
        <f t="shared" si="144"/>
        <v>260.40000000000003</v>
      </c>
    </row>
    <row r="1695" spans="1:7" ht="12.45" hidden="1" customHeight="1" outlineLevel="2">
      <c r="A1695" s="25">
        <v>1100201</v>
      </c>
      <c r="B1695" s="89" t="s">
        <v>2160</v>
      </c>
      <c r="C1695" s="69">
        <v>17.3</v>
      </c>
      <c r="D1695" s="46" t="s">
        <v>404</v>
      </c>
      <c r="E1695" s="17">
        <f t="shared" si="145"/>
        <v>726.6</v>
      </c>
      <c r="F1695" s="18">
        <f t="shared" si="146"/>
        <v>0</v>
      </c>
      <c r="G1695" s="17">
        <f t="shared" si="144"/>
        <v>726.6</v>
      </c>
    </row>
    <row r="1696" spans="1:7" ht="12.45" hidden="1" customHeight="1" outlineLevel="2">
      <c r="A1696" s="25">
        <v>1100202</v>
      </c>
      <c r="B1696" s="89" t="s">
        <v>2161</v>
      </c>
      <c r="C1696" s="69">
        <v>6.4</v>
      </c>
      <c r="D1696" s="46" t="s">
        <v>404</v>
      </c>
      <c r="E1696" s="17">
        <f t="shared" si="145"/>
        <v>268.8</v>
      </c>
      <c r="F1696" s="18">
        <f t="shared" si="146"/>
        <v>0</v>
      </c>
      <c r="G1696" s="17">
        <f t="shared" si="144"/>
        <v>268.8</v>
      </c>
    </row>
    <row r="1697" spans="1:7" ht="12.45" hidden="1" customHeight="1" outlineLevel="2">
      <c r="A1697" s="25">
        <v>1100206</v>
      </c>
      <c r="B1697" s="89" t="s">
        <v>2162</v>
      </c>
      <c r="C1697" s="69">
        <v>5.5</v>
      </c>
      <c r="D1697" s="46" t="s">
        <v>404</v>
      </c>
      <c r="E1697" s="17">
        <f t="shared" si="145"/>
        <v>231</v>
      </c>
      <c r="F1697" s="18">
        <f t="shared" si="146"/>
        <v>0</v>
      </c>
      <c r="G1697" s="17">
        <f t="shared" si="144"/>
        <v>231</v>
      </c>
    </row>
    <row r="1698" spans="1:7" ht="12.45" hidden="1" customHeight="1" outlineLevel="1">
      <c r="A1698" s="50" t="s">
        <v>285</v>
      </c>
      <c r="B1698" s="89"/>
      <c r="C1698" s="13"/>
      <c r="D1698" s="13"/>
      <c r="E1698" s="17"/>
      <c r="F1698" s="18"/>
      <c r="G1698" s="17"/>
    </row>
    <row r="1699" spans="1:7" ht="12.45" hidden="1" customHeight="1" outlineLevel="2">
      <c r="A1699" s="25">
        <v>1100143</v>
      </c>
      <c r="B1699" s="89" t="s">
        <v>2163</v>
      </c>
      <c r="C1699" s="69">
        <v>10.8</v>
      </c>
      <c r="D1699" s="46" t="s">
        <v>403</v>
      </c>
      <c r="E1699" s="17">
        <f t="shared" ref="E1699:E1718" si="147">C1699*$G$2</f>
        <v>453.6</v>
      </c>
      <c r="F1699" s="18">
        <f t="shared" ref="F1699:F1718" si="148">$F$1623</f>
        <v>0</v>
      </c>
      <c r="G1699" s="17">
        <f t="shared" si="144"/>
        <v>453.6</v>
      </c>
    </row>
    <row r="1700" spans="1:7" ht="12.45" hidden="1" customHeight="1" outlineLevel="2">
      <c r="A1700" s="25">
        <v>1100142</v>
      </c>
      <c r="B1700" s="89" t="s">
        <v>2164</v>
      </c>
      <c r="C1700" s="69">
        <v>10.8</v>
      </c>
      <c r="D1700" s="46" t="s">
        <v>403</v>
      </c>
      <c r="E1700" s="17">
        <f t="shared" si="147"/>
        <v>453.6</v>
      </c>
      <c r="F1700" s="18">
        <f t="shared" si="148"/>
        <v>0</v>
      </c>
      <c r="G1700" s="17">
        <f t="shared" si="144"/>
        <v>453.6</v>
      </c>
    </row>
    <row r="1701" spans="1:7" ht="12.45" hidden="1" customHeight="1" outlineLevel="2">
      <c r="A1701" s="25">
        <v>1101014</v>
      </c>
      <c r="B1701" s="89" t="s">
        <v>2165</v>
      </c>
      <c r="C1701" s="69">
        <v>11.1</v>
      </c>
      <c r="D1701" s="46" t="s">
        <v>403</v>
      </c>
      <c r="E1701" s="17">
        <f t="shared" si="147"/>
        <v>466.2</v>
      </c>
      <c r="F1701" s="18">
        <f t="shared" si="148"/>
        <v>0</v>
      </c>
      <c r="G1701" s="17">
        <f t="shared" si="144"/>
        <v>466.2</v>
      </c>
    </row>
    <row r="1702" spans="1:7" ht="12.45" hidden="1" customHeight="1" outlineLevel="2">
      <c r="A1702" s="25">
        <v>1101010</v>
      </c>
      <c r="B1702" s="89" t="s">
        <v>2166</v>
      </c>
      <c r="C1702" s="69">
        <v>11.1</v>
      </c>
      <c r="D1702" s="46" t="s">
        <v>403</v>
      </c>
      <c r="E1702" s="17">
        <f t="shared" si="147"/>
        <v>466.2</v>
      </c>
      <c r="F1702" s="18">
        <f t="shared" si="148"/>
        <v>0</v>
      </c>
      <c r="G1702" s="17">
        <f t="shared" si="144"/>
        <v>466.2</v>
      </c>
    </row>
    <row r="1703" spans="1:7" ht="12.45" hidden="1" customHeight="1" outlineLevel="2">
      <c r="A1703" s="25">
        <v>1101015</v>
      </c>
      <c r="B1703" s="89" t="s">
        <v>2167</v>
      </c>
      <c r="C1703" s="69">
        <v>14.6</v>
      </c>
      <c r="D1703" s="46" t="s">
        <v>403</v>
      </c>
      <c r="E1703" s="17">
        <f t="shared" si="147"/>
        <v>613.19999999999993</v>
      </c>
      <c r="F1703" s="18">
        <f t="shared" si="148"/>
        <v>0</v>
      </c>
      <c r="G1703" s="17">
        <f t="shared" si="144"/>
        <v>613.19999999999993</v>
      </c>
    </row>
    <row r="1704" spans="1:7" ht="12.45" hidden="1" customHeight="1" outlineLevel="2">
      <c r="A1704" s="25">
        <v>1101011</v>
      </c>
      <c r="B1704" s="89" t="s">
        <v>2168</v>
      </c>
      <c r="C1704" s="69">
        <v>14.6</v>
      </c>
      <c r="D1704" s="46" t="s">
        <v>403</v>
      </c>
      <c r="E1704" s="17">
        <f t="shared" si="147"/>
        <v>613.19999999999993</v>
      </c>
      <c r="F1704" s="18">
        <f t="shared" si="148"/>
        <v>0</v>
      </c>
      <c r="G1704" s="17">
        <f t="shared" si="144"/>
        <v>613.19999999999993</v>
      </c>
    </row>
    <row r="1705" spans="1:7" ht="12.45" hidden="1" customHeight="1" outlineLevel="2">
      <c r="A1705" s="25">
        <v>1101019</v>
      </c>
      <c r="B1705" s="89" t="s">
        <v>2169</v>
      </c>
      <c r="C1705" s="69">
        <v>17.100000000000001</v>
      </c>
      <c r="D1705" s="46" t="s">
        <v>403</v>
      </c>
      <c r="E1705" s="17">
        <f t="shared" si="147"/>
        <v>718.2</v>
      </c>
      <c r="F1705" s="18">
        <f t="shared" si="148"/>
        <v>0</v>
      </c>
      <c r="G1705" s="17">
        <f t="shared" si="144"/>
        <v>718.2</v>
      </c>
    </row>
    <row r="1706" spans="1:7" ht="12.45" hidden="1" customHeight="1" outlineLevel="2">
      <c r="A1706" s="25">
        <v>1101018</v>
      </c>
      <c r="B1706" s="89" t="s">
        <v>2170</v>
      </c>
      <c r="C1706" s="69">
        <v>17.100000000000001</v>
      </c>
      <c r="D1706" s="46" t="s">
        <v>403</v>
      </c>
      <c r="E1706" s="17">
        <f t="shared" si="147"/>
        <v>718.2</v>
      </c>
      <c r="F1706" s="18">
        <f t="shared" si="148"/>
        <v>0</v>
      </c>
      <c r="G1706" s="17">
        <f t="shared" si="144"/>
        <v>718.2</v>
      </c>
    </row>
    <row r="1707" spans="1:7" ht="12.45" hidden="1" customHeight="1" outlineLevel="2">
      <c r="A1707" s="25">
        <v>1101016</v>
      </c>
      <c r="B1707" s="89" t="s">
        <v>2171</v>
      </c>
      <c r="C1707" s="69">
        <v>19.5</v>
      </c>
      <c r="D1707" s="46" t="s">
        <v>403</v>
      </c>
      <c r="E1707" s="17">
        <f t="shared" si="147"/>
        <v>819</v>
      </c>
      <c r="F1707" s="18">
        <f t="shared" si="148"/>
        <v>0</v>
      </c>
      <c r="G1707" s="17">
        <f t="shared" si="144"/>
        <v>819</v>
      </c>
    </row>
    <row r="1708" spans="1:7" ht="12.45" hidden="1" customHeight="1" outlineLevel="2">
      <c r="A1708" s="25">
        <v>1101012</v>
      </c>
      <c r="B1708" s="89" t="s">
        <v>2172</v>
      </c>
      <c r="C1708" s="69">
        <v>19.5</v>
      </c>
      <c r="D1708" s="46" t="s">
        <v>403</v>
      </c>
      <c r="E1708" s="17">
        <f t="shared" si="147"/>
        <v>819</v>
      </c>
      <c r="F1708" s="18">
        <f t="shared" si="148"/>
        <v>0</v>
      </c>
      <c r="G1708" s="17">
        <f t="shared" si="144"/>
        <v>819</v>
      </c>
    </row>
    <row r="1709" spans="1:7" ht="12.45" hidden="1" customHeight="1" outlineLevel="2">
      <c r="A1709" s="25">
        <v>1101084</v>
      </c>
      <c r="B1709" s="89" t="s">
        <v>2173</v>
      </c>
      <c r="C1709" s="69">
        <v>26.8</v>
      </c>
      <c r="D1709" s="46" t="s">
        <v>403</v>
      </c>
      <c r="E1709" s="17">
        <f t="shared" si="147"/>
        <v>1125.6000000000001</v>
      </c>
      <c r="F1709" s="18">
        <f t="shared" si="148"/>
        <v>0</v>
      </c>
      <c r="G1709" s="17">
        <f t="shared" si="144"/>
        <v>1125.6000000000001</v>
      </c>
    </row>
    <row r="1710" spans="1:7" ht="12.45" hidden="1" customHeight="1" outlineLevel="2">
      <c r="A1710" s="25">
        <v>1101083</v>
      </c>
      <c r="B1710" s="89" t="s">
        <v>2174</v>
      </c>
      <c r="C1710" s="69">
        <v>26.8</v>
      </c>
      <c r="D1710" s="46" t="s">
        <v>403</v>
      </c>
      <c r="E1710" s="17">
        <f t="shared" si="147"/>
        <v>1125.6000000000001</v>
      </c>
      <c r="F1710" s="18">
        <f t="shared" si="148"/>
        <v>0</v>
      </c>
      <c r="G1710" s="17">
        <f t="shared" si="144"/>
        <v>1125.6000000000001</v>
      </c>
    </row>
    <row r="1711" spans="1:7" ht="12.45" hidden="1" customHeight="1" outlineLevel="2">
      <c r="A1711" s="25">
        <v>1101017</v>
      </c>
      <c r="B1711" s="89" t="s">
        <v>2175</v>
      </c>
      <c r="C1711" s="69">
        <v>26.8</v>
      </c>
      <c r="D1711" s="46" t="s">
        <v>403</v>
      </c>
      <c r="E1711" s="17">
        <f t="shared" si="147"/>
        <v>1125.6000000000001</v>
      </c>
      <c r="F1711" s="18">
        <f t="shared" si="148"/>
        <v>0</v>
      </c>
      <c r="G1711" s="17">
        <f t="shared" si="144"/>
        <v>1125.6000000000001</v>
      </c>
    </row>
    <row r="1712" spans="1:7" ht="12.45" hidden="1" customHeight="1" outlineLevel="2">
      <c r="A1712" s="25">
        <v>1101013</v>
      </c>
      <c r="B1712" s="89" t="s">
        <v>2176</v>
      </c>
      <c r="C1712" s="69">
        <v>26.8</v>
      </c>
      <c r="D1712" s="46" t="s">
        <v>403</v>
      </c>
      <c r="E1712" s="17">
        <f t="shared" si="147"/>
        <v>1125.6000000000001</v>
      </c>
      <c r="F1712" s="18">
        <f t="shared" si="148"/>
        <v>0</v>
      </c>
      <c r="G1712" s="17">
        <f t="shared" si="144"/>
        <v>1125.6000000000001</v>
      </c>
    </row>
    <row r="1713" spans="1:7" ht="12.45" hidden="1" customHeight="1" outlineLevel="2">
      <c r="A1713" s="25">
        <v>1101048</v>
      </c>
      <c r="B1713" s="89" t="s">
        <v>2177</v>
      </c>
      <c r="C1713" s="69">
        <v>37</v>
      </c>
      <c r="D1713" s="46" t="s">
        <v>403</v>
      </c>
      <c r="E1713" s="17">
        <f t="shared" si="147"/>
        <v>1554</v>
      </c>
      <c r="F1713" s="18">
        <f t="shared" si="148"/>
        <v>0</v>
      </c>
      <c r="G1713" s="17">
        <f t="shared" si="144"/>
        <v>1554</v>
      </c>
    </row>
    <row r="1714" spans="1:7" ht="12.45" hidden="1" customHeight="1" outlineLevel="2">
      <c r="A1714" s="25">
        <v>1101047</v>
      </c>
      <c r="B1714" s="89" t="s">
        <v>2178</v>
      </c>
      <c r="C1714" s="69">
        <v>37</v>
      </c>
      <c r="D1714" s="46" t="s">
        <v>403</v>
      </c>
      <c r="E1714" s="17">
        <f t="shared" si="147"/>
        <v>1554</v>
      </c>
      <c r="F1714" s="18">
        <f t="shared" si="148"/>
        <v>0</v>
      </c>
      <c r="G1714" s="17">
        <f t="shared" si="144"/>
        <v>1554</v>
      </c>
    </row>
    <row r="1715" spans="1:7" ht="12.45" hidden="1" customHeight="1" outlineLevel="2">
      <c r="A1715" s="25">
        <v>1101109</v>
      </c>
      <c r="B1715" s="89" t="s">
        <v>2179</v>
      </c>
      <c r="C1715" s="69">
        <v>6</v>
      </c>
      <c r="D1715" s="46" t="s">
        <v>404</v>
      </c>
      <c r="E1715" s="17">
        <f t="shared" si="147"/>
        <v>252</v>
      </c>
      <c r="F1715" s="18">
        <f t="shared" si="148"/>
        <v>0</v>
      </c>
      <c r="G1715" s="17">
        <f t="shared" si="144"/>
        <v>252</v>
      </c>
    </row>
    <row r="1716" spans="1:7" ht="12.45" hidden="1" customHeight="1" outlineLevel="2">
      <c r="A1716" s="25">
        <v>1101101</v>
      </c>
      <c r="B1716" s="89" t="s">
        <v>2180</v>
      </c>
      <c r="C1716" s="69">
        <v>2.6</v>
      </c>
      <c r="D1716" s="46" t="s">
        <v>404</v>
      </c>
      <c r="E1716" s="17">
        <f t="shared" si="147"/>
        <v>109.2</v>
      </c>
      <c r="F1716" s="18">
        <f t="shared" si="148"/>
        <v>0</v>
      </c>
      <c r="G1716" s="17">
        <f t="shared" si="144"/>
        <v>109.2</v>
      </c>
    </row>
    <row r="1717" spans="1:7" ht="12.45" hidden="1" customHeight="1" outlineLevel="2">
      <c r="A1717" s="25">
        <v>1101103</v>
      </c>
      <c r="B1717" s="89" t="s">
        <v>2181</v>
      </c>
      <c r="C1717" s="69">
        <v>4</v>
      </c>
      <c r="D1717" s="46" t="s">
        <v>404</v>
      </c>
      <c r="E1717" s="17">
        <f t="shared" si="147"/>
        <v>168</v>
      </c>
      <c r="F1717" s="18">
        <f t="shared" si="148"/>
        <v>0</v>
      </c>
      <c r="G1717" s="17">
        <f t="shared" si="144"/>
        <v>168</v>
      </c>
    </row>
    <row r="1718" spans="1:7" ht="12.45" hidden="1" customHeight="1" outlineLevel="2">
      <c r="A1718" s="25">
        <v>1101104</v>
      </c>
      <c r="B1718" s="89" t="s">
        <v>2182</v>
      </c>
      <c r="C1718" s="69">
        <v>6</v>
      </c>
      <c r="D1718" s="46" t="s">
        <v>404</v>
      </c>
      <c r="E1718" s="17">
        <f t="shared" si="147"/>
        <v>252</v>
      </c>
      <c r="F1718" s="18">
        <f t="shared" si="148"/>
        <v>0</v>
      </c>
      <c r="G1718" s="17">
        <f t="shared" si="144"/>
        <v>252</v>
      </c>
    </row>
    <row r="1719" spans="1:7" ht="12.45" hidden="1" customHeight="1" outlineLevel="1">
      <c r="A1719" s="50" t="s">
        <v>10382</v>
      </c>
      <c r="B1719" s="89"/>
      <c r="C1719" s="13"/>
      <c r="D1719" s="13"/>
      <c r="E1719" s="17"/>
      <c r="F1719" s="18"/>
      <c r="G1719" s="17"/>
    </row>
    <row r="1720" spans="1:7" ht="12.45" hidden="1" customHeight="1" outlineLevel="2">
      <c r="A1720" s="25">
        <v>1100240</v>
      </c>
      <c r="B1720" s="89" t="s">
        <v>2183</v>
      </c>
      <c r="C1720" s="69">
        <v>17</v>
      </c>
      <c r="D1720" s="46" t="s">
        <v>403</v>
      </c>
      <c r="E1720" s="17">
        <f t="shared" ref="E1720:E1725" si="149">C1720*$G$2</f>
        <v>714</v>
      </c>
      <c r="F1720" s="18">
        <f t="shared" ref="F1720:F1725" si="150">$F$1623</f>
        <v>0</v>
      </c>
      <c r="G1720" s="17">
        <f t="shared" si="144"/>
        <v>714</v>
      </c>
    </row>
    <row r="1721" spans="1:7" ht="12.45" hidden="1" customHeight="1" outlineLevel="2">
      <c r="A1721" s="25">
        <v>1100241</v>
      </c>
      <c r="B1721" s="89" t="s">
        <v>2184</v>
      </c>
      <c r="C1721" s="69">
        <v>22.4</v>
      </c>
      <c r="D1721" s="46" t="s">
        <v>403</v>
      </c>
      <c r="E1721" s="17">
        <f t="shared" si="149"/>
        <v>940.8</v>
      </c>
      <c r="F1721" s="18">
        <f t="shared" si="150"/>
        <v>0</v>
      </c>
      <c r="G1721" s="17">
        <f t="shared" si="144"/>
        <v>940.8</v>
      </c>
    </row>
    <row r="1722" spans="1:7" ht="12.45" hidden="1" customHeight="1" outlineLevel="2">
      <c r="A1722" s="25">
        <v>1100242</v>
      </c>
      <c r="B1722" s="89" t="s">
        <v>2185</v>
      </c>
      <c r="C1722" s="69">
        <v>30.8</v>
      </c>
      <c r="D1722" s="46" t="s">
        <v>403</v>
      </c>
      <c r="E1722" s="17">
        <f t="shared" si="149"/>
        <v>1293.6000000000001</v>
      </c>
      <c r="F1722" s="18">
        <f t="shared" si="150"/>
        <v>0</v>
      </c>
      <c r="G1722" s="17">
        <f t="shared" si="144"/>
        <v>1293.6000000000001</v>
      </c>
    </row>
    <row r="1723" spans="1:7" ht="12.45" hidden="1" customHeight="1" outlineLevel="2">
      <c r="A1723" s="25">
        <v>1100243</v>
      </c>
      <c r="B1723" s="89" t="s">
        <v>2186</v>
      </c>
      <c r="C1723" s="69">
        <v>17</v>
      </c>
      <c r="D1723" s="46" t="s">
        <v>403</v>
      </c>
      <c r="E1723" s="17">
        <f t="shared" si="149"/>
        <v>714</v>
      </c>
      <c r="F1723" s="18">
        <f t="shared" si="150"/>
        <v>0</v>
      </c>
      <c r="G1723" s="17">
        <f t="shared" si="144"/>
        <v>714</v>
      </c>
    </row>
    <row r="1724" spans="1:7" ht="12.45" hidden="1" customHeight="1" outlineLevel="2">
      <c r="A1724" s="25">
        <v>1100244</v>
      </c>
      <c r="B1724" s="89" t="s">
        <v>2187</v>
      </c>
      <c r="C1724" s="69">
        <v>22.4</v>
      </c>
      <c r="D1724" s="46" t="s">
        <v>403</v>
      </c>
      <c r="E1724" s="17">
        <f t="shared" si="149"/>
        <v>940.8</v>
      </c>
      <c r="F1724" s="18">
        <f t="shared" si="150"/>
        <v>0</v>
      </c>
      <c r="G1724" s="17">
        <f t="shared" si="144"/>
        <v>940.8</v>
      </c>
    </row>
    <row r="1725" spans="1:7" ht="12.45" hidden="1" customHeight="1" outlineLevel="2">
      <c r="A1725" s="25">
        <v>1100245</v>
      </c>
      <c r="B1725" s="89" t="s">
        <v>2188</v>
      </c>
      <c r="C1725" s="69">
        <v>30.8</v>
      </c>
      <c r="D1725" s="46" t="s">
        <v>403</v>
      </c>
      <c r="E1725" s="17">
        <f t="shared" si="149"/>
        <v>1293.6000000000001</v>
      </c>
      <c r="F1725" s="18">
        <f t="shared" si="150"/>
        <v>0</v>
      </c>
      <c r="G1725" s="17">
        <f t="shared" si="144"/>
        <v>1293.6000000000001</v>
      </c>
    </row>
    <row r="1726" spans="1:7" ht="12.45" hidden="1" customHeight="1" outlineLevel="1">
      <c r="A1726" s="50" t="s">
        <v>286</v>
      </c>
      <c r="B1726" s="89"/>
      <c r="C1726" s="13"/>
      <c r="D1726" s="13"/>
      <c r="E1726" s="17"/>
      <c r="F1726" s="18"/>
      <c r="G1726" s="17"/>
    </row>
    <row r="1727" spans="1:7" ht="12.45" hidden="1" customHeight="1" outlineLevel="2">
      <c r="A1727" s="25">
        <v>1101051</v>
      </c>
      <c r="B1727" s="89" t="s">
        <v>2189</v>
      </c>
      <c r="C1727" s="69">
        <v>4.5</v>
      </c>
      <c r="D1727" s="46" t="s">
        <v>403</v>
      </c>
      <c r="E1727" s="17">
        <f>C1727*$G$2</f>
        <v>189</v>
      </c>
      <c r="F1727" s="18">
        <f>$F$1623</f>
        <v>0</v>
      </c>
      <c r="G1727" s="17">
        <f t="shared" si="144"/>
        <v>189</v>
      </c>
    </row>
    <row r="1728" spans="1:7" ht="12.45" hidden="1" customHeight="1" outlineLevel="2">
      <c r="A1728" s="25">
        <v>1100250</v>
      </c>
      <c r="B1728" s="89" t="s">
        <v>10223</v>
      </c>
      <c r="C1728" s="69">
        <v>9.4</v>
      </c>
      <c r="D1728" s="46" t="s">
        <v>404</v>
      </c>
      <c r="E1728" s="17">
        <f>C1728*$G$2</f>
        <v>394.8</v>
      </c>
      <c r="F1728" s="18">
        <f>$F$1623</f>
        <v>0</v>
      </c>
      <c r="G1728" s="17">
        <f t="shared" si="144"/>
        <v>394.8</v>
      </c>
    </row>
    <row r="1729" spans="1:7" ht="12.45" hidden="1" customHeight="1" outlineLevel="2">
      <c r="A1729" s="25">
        <v>1100204</v>
      </c>
      <c r="B1729" s="89" t="s">
        <v>2190</v>
      </c>
      <c r="C1729" s="69">
        <v>11.1</v>
      </c>
      <c r="D1729" s="46" t="s">
        <v>403</v>
      </c>
      <c r="E1729" s="17">
        <f>C1729*$G$2</f>
        <v>466.2</v>
      </c>
      <c r="F1729" s="18">
        <f>$F$1623</f>
        <v>0</v>
      </c>
      <c r="G1729" s="17">
        <f t="shared" si="144"/>
        <v>466.2</v>
      </c>
    </row>
    <row r="1730" spans="1:7" ht="12.45" hidden="1" customHeight="1" outlineLevel="2">
      <c r="A1730" s="25">
        <v>1100203</v>
      </c>
      <c r="B1730" s="89" t="s">
        <v>2191</v>
      </c>
      <c r="C1730" s="69">
        <v>11.1</v>
      </c>
      <c r="D1730" s="46" t="s">
        <v>403</v>
      </c>
      <c r="E1730" s="17">
        <f>C1730*$G$2</f>
        <v>466.2</v>
      </c>
      <c r="F1730" s="18">
        <f>$F$1623</f>
        <v>0</v>
      </c>
      <c r="G1730" s="17">
        <f t="shared" si="144"/>
        <v>466.2</v>
      </c>
    </row>
    <row r="1731" spans="1:7" ht="12.45" hidden="1" customHeight="1" outlineLevel="2">
      <c r="A1731" s="25">
        <v>1101052</v>
      </c>
      <c r="B1731" s="89" t="s">
        <v>2192</v>
      </c>
      <c r="C1731" s="69">
        <v>0.65</v>
      </c>
      <c r="D1731" s="46" t="s">
        <v>403</v>
      </c>
      <c r="E1731" s="17">
        <f>C1731*$G$2</f>
        <v>27.3</v>
      </c>
      <c r="F1731" s="18">
        <f>$F$1623</f>
        <v>0</v>
      </c>
      <c r="G1731" s="17">
        <f t="shared" si="144"/>
        <v>27.3</v>
      </c>
    </row>
    <row r="1732" spans="1:7" ht="12.45" hidden="1" customHeight="1" outlineLevel="1">
      <c r="A1732" s="50" t="s">
        <v>719</v>
      </c>
      <c r="B1732" s="89"/>
      <c r="C1732" s="13"/>
      <c r="D1732" s="13"/>
      <c r="E1732" s="17"/>
      <c r="F1732" s="18"/>
      <c r="G1732" s="17"/>
    </row>
    <row r="1733" spans="1:7" ht="12.45" hidden="1" customHeight="1" outlineLevel="2">
      <c r="A1733" s="25">
        <v>1101060</v>
      </c>
      <c r="B1733" s="89" t="s">
        <v>2193</v>
      </c>
      <c r="C1733" s="69">
        <v>16.2</v>
      </c>
      <c r="D1733" s="46" t="s">
        <v>403</v>
      </c>
      <c r="E1733" s="17">
        <f t="shared" ref="E1733:E1753" si="151">C1733*$G$2</f>
        <v>680.4</v>
      </c>
      <c r="F1733" s="18">
        <f t="shared" ref="F1733:F1753" si="152">$F$1623</f>
        <v>0</v>
      </c>
      <c r="G1733" s="17">
        <f t="shared" si="144"/>
        <v>680.4</v>
      </c>
    </row>
    <row r="1734" spans="1:7" ht="12.45" hidden="1" customHeight="1" outlineLevel="2">
      <c r="A1734" s="25">
        <v>1101176</v>
      </c>
      <c r="B1734" s="89" t="s">
        <v>2194</v>
      </c>
      <c r="C1734" s="69">
        <v>17.3</v>
      </c>
      <c r="D1734" s="46" t="s">
        <v>403</v>
      </c>
      <c r="E1734" s="17">
        <f t="shared" si="151"/>
        <v>726.6</v>
      </c>
      <c r="F1734" s="18">
        <f t="shared" si="152"/>
        <v>0</v>
      </c>
      <c r="G1734" s="17">
        <f t="shared" si="144"/>
        <v>726.6</v>
      </c>
    </row>
    <row r="1735" spans="1:7" ht="12.45" hidden="1" customHeight="1" outlineLevel="2">
      <c r="A1735" s="25">
        <v>1101061</v>
      </c>
      <c r="B1735" s="89" t="s">
        <v>2195</v>
      </c>
      <c r="C1735" s="69">
        <v>19.399999999999999</v>
      </c>
      <c r="D1735" s="46" t="s">
        <v>403</v>
      </c>
      <c r="E1735" s="17">
        <f t="shared" si="151"/>
        <v>814.8</v>
      </c>
      <c r="F1735" s="18">
        <f t="shared" si="152"/>
        <v>0</v>
      </c>
      <c r="G1735" s="17">
        <f t="shared" ref="G1735:G1798" si="153">E1735-E1735*F1735</f>
        <v>814.8</v>
      </c>
    </row>
    <row r="1736" spans="1:7" ht="12.45" hidden="1" customHeight="1" outlineLevel="2">
      <c r="A1736" s="25">
        <v>1101062</v>
      </c>
      <c r="B1736" s="89" t="s">
        <v>2196</v>
      </c>
      <c r="C1736" s="69">
        <v>24.2</v>
      </c>
      <c r="D1736" s="46" t="s">
        <v>403</v>
      </c>
      <c r="E1736" s="17">
        <f t="shared" si="151"/>
        <v>1016.4</v>
      </c>
      <c r="F1736" s="18">
        <f t="shared" si="152"/>
        <v>0</v>
      </c>
      <c r="G1736" s="17">
        <f t="shared" si="153"/>
        <v>1016.4</v>
      </c>
    </row>
    <row r="1737" spans="1:7" ht="12.45" hidden="1" customHeight="1" outlineLevel="2">
      <c r="A1737" s="25">
        <v>1100350</v>
      </c>
      <c r="B1737" s="89" t="s">
        <v>2197</v>
      </c>
      <c r="C1737" s="69">
        <v>33.4</v>
      </c>
      <c r="D1737" s="46" t="s">
        <v>403</v>
      </c>
      <c r="E1737" s="17">
        <f t="shared" si="151"/>
        <v>1402.8</v>
      </c>
      <c r="F1737" s="18">
        <f t="shared" si="152"/>
        <v>0</v>
      </c>
      <c r="G1737" s="17">
        <f t="shared" si="153"/>
        <v>1402.8</v>
      </c>
    </row>
    <row r="1738" spans="1:7" ht="12.45" hidden="1" customHeight="1" outlineLevel="2">
      <c r="A1738" s="25">
        <v>1101063</v>
      </c>
      <c r="B1738" s="89" t="s">
        <v>2198</v>
      </c>
      <c r="C1738" s="69">
        <v>38.299999999999997</v>
      </c>
      <c r="D1738" s="46" t="s">
        <v>403</v>
      </c>
      <c r="E1738" s="17">
        <f t="shared" si="151"/>
        <v>1608.6</v>
      </c>
      <c r="F1738" s="18">
        <f t="shared" si="152"/>
        <v>0</v>
      </c>
      <c r="G1738" s="17">
        <f t="shared" si="153"/>
        <v>1608.6</v>
      </c>
    </row>
    <row r="1739" spans="1:7" ht="12.45" hidden="1" customHeight="1" outlineLevel="2">
      <c r="A1739" s="25">
        <v>1101064</v>
      </c>
      <c r="B1739" s="89" t="s">
        <v>2199</v>
      </c>
      <c r="C1739" s="69">
        <v>42.8</v>
      </c>
      <c r="D1739" s="46" t="s">
        <v>403</v>
      </c>
      <c r="E1739" s="17">
        <f t="shared" si="151"/>
        <v>1797.6</v>
      </c>
      <c r="F1739" s="18">
        <f t="shared" si="152"/>
        <v>0</v>
      </c>
      <c r="G1739" s="17">
        <f t="shared" si="153"/>
        <v>1797.6</v>
      </c>
    </row>
    <row r="1740" spans="1:7" ht="12.45" hidden="1" customHeight="1" outlineLevel="2">
      <c r="A1740" s="25">
        <v>1100304</v>
      </c>
      <c r="B1740" s="89" t="s">
        <v>2200</v>
      </c>
      <c r="C1740" s="69">
        <v>65.599999999999994</v>
      </c>
      <c r="D1740" s="46" t="s">
        <v>403</v>
      </c>
      <c r="E1740" s="17">
        <f t="shared" si="151"/>
        <v>2755.2</v>
      </c>
      <c r="F1740" s="18">
        <f t="shared" si="152"/>
        <v>0</v>
      </c>
      <c r="G1740" s="17">
        <f t="shared" si="153"/>
        <v>2755.2</v>
      </c>
    </row>
    <row r="1741" spans="1:7" ht="12.45" hidden="1" customHeight="1" outlineLevel="2">
      <c r="A1741" s="25">
        <v>1101170</v>
      </c>
      <c r="B1741" s="89" t="s">
        <v>2201</v>
      </c>
      <c r="C1741" s="69">
        <v>17.899999999999999</v>
      </c>
      <c r="D1741" s="46" t="s">
        <v>403</v>
      </c>
      <c r="E1741" s="17">
        <f t="shared" si="151"/>
        <v>751.8</v>
      </c>
      <c r="F1741" s="18">
        <f t="shared" si="152"/>
        <v>0</v>
      </c>
      <c r="G1741" s="17">
        <f t="shared" si="153"/>
        <v>751.8</v>
      </c>
    </row>
    <row r="1742" spans="1:7" ht="12.45" hidden="1" customHeight="1" outlineLevel="2">
      <c r="A1742" s="25">
        <v>1101177</v>
      </c>
      <c r="B1742" s="89" t="s">
        <v>9994</v>
      </c>
      <c r="C1742" s="69">
        <v>19.8</v>
      </c>
      <c r="D1742" s="46" t="s">
        <v>403</v>
      </c>
      <c r="E1742" s="17">
        <f t="shared" si="151"/>
        <v>831.6</v>
      </c>
      <c r="F1742" s="18">
        <f t="shared" si="152"/>
        <v>0</v>
      </c>
      <c r="G1742" s="17">
        <f t="shared" si="153"/>
        <v>831.6</v>
      </c>
    </row>
    <row r="1743" spans="1:7" ht="12.45" hidden="1" customHeight="1" outlineLevel="2">
      <c r="A1743" s="25">
        <v>1101171</v>
      </c>
      <c r="B1743" s="89" t="s">
        <v>2202</v>
      </c>
      <c r="C1743" s="69">
        <v>22.1</v>
      </c>
      <c r="D1743" s="46" t="s">
        <v>403</v>
      </c>
      <c r="E1743" s="17">
        <f t="shared" si="151"/>
        <v>928.2</v>
      </c>
      <c r="F1743" s="18">
        <f t="shared" si="152"/>
        <v>0</v>
      </c>
      <c r="G1743" s="17">
        <f t="shared" si="153"/>
        <v>928.2</v>
      </c>
    </row>
    <row r="1744" spans="1:7" ht="12.45" hidden="1" customHeight="1" outlineLevel="2">
      <c r="A1744" s="25">
        <v>1101172</v>
      </c>
      <c r="B1744" s="89" t="s">
        <v>2203</v>
      </c>
      <c r="C1744" s="69">
        <v>27.3</v>
      </c>
      <c r="D1744" s="46" t="s">
        <v>403</v>
      </c>
      <c r="E1744" s="17">
        <f t="shared" si="151"/>
        <v>1146.6000000000001</v>
      </c>
      <c r="F1744" s="18">
        <f t="shared" si="152"/>
        <v>0</v>
      </c>
      <c r="G1744" s="17">
        <f t="shared" si="153"/>
        <v>1146.6000000000001</v>
      </c>
    </row>
    <row r="1745" spans="1:7" ht="12.45" hidden="1" customHeight="1" outlineLevel="2">
      <c r="A1745" s="25">
        <v>1100351</v>
      </c>
      <c r="B1745" s="89" t="s">
        <v>2204</v>
      </c>
      <c r="C1745" s="69">
        <v>37.9</v>
      </c>
      <c r="D1745" s="46" t="s">
        <v>403</v>
      </c>
      <c r="E1745" s="17">
        <f t="shared" si="151"/>
        <v>1591.8</v>
      </c>
      <c r="F1745" s="18">
        <f t="shared" si="152"/>
        <v>0</v>
      </c>
      <c r="G1745" s="17">
        <f t="shared" si="153"/>
        <v>1591.8</v>
      </c>
    </row>
    <row r="1746" spans="1:7" ht="12.45" hidden="1" customHeight="1" outlineLevel="2">
      <c r="A1746" s="25">
        <v>1101173</v>
      </c>
      <c r="B1746" s="89" t="s">
        <v>2205</v>
      </c>
      <c r="C1746" s="69">
        <v>41.6</v>
      </c>
      <c r="D1746" s="46" t="s">
        <v>403</v>
      </c>
      <c r="E1746" s="17">
        <f t="shared" si="151"/>
        <v>1747.2</v>
      </c>
      <c r="F1746" s="18">
        <f t="shared" si="152"/>
        <v>0</v>
      </c>
      <c r="G1746" s="17">
        <f t="shared" si="153"/>
        <v>1747.2</v>
      </c>
    </row>
    <row r="1747" spans="1:7" ht="12.45" hidden="1" customHeight="1" outlineLevel="2">
      <c r="A1747" s="25">
        <v>1101174</v>
      </c>
      <c r="B1747" s="89" t="s">
        <v>2206</v>
      </c>
      <c r="C1747" s="69">
        <v>45.2</v>
      </c>
      <c r="D1747" s="46" t="s">
        <v>403</v>
      </c>
      <c r="E1747" s="17">
        <f t="shared" si="151"/>
        <v>1898.4</v>
      </c>
      <c r="F1747" s="18">
        <f t="shared" si="152"/>
        <v>0</v>
      </c>
      <c r="G1747" s="17">
        <f t="shared" si="153"/>
        <v>1898.4</v>
      </c>
    </row>
    <row r="1748" spans="1:7" ht="12.45" hidden="1" customHeight="1" outlineLevel="2">
      <c r="A1748" s="25">
        <v>1100305</v>
      </c>
      <c r="B1748" s="89" t="s">
        <v>2207</v>
      </c>
      <c r="C1748" s="69">
        <v>73.099999999999994</v>
      </c>
      <c r="D1748" s="46" t="s">
        <v>403</v>
      </c>
      <c r="E1748" s="17">
        <f t="shared" si="151"/>
        <v>3070.2</v>
      </c>
      <c r="F1748" s="18">
        <f t="shared" si="152"/>
        <v>0</v>
      </c>
      <c r="G1748" s="17">
        <f t="shared" si="153"/>
        <v>3070.2</v>
      </c>
    </row>
    <row r="1749" spans="1:7" ht="12.45" hidden="1" customHeight="1" outlineLevel="2">
      <c r="A1749" s="25">
        <v>1101053</v>
      </c>
      <c r="B1749" s="89" t="s">
        <v>2208</v>
      </c>
      <c r="C1749" s="69">
        <v>0.65</v>
      </c>
      <c r="D1749" s="46" t="s">
        <v>403</v>
      </c>
      <c r="E1749" s="17">
        <f t="shared" si="151"/>
        <v>27.3</v>
      </c>
      <c r="F1749" s="18">
        <f t="shared" si="152"/>
        <v>0</v>
      </c>
      <c r="G1749" s="17">
        <f t="shared" si="153"/>
        <v>27.3</v>
      </c>
    </row>
    <row r="1750" spans="1:7" ht="12.45" hidden="1" customHeight="1" outlineLevel="2">
      <c r="A1750" s="25">
        <v>1101054</v>
      </c>
      <c r="B1750" s="89" t="s">
        <v>2209</v>
      </c>
      <c r="C1750" s="69">
        <v>0.6</v>
      </c>
      <c r="D1750" s="46" t="s">
        <v>403</v>
      </c>
      <c r="E1750" s="17">
        <f t="shared" si="151"/>
        <v>25.2</v>
      </c>
      <c r="F1750" s="18">
        <f t="shared" si="152"/>
        <v>0</v>
      </c>
      <c r="G1750" s="17">
        <f t="shared" si="153"/>
        <v>25.2</v>
      </c>
    </row>
    <row r="1751" spans="1:7" ht="12.45" hidden="1" customHeight="1" outlineLevel="2">
      <c r="A1751" s="25">
        <v>1101055</v>
      </c>
      <c r="B1751" s="89" t="s">
        <v>2210</v>
      </c>
      <c r="C1751" s="69">
        <v>0.8</v>
      </c>
      <c r="D1751" s="46" t="s">
        <v>404</v>
      </c>
      <c r="E1751" s="17">
        <f t="shared" si="151"/>
        <v>33.6</v>
      </c>
      <c r="F1751" s="18">
        <f t="shared" si="152"/>
        <v>0</v>
      </c>
      <c r="G1751" s="17">
        <f t="shared" si="153"/>
        <v>33.6</v>
      </c>
    </row>
    <row r="1752" spans="1:7" ht="12.45" hidden="1" customHeight="1" outlineLevel="2">
      <c r="A1752" s="25">
        <v>1101056</v>
      </c>
      <c r="B1752" s="89" t="s">
        <v>2211</v>
      </c>
      <c r="C1752" s="69">
        <v>0.95</v>
      </c>
      <c r="D1752" s="46" t="s">
        <v>404</v>
      </c>
      <c r="E1752" s="17">
        <f t="shared" si="151"/>
        <v>39.9</v>
      </c>
      <c r="F1752" s="18">
        <f t="shared" si="152"/>
        <v>0</v>
      </c>
      <c r="G1752" s="17">
        <f t="shared" si="153"/>
        <v>39.9</v>
      </c>
    </row>
    <row r="1753" spans="1:7" ht="12.45" hidden="1" customHeight="1" outlineLevel="2">
      <c r="A1753" s="25">
        <v>1101057</v>
      </c>
      <c r="B1753" s="89" t="s">
        <v>2212</v>
      </c>
      <c r="C1753" s="69">
        <v>1.9</v>
      </c>
      <c r="D1753" s="46" t="s">
        <v>404</v>
      </c>
      <c r="E1753" s="17">
        <f t="shared" si="151"/>
        <v>79.8</v>
      </c>
      <c r="F1753" s="18">
        <f t="shared" si="152"/>
        <v>0</v>
      </c>
      <c r="G1753" s="17">
        <f t="shared" si="153"/>
        <v>79.8</v>
      </c>
    </row>
    <row r="1754" spans="1:7" ht="12.45" hidden="1" customHeight="1" outlineLevel="1">
      <c r="A1754" s="50" t="s">
        <v>287</v>
      </c>
      <c r="B1754" s="89"/>
      <c r="C1754" s="95"/>
      <c r="D1754" s="13"/>
      <c r="E1754" s="17"/>
      <c r="F1754" s="18"/>
      <c r="G1754" s="17"/>
    </row>
    <row r="1755" spans="1:7" ht="12.45" hidden="1" customHeight="1" outlineLevel="2">
      <c r="A1755" s="25">
        <v>1101025</v>
      </c>
      <c r="B1755" s="89" t="s">
        <v>2213</v>
      </c>
      <c r="C1755" s="102">
        <v>29.8</v>
      </c>
      <c r="D1755" s="46" t="s">
        <v>403</v>
      </c>
      <c r="E1755" s="17">
        <f t="shared" ref="E1755:E1791" si="154">C1755*$G$2</f>
        <v>1251.6000000000001</v>
      </c>
      <c r="F1755" s="18">
        <f t="shared" ref="F1755:F1791" si="155">$F$1623</f>
        <v>0</v>
      </c>
      <c r="G1755" s="17">
        <f t="shared" si="153"/>
        <v>1251.6000000000001</v>
      </c>
    </row>
    <row r="1756" spans="1:7" ht="12.45" hidden="1" customHeight="1" outlineLevel="2">
      <c r="A1756" s="25">
        <v>1101026</v>
      </c>
      <c r="B1756" s="89" t="s">
        <v>2214</v>
      </c>
      <c r="C1756" s="102">
        <v>36.200000000000003</v>
      </c>
      <c r="D1756" s="46" t="s">
        <v>403</v>
      </c>
      <c r="E1756" s="17">
        <f t="shared" si="154"/>
        <v>1520.4</v>
      </c>
      <c r="F1756" s="18">
        <f t="shared" si="155"/>
        <v>0</v>
      </c>
      <c r="G1756" s="17">
        <f t="shared" si="153"/>
        <v>1520.4</v>
      </c>
    </row>
    <row r="1757" spans="1:7" ht="12.45" hidden="1" customHeight="1" outlineLevel="2">
      <c r="A1757" s="25">
        <v>1101027</v>
      </c>
      <c r="B1757" s="89" t="s">
        <v>2215</v>
      </c>
      <c r="C1757" s="102">
        <v>41.6</v>
      </c>
      <c r="D1757" s="46" t="s">
        <v>403</v>
      </c>
      <c r="E1757" s="17">
        <f t="shared" si="154"/>
        <v>1747.2</v>
      </c>
      <c r="F1757" s="18">
        <f t="shared" si="155"/>
        <v>0</v>
      </c>
      <c r="G1757" s="17">
        <f t="shared" si="153"/>
        <v>1747.2</v>
      </c>
    </row>
    <row r="1758" spans="1:7" ht="12.45" hidden="1" customHeight="1" outlineLevel="2">
      <c r="A1758" s="25">
        <v>1101028</v>
      </c>
      <c r="B1758" s="89" t="s">
        <v>2216</v>
      </c>
      <c r="C1758" s="102">
        <v>52.7</v>
      </c>
      <c r="D1758" s="46" t="s">
        <v>403</v>
      </c>
      <c r="E1758" s="17">
        <f t="shared" si="154"/>
        <v>2213.4</v>
      </c>
      <c r="F1758" s="18">
        <f t="shared" si="155"/>
        <v>0</v>
      </c>
      <c r="G1758" s="17">
        <f t="shared" si="153"/>
        <v>2213.4</v>
      </c>
    </row>
    <row r="1759" spans="1:7" ht="12.45" hidden="1" customHeight="1" outlineLevel="2">
      <c r="A1759" s="25">
        <v>1101029</v>
      </c>
      <c r="B1759" s="89" t="s">
        <v>2217</v>
      </c>
      <c r="C1759" s="102">
        <v>77.8</v>
      </c>
      <c r="D1759" s="46" t="s">
        <v>404</v>
      </c>
      <c r="E1759" s="17">
        <f t="shared" si="154"/>
        <v>3267.6</v>
      </c>
      <c r="F1759" s="18">
        <f t="shared" si="155"/>
        <v>0</v>
      </c>
      <c r="G1759" s="17">
        <f t="shared" si="153"/>
        <v>3267.6</v>
      </c>
    </row>
    <row r="1760" spans="1:7" ht="12.45" hidden="1" customHeight="1" outlineLevel="2">
      <c r="A1760" s="25">
        <v>1101183</v>
      </c>
      <c r="B1760" s="89" t="s">
        <v>2218</v>
      </c>
      <c r="C1760" s="96">
        <v>29.8</v>
      </c>
      <c r="D1760" s="46" t="s">
        <v>404</v>
      </c>
      <c r="E1760" s="17">
        <f t="shared" si="154"/>
        <v>1251.6000000000001</v>
      </c>
      <c r="F1760" s="18">
        <f t="shared" si="155"/>
        <v>0</v>
      </c>
      <c r="G1760" s="17">
        <f t="shared" si="153"/>
        <v>1251.6000000000001</v>
      </c>
    </row>
    <row r="1761" spans="1:7" ht="12.45" hidden="1" customHeight="1" outlineLevel="2">
      <c r="A1761" s="25">
        <v>1101184</v>
      </c>
      <c r="B1761" s="89" t="s">
        <v>2219</v>
      </c>
      <c r="C1761" s="69">
        <v>33.799999999999997</v>
      </c>
      <c r="D1761" s="46" t="s">
        <v>404</v>
      </c>
      <c r="E1761" s="17">
        <f t="shared" si="154"/>
        <v>1419.6</v>
      </c>
      <c r="F1761" s="18">
        <f t="shared" si="155"/>
        <v>0</v>
      </c>
      <c r="G1761" s="17">
        <f t="shared" si="153"/>
        <v>1419.6</v>
      </c>
    </row>
    <row r="1762" spans="1:7" ht="12.45" hidden="1" customHeight="1" outlineLevel="2">
      <c r="A1762" s="25">
        <v>1101185</v>
      </c>
      <c r="B1762" s="89" t="s">
        <v>2220</v>
      </c>
      <c r="C1762" s="69">
        <v>41.6</v>
      </c>
      <c r="D1762" s="46" t="s">
        <v>404</v>
      </c>
      <c r="E1762" s="17">
        <f t="shared" si="154"/>
        <v>1747.2</v>
      </c>
      <c r="F1762" s="18">
        <f t="shared" si="155"/>
        <v>0</v>
      </c>
      <c r="G1762" s="17">
        <f t="shared" si="153"/>
        <v>1747.2</v>
      </c>
    </row>
    <row r="1763" spans="1:7" ht="12.45" hidden="1" customHeight="1" outlineLevel="2">
      <c r="A1763" s="25">
        <v>1101180</v>
      </c>
      <c r="B1763" s="89" t="s">
        <v>2221</v>
      </c>
      <c r="C1763" s="69">
        <v>29.8</v>
      </c>
      <c r="D1763" s="46" t="s">
        <v>403</v>
      </c>
      <c r="E1763" s="17">
        <f t="shared" si="154"/>
        <v>1251.6000000000001</v>
      </c>
      <c r="F1763" s="18">
        <f t="shared" si="155"/>
        <v>0</v>
      </c>
      <c r="G1763" s="17">
        <f t="shared" si="153"/>
        <v>1251.6000000000001</v>
      </c>
    </row>
    <row r="1764" spans="1:7" ht="12.45" hidden="1" customHeight="1" outlineLevel="2">
      <c r="A1764" s="25">
        <v>1101181</v>
      </c>
      <c r="B1764" s="89" t="s">
        <v>2222</v>
      </c>
      <c r="C1764" s="69">
        <v>33.799999999999997</v>
      </c>
      <c r="D1764" s="46" t="s">
        <v>403</v>
      </c>
      <c r="E1764" s="17">
        <f t="shared" si="154"/>
        <v>1419.6</v>
      </c>
      <c r="F1764" s="18">
        <f t="shared" si="155"/>
        <v>0</v>
      </c>
      <c r="G1764" s="17">
        <f t="shared" si="153"/>
        <v>1419.6</v>
      </c>
    </row>
    <row r="1765" spans="1:7" ht="12.45" hidden="1" customHeight="1" outlineLevel="2">
      <c r="A1765" s="25">
        <v>1101182</v>
      </c>
      <c r="B1765" s="89" t="s">
        <v>2223</v>
      </c>
      <c r="C1765" s="69">
        <v>41.6</v>
      </c>
      <c r="D1765" s="46" t="s">
        <v>403</v>
      </c>
      <c r="E1765" s="17">
        <f t="shared" si="154"/>
        <v>1747.2</v>
      </c>
      <c r="F1765" s="18">
        <f t="shared" si="155"/>
        <v>0</v>
      </c>
      <c r="G1765" s="17">
        <f t="shared" si="153"/>
        <v>1747.2</v>
      </c>
    </row>
    <row r="1766" spans="1:7" ht="12.45" hidden="1" customHeight="1" outlineLevel="2">
      <c r="A1766" s="25">
        <v>1100200</v>
      </c>
      <c r="B1766" s="89" t="s">
        <v>2224</v>
      </c>
      <c r="C1766" s="69">
        <v>5.5</v>
      </c>
      <c r="D1766" s="46" t="s">
        <v>404</v>
      </c>
      <c r="E1766" s="17">
        <f t="shared" si="154"/>
        <v>231</v>
      </c>
      <c r="F1766" s="18">
        <f t="shared" si="155"/>
        <v>0</v>
      </c>
      <c r="G1766" s="17">
        <f t="shared" si="153"/>
        <v>231</v>
      </c>
    </row>
    <row r="1767" spans="1:7" ht="12.45" hidden="1" customHeight="1" outlineLevel="2">
      <c r="A1767" s="25">
        <v>1100274</v>
      </c>
      <c r="B1767" s="89" t="s">
        <v>2225</v>
      </c>
      <c r="C1767" s="69">
        <v>5.5</v>
      </c>
      <c r="D1767" s="46" t="s">
        <v>404</v>
      </c>
      <c r="E1767" s="17">
        <f t="shared" si="154"/>
        <v>231</v>
      </c>
      <c r="F1767" s="18">
        <f t="shared" si="155"/>
        <v>0</v>
      </c>
      <c r="G1767" s="17">
        <f t="shared" si="153"/>
        <v>231</v>
      </c>
    </row>
    <row r="1768" spans="1:7" ht="12.45" hidden="1" customHeight="1" outlineLevel="2">
      <c r="A1768" s="25">
        <v>1100205</v>
      </c>
      <c r="B1768" s="89" t="s">
        <v>2226</v>
      </c>
      <c r="C1768" s="69">
        <v>11</v>
      </c>
      <c r="D1768" s="46" t="s">
        <v>403</v>
      </c>
      <c r="E1768" s="17">
        <f t="shared" si="154"/>
        <v>462</v>
      </c>
      <c r="F1768" s="18">
        <f t="shared" si="155"/>
        <v>0</v>
      </c>
      <c r="G1768" s="17">
        <f t="shared" si="153"/>
        <v>462</v>
      </c>
    </row>
    <row r="1769" spans="1:7" ht="12.45" hidden="1" customHeight="1" outlineLevel="2">
      <c r="A1769" s="25">
        <v>1101156</v>
      </c>
      <c r="B1769" s="89" t="s">
        <v>2227</v>
      </c>
      <c r="C1769" s="69">
        <v>36.4</v>
      </c>
      <c r="D1769" s="46" t="s">
        <v>404</v>
      </c>
      <c r="E1769" s="17">
        <f t="shared" si="154"/>
        <v>1528.8</v>
      </c>
      <c r="F1769" s="18">
        <f t="shared" si="155"/>
        <v>0</v>
      </c>
      <c r="G1769" s="17">
        <f t="shared" si="153"/>
        <v>1528.8</v>
      </c>
    </row>
    <row r="1770" spans="1:7" ht="12.45" hidden="1" customHeight="1" outlineLevel="2">
      <c r="A1770" s="25">
        <v>1101157</v>
      </c>
      <c r="B1770" s="89" t="s">
        <v>2228</v>
      </c>
      <c r="C1770" s="69">
        <v>45.4</v>
      </c>
      <c r="D1770" s="46" t="s">
        <v>403</v>
      </c>
      <c r="E1770" s="17">
        <f t="shared" si="154"/>
        <v>1906.8</v>
      </c>
      <c r="F1770" s="18">
        <f t="shared" si="155"/>
        <v>0</v>
      </c>
      <c r="G1770" s="17">
        <f t="shared" si="153"/>
        <v>1906.8</v>
      </c>
    </row>
    <row r="1771" spans="1:7" ht="12.45" hidden="1" customHeight="1" outlineLevel="2">
      <c r="A1771" s="25">
        <v>1101158</v>
      </c>
      <c r="B1771" s="89" t="s">
        <v>2229</v>
      </c>
      <c r="C1771" s="69">
        <v>58.3</v>
      </c>
      <c r="D1771" s="46" t="s">
        <v>404</v>
      </c>
      <c r="E1771" s="17">
        <f t="shared" si="154"/>
        <v>2448.6</v>
      </c>
      <c r="F1771" s="18">
        <f t="shared" si="155"/>
        <v>0</v>
      </c>
      <c r="G1771" s="17">
        <f t="shared" si="153"/>
        <v>2448.6</v>
      </c>
    </row>
    <row r="1772" spans="1:7" ht="12.45" hidden="1" customHeight="1" outlineLevel="2">
      <c r="A1772" s="25">
        <v>1101159</v>
      </c>
      <c r="B1772" s="89" t="s">
        <v>2230</v>
      </c>
      <c r="C1772" s="69">
        <v>84.2</v>
      </c>
      <c r="D1772" s="46" t="s">
        <v>404</v>
      </c>
      <c r="E1772" s="17">
        <f t="shared" si="154"/>
        <v>3536.4</v>
      </c>
      <c r="F1772" s="18">
        <f t="shared" si="155"/>
        <v>0</v>
      </c>
      <c r="G1772" s="17">
        <f t="shared" si="153"/>
        <v>3536.4</v>
      </c>
    </row>
    <row r="1773" spans="1:7" ht="12.45" hidden="1" customHeight="1" outlineLevel="2">
      <c r="A1773" s="25">
        <v>1101179</v>
      </c>
      <c r="B1773" s="89" t="s">
        <v>2231</v>
      </c>
      <c r="C1773" s="69">
        <v>117.9</v>
      </c>
      <c r="D1773" s="46" t="s">
        <v>404</v>
      </c>
      <c r="E1773" s="17">
        <f t="shared" si="154"/>
        <v>4951.8</v>
      </c>
      <c r="F1773" s="18">
        <f t="shared" si="155"/>
        <v>0</v>
      </c>
      <c r="G1773" s="17">
        <f t="shared" si="153"/>
        <v>4951.8</v>
      </c>
    </row>
    <row r="1774" spans="1:7" ht="12.45" hidden="1" customHeight="1" outlineLevel="2">
      <c r="A1774" s="25">
        <v>1101189</v>
      </c>
      <c r="B1774" s="89" t="s">
        <v>2232</v>
      </c>
      <c r="C1774" s="69">
        <v>24.6</v>
      </c>
      <c r="D1774" s="46" t="s">
        <v>403</v>
      </c>
      <c r="E1774" s="17">
        <f t="shared" si="154"/>
        <v>1033.2</v>
      </c>
      <c r="F1774" s="18">
        <f t="shared" si="155"/>
        <v>0</v>
      </c>
      <c r="G1774" s="17">
        <f t="shared" si="153"/>
        <v>1033.2</v>
      </c>
    </row>
    <row r="1775" spans="1:7" ht="12.45" hidden="1" customHeight="1" outlineLevel="2">
      <c r="A1775" s="25">
        <v>1101190</v>
      </c>
      <c r="B1775" s="89" t="s">
        <v>2233</v>
      </c>
      <c r="C1775" s="69">
        <v>31.9</v>
      </c>
      <c r="D1775" s="46" t="s">
        <v>403</v>
      </c>
      <c r="E1775" s="17">
        <f t="shared" si="154"/>
        <v>1339.8</v>
      </c>
      <c r="F1775" s="18">
        <f t="shared" si="155"/>
        <v>0</v>
      </c>
      <c r="G1775" s="17">
        <f t="shared" si="153"/>
        <v>1339.8</v>
      </c>
    </row>
    <row r="1776" spans="1:7" ht="12.45" hidden="1" customHeight="1" outlineLevel="2">
      <c r="A1776" s="25">
        <v>1101191</v>
      </c>
      <c r="B1776" s="89" t="s">
        <v>2234</v>
      </c>
      <c r="C1776" s="69">
        <v>44.1</v>
      </c>
      <c r="D1776" s="46" t="s">
        <v>403</v>
      </c>
      <c r="E1776" s="17">
        <f t="shared" si="154"/>
        <v>1852.2</v>
      </c>
      <c r="F1776" s="18">
        <f t="shared" si="155"/>
        <v>0</v>
      </c>
      <c r="G1776" s="17">
        <f t="shared" si="153"/>
        <v>1852.2</v>
      </c>
    </row>
    <row r="1777" spans="1:7" ht="12.45" hidden="1" customHeight="1" outlineLevel="2">
      <c r="A1777" s="25">
        <v>1101186</v>
      </c>
      <c r="B1777" s="89" t="s">
        <v>2235</v>
      </c>
      <c r="C1777" s="69">
        <v>24.6</v>
      </c>
      <c r="D1777" s="46" t="s">
        <v>404</v>
      </c>
      <c r="E1777" s="17">
        <f t="shared" si="154"/>
        <v>1033.2</v>
      </c>
      <c r="F1777" s="18">
        <f t="shared" si="155"/>
        <v>0</v>
      </c>
      <c r="G1777" s="17">
        <f t="shared" si="153"/>
        <v>1033.2</v>
      </c>
    </row>
    <row r="1778" spans="1:7" ht="12.45" hidden="1" customHeight="1" outlineLevel="2">
      <c r="A1778" s="25">
        <v>1101187</v>
      </c>
      <c r="B1778" s="89" t="s">
        <v>2236</v>
      </c>
      <c r="C1778" s="69">
        <v>31.9</v>
      </c>
      <c r="D1778" s="46" t="s">
        <v>404</v>
      </c>
      <c r="E1778" s="17">
        <f t="shared" si="154"/>
        <v>1339.8</v>
      </c>
      <c r="F1778" s="18">
        <f t="shared" si="155"/>
        <v>0</v>
      </c>
      <c r="G1778" s="17">
        <f t="shared" si="153"/>
        <v>1339.8</v>
      </c>
    </row>
    <row r="1779" spans="1:7" ht="12.45" hidden="1" customHeight="1" outlineLevel="2">
      <c r="A1779" s="25">
        <v>1101188</v>
      </c>
      <c r="B1779" s="89" t="s">
        <v>2237</v>
      </c>
      <c r="C1779" s="69">
        <v>44.1</v>
      </c>
      <c r="D1779" s="46" t="s">
        <v>404</v>
      </c>
      <c r="E1779" s="17">
        <f t="shared" si="154"/>
        <v>1852.2</v>
      </c>
      <c r="F1779" s="18">
        <f t="shared" si="155"/>
        <v>0</v>
      </c>
      <c r="G1779" s="17">
        <f t="shared" si="153"/>
        <v>1852.2</v>
      </c>
    </row>
    <row r="1780" spans="1:7" ht="12.45" hidden="1" customHeight="1" outlineLevel="2">
      <c r="A1780" s="25">
        <v>1100220</v>
      </c>
      <c r="B1780" s="89" t="s">
        <v>2238</v>
      </c>
      <c r="C1780" s="69">
        <v>83.2</v>
      </c>
      <c r="D1780" s="46" t="s">
        <v>403</v>
      </c>
      <c r="E1780" s="17">
        <f t="shared" si="154"/>
        <v>3494.4</v>
      </c>
      <c r="F1780" s="18">
        <f t="shared" si="155"/>
        <v>0</v>
      </c>
      <c r="G1780" s="17">
        <f t="shared" si="153"/>
        <v>3494.4</v>
      </c>
    </row>
    <row r="1781" spans="1:7" ht="12.45" hidden="1" customHeight="1" outlineLevel="2">
      <c r="A1781" s="25">
        <v>1100222</v>
      </c>
      <c r="B1781" s="89" t="s">
        <v>2239</v>
      </c>
      <c r="C1781" s="69">
        <v>109.4</v>
      </c>
      <c r="D1781" s="46" t="s">
        <v>403</v>
      </c>
      <c r="E1781" s="17">
        <f t="shared" si="154"/>
        <v>4594.8</v>
      </c>
      <c r="F1781" s="18">
        <f t="shared" si="155"/>
        <v>0</v>
      </c>
      <c r="G1781" s="17">
        <f t="shared" si="153"/>
        <v>4594.8</v>
      </c>
    </row>
    <row r="1782" spans="1:7" ht="12.45" hidden="1" customHeight="1" outlineLevel="2">
      <c r="A1782" s="25">
        <v>1100225</v>
      </c>
      <c r="B1782" s="89" t="s">
        <v>2240</v>
      </c>
      <c r="C1782" s="69">
        <v>133.9</v>
      </c>
      <c r="D1782" s="46" t="s">
        <v>404</v>
      </c>
      <c r="E1782" s="17">
        <f t="shared" si="154"/>
        <v>5623.8</v>
      </c>
      <c r="F1782" s="18">
        <f t="shared" si="155"/>
        <v>0</v>
      </c>
      <c r="G1782" s="17">
        <f t="shared" si="153"/>
        <v>5623.8</v>
      </c>
    </row>
    <row r="1783" spans="1:7" ht="12.45" hidden="1" customHeight="1" outlineLevel="2">
      <c r="A1783" s="25">
        <v>1100221</v>
      </c>
      <c r="B1783" s="89" t="s">
        <v>2241</v>
      </c>
      <c r="C1783" s="69">
        <v>109.4</v>
      </c>
      <c r="D1783" s="46" t="s">
        <v>403</v>
      </c>
      <c r="E1783" s="17">
        <f t="shared" si="154"/>
        <v>4594.8</v>
      </c>
      <c r="F1783" s="18">
        <f t="shared" si="155"/>
        <v>0</v>
      </c>
      <c r="G1783" s="17">
        <f t="shared" si="153"/>
        <v>4594.8</v>
      </c>
    </row>
    <row r="1784" spans="1:7" ht="12.45" hidden="1" customHeight="1" outlineLevel="2">
      <c r="A1784" s="25">
        <v>1100224</v>
      </c>
      <c r="B1784" s="89" t="s">
        <v>2242</v>
      </c>
      <c r="C1784" s="69">
        <v>133.9</v>
      </c>
      <c r="D1784" s="46" t="s">
        <v>404</v>
      </c>
      <c r="E1784" s="17">
        <f t="shared" si="154"/>
        <v>5623.8</v>
      </c>
      <c r="F1784" s="18">
        <f t="shared" si="155"/>
        <v>0</v>
      </c>
      <c r="G1784" s="17">
        <f t="shared" si="153"/>
        <v>5623.8</v>
      </c>
    </row>
    <row r="1785" spans="1:7" ht="12.45" hidden="1" customHeight="1" outlineLevel="2">
      <c r="A1785" s="25">
        <v>1100223</v>
      </c>
      <c r="B1785" s="89" t="s">
        <v>2243</v>
      </c>
      <c r="C1785" s="69">
        <v>133.9</v>
      </c>
      <c r="D1785" s="46" t="s">
        <v>404</v>
      </c>
      <c r="E1785" s="17">
        <f t="shared" si="154"/>
        <v>5623.8</v>
      </c>
      <c r="F1785" s="18">
        <f t="shared" si="155"/>
        <v>0</v>
      </c>
      <c r="G1785" s="17">
        <f t="shared" si="153"/>
        <v>5623.8</v>
      </c>
    </row>
    <row r="1786" spans="1:7" ht="12.45" hidden="1" customHeight="1" outlineLevel="2">
      <c r="A1786" s="25">
        <v>1100226</v>
      </c>
      <c r="B1786" s="89" t="s">
        <v>2244</v>
      </c>
      <c r="C1786" s="69">
        <v>97.7</v>
      </c>
      <c r="D1786" s="46" t="s">
        <v>404</v>
      </c>
      <c r="E1786" s="17">
        <f t="shared" si="154"/>
        <v>4103.4000000000005</v>
      </c>
      <c r="F1786" s="18">
        <f t="shared" si="155"/>
        <v>0</v>
      </c>
      <c r="G1786" s="17">
        <f t="shared" si="153"/>
        <v>4103.4000000000005</v>
      </c>
    </row>
    <row r="1787" spans="1:7" ht="12.45" hidden="1" customHeight="1" outlineLevel="2">
      <c r="A1787" s="25">
        <v>1100228</v>
      </c>
      <c r="B1787" s="89" t="s">
        <v>2245</v>
      </c>
      <c r="C1787" s="69">
        <v>128.69999999999999</v>
      </c>
      <c r="D1787" s="46" t="s">
        <v>404</v>
      </c>
      <c r="E1787" s="17">
        <f t="shared" si="154"/>
        <v>5405.4</v>
      </c>
      <c r="F1787" s="18">
        <f t="shared" si="155"/>
        <v>0</v>
      </c>
      <c r="G1787" s="17">
        <f t="shared" si="153"/>
        <v>5405.4</v>
      </c>
    </row>
    <row r="1788" spans="1:7" ht="12.45" hidden="1" customHeight="1" outlineLevel="2">
      <c r="A1788" s="25">
        <v>1100231</v>
      </c>
      <c r="B1788" s="89" t="s">
        <v>2246</v>
      </c>
      <c r="C1788" s="69">
        <v>162.5</v>
      </c>
      <c r="D1788" s="46" t="s">
        <v>404</v>
      </c>
      <c r="E1788" s="17">
        <f t="shared" si="154"/>
        <v>6825</v>
      </c>
      <c r="F1788" s="18">
        <f t="shared" si="155"/>
        <v>0</v>
      </c>
      <c r="G1788" s="17">
        <f t="shared" si="153"/>
        <v>6825</v>
      </c>
    </row>
    <row r="1789" spans="1:7" ht="12.45" hidden="1" customHeight="1" outlineLevel="2">
      <c r="A1789" s="25">
        <v>1100227</v>
      </c>
      <c r="B1789" s="89" t="s">
        <v>2247</v>
      </c>
      <c r="C1789" s="69">
        <v>127.3</v>
      </c>
      <c r="D1789" s="46" t="s">
        <v>404</v>
      </c>
      <c r="E1789" s="17">
        <f t="shared" si="154"/>
        <v>5346.5999999999995</v>
      </c>
      <c r="F1789" s="18">
        <f t="shared" si="155"/>
        <v>0</v>
      </c>
      <c r="G1789" s="17">
        <f t="shared" si="153"/>
        <v>5346.5999999999995</v>
      </c>
    </row>
    <row r="1790" spans="1:7" ht="12.45" hidden="1" customHeight="1" outlineLevel="2">
      <c r="A1790" s="25">
        <v>1100230</v>
      </c>
      <c r="B1790" s="89" t="s">
        <v>2248</v>
      </c>
      <c r="C1790" s="69">
        <v>162.5</v>
      </c>
      <c r="D1790" s="46" t="s">
        <v>404</v>
      </c>
      <c r="E1790" s="17">
        <f t="shared" si="154"/>
        <v>6825</v>
      </c>
      <c r="F1790" s="18">
        <f t="shared" si="155"/>
        <v>0</v>
      </c>
      <c r="G1790" s="17">
        <f t="shared" si="153"/>
        <v>6825</v>
      </c>
    </row>
    <row r="1791" spans="1:7" ht="12.45" hidden="1" customHeight="1" outlineLevel="2">
      <c r="A1791" s="25">
        <v>1100229</v>
      </c>
      <c r="B1791" s="89" t="s">
        <v>2249</v>
      </c>
      <c r="C1791" s="69">
        <v>162.5</v>
      </c>
      <c r="D1791" s="46" t="s">
        <v>404</v>
      </c>
      <c r="E1791" s="17">
        <f t="shared" si="154"/>
        <v>6825</v>
      </c>
      <c r="F1791" s="18">
        <f t="shared" si="155"/>
        <v>0</v>
      </c>
      <c r="G1791" s="17">
        <f t="shared" si="153"/>
        <v>6825</v>
      </c>
    </row>
    <row r="1792" spans="1:7" ht="12.45" hidden="1" customHeight="1" outlineLevel="1">
      <c r="A1792" s="50" t="s">
        <v>288</v>
      </c>
      <c r="B1792" s="89"/>
      <c r="C1792" s="95"/>
      <c r="D1792" s="13"/>
      <c r="E1792" s="17"/>
      <c r="F1792" s="18"/>
      <c r="G1792" s="17"/>
    </row>
    <row r="1793" spans="1:7" ht="12.45" hidden="1" customHeight="1" outlineLevel="2">
      <c r="A1793" s="25">
        <v>1101200</v>
      </c>
      <c r="B1793" s="89" t="s">
        <v>2250</v>
      </c>
      <c r="C1793" s="102">
        <v>33</v>
      </c>
      <c r="D1793" s="46" t="s">
        <v>404</v>
      </c>
      <c r="E1793" s="17">
        <f t="shared" ref="E1793:E1827" si="156">C1793*$G$2</f>
        <v>1386</v>
      </c>
      <c r="F1793" s="18">
        <f t="shared" ref="F1793:F1827" si="157">$F$1623</f>
        <v>0</v>
      </c>
      <c r="G1793" s="17">
        <f t="shared" si="153"/>
        <v>1386</v>
      </c>
    </row>
    <row r="1794" spans="1:7" ht="12.45" hidden="1" customHeight="1" outlineLevel="2">
      <c r="A1794" s="25">
        <v>1101202</v>
      </c>
      <c r="B1794" s="89" t="s">
        <v>2251</v>
      </c>
      <c r="C1794" s="102">
        <v>41</v>
      </c>
      <c r="D1794" s="46" t="s">
        <v>404</v>
      </c>
      <c r="E1794" s="17">
        <f t="shared" si="156"/>
        <v>1722</v>
      </c>
      <c r="F1794" s="18">
        <f t="shared" si="157"/>
        <v>0</v>
      </c>
      <c r="G1794" s="17">
        <f t="shared" si="153"/>
        <v>1722</v>
      </c>
    </row>
    <row r="1795" spans="1:7" ht="12.45" hidden="1" customHeight="1" outlineLevel="2">
      <c r="A1795" s="25">
        <v>1101204</v>
      </c>
      <c r="B1795" s="89" t="s">
        <v>2252</v>
      </c>
      <c r="C1795" s="102">
        <v>52</v>
      </c>
      <c r="D1795" s="46" t="s">
        <v>404</v>
      </c>
      <c r="E1795" s="17">
        <f t="shared" si="156"/>
        <v>2184</v>
      </c>
      <c r="F1795" s="18">
        <f t="shared" si="157"/>
        <v>0</v>
      </c>
      <c r="G1795" s="17">
        <f t="shared" si="153"/>
        <v>2184</v>
      </c>
    </row>
    <row r="1796" spans="1:7" ht="12.45" hidden="1" customHeight="1" outlineLevel="2">
      <c r="A1796" s="25">
        <v>1101206</v>
      </c>
      <c r="B1796" s="89" t="s">
        <v>2253</v>
      </c>
      <c r="C1796" s="102">
        <v>76</v>
      </c>
      <c r="D1796" s="46" t="s">
        <v>404</v>
      </c>
      <c r="E1796" s="17">
        <f t="shared" si="156"/>
        <v>3192</v>
      </c>
      <c r="F1796" s="18">
        <f t="shared" si="157"/>
        <v>0</v>
      </c>
      <c r="G1796" s="17">
        <f t="shared" si="153"/>
        <v>3192</v>
      </c>
    </row>
    <row r="1797" spans="1:7" ht="12.45" hidden="1" customHeight="1" outlineLevel="2">
      <c r="A1797" s="25">
        <v>1101298</v>
      </c>
      <c r="B1797" s="89" t="s">
        <v>425</v>
      </c>
      <c r="C1797" s="102">
        <v>109</v>
      </c>
      <c r="D1797" s="46" t="s">
        <v>404</v>
      </c>
      <c r="E1797" s="17">
        <f t="shared" si="156"/>
        <v>4578</v>
      </c>
      <c r="F1797" s="18">
        <f t="shared" si="157"/>
        <v>0</v>
      </c>
      <c r="G1797" s="17">
        <f t="shared" si="153"/>
        <v>4578</v>
      </c>
    </row>
    <row r="1798" spans="1:7" ht="12.45" hidden="1" customHeight="1" outlineLevel="2">
      <c r="A1798" s="25">
        <v>1101299</v>
      </c>
      <c r="B1798" s="89" t="s">
        <v>426</v>
      </c>
      <c r="C1798" s="102">
        <v>133</v>
      </c>
      <c r="D1798" s="46" t="s">
        <v>404</v>
      </c>
      <c r="E1798" s="17">
        <f t="shared" si="156"/>
        <v>5586</v>
      </c>
      <c r="F1798" s="18">
        <f t="shared" si="157"/>
        <v>0</v>
      </c>
      <c r="G1798" s="17">
        <f t="shared" si="153"/>
        <v>5586</v>
      </c>
    </row>
    <row r="1799" spans="1:7" ht="12.45" hidden="1" customHeight="1" outlineLevel="2">
      <c r="A1799" s="25">
        <v>1101208</v>
      </c>
      <c r="B1799" s="89" t="s">
        <v>2254</v>
      </c>
      <c r="C1799" s="102">
        <v>44</v>
      </c>
      <c r="D1799" s="46" t="s">
        <v>404</v>
      </c>
      <c r="E1799" s="17">
        <f t="shared" si="156"/>
        <v>1848</v>
      </c>
      <c r="F1799" s="18">
        <f t="shared" si="157"/>
        <v>0</v>
      </c>
      <c r="G1799" s="17">
        <f t="shared" ref="G1799:G1863" si="158">E1799-E1799*F1799</f>
        <v>1848</v>
      </c>
    </row>
    <row r="1800" spans="1:7" ht="12.45" hidden="1" customHeight="1" outlineLevel="2">
      <c r="A1800" s="25">
        <v>1101210</v>
      </c>
      <c r="B1800" s="89" t="s">
        <v>2255</v>
      </c>
      <c r="C1800" s="102">
        <v>70</v>
      </c>
      <c r="D1800" s="46" t="s">
        <v>404</v>
      </c>
      <c r="E1800" s="17">
        <f t="shared" si="156"/>
        <v>2940</v>
      </c>
      <c r="F1800" s="18">
        <f t="shared" si="157"/>
        <v>0</v>
      </c>
      <c r="G1800" s="17">
        <f t="shared" si="158"/>
        <v>2940</v>
      </c>
    </row>
    <row r="1801" spans="1:7" ht="12.45" hidden="1" customHeight="1" outlineLevel="2">
      <c r="A1801" s="25">
        <v>1101212</v>
      </c>
      <c r="B1801" s="89" t="s">
        <v>2256</v>
      </c>
      <c r="C1801" s="102">
        <v>88</v>
      </c>
      <c r="D1801" s="46" t="s">
        <v>403</v>
      </c>
      <c r="E1801" s="17">
        <f t="shared" si="156"/>
        <v>3696</v>
      </c>
      <c r="F1801" s="18">
        <f t="shared" si="157"/>
        <v>0</v>
      </c>
      <c r="G1801" s="17">
        <f t="shared" si="158"/>
        <v>3696</v>
      </c>
    </row>
    <row r="1802" spans="1:7" ht="12.45" hidden="1" customHeight="1" outlineLevel="2">
      <c r="A1802" s="25">
        <v>1101214</v>
      </c>
      <c r="B1802" s="89" t="s">
        <v>2257</v>
      </c>
      <c r="C1802" s="102">
        <v>118</v>
      </c>
      <c r="D1802" s="46" t="s">
        <v>403</v>
      </c>
      <c r="E1802" s="17">
        <f t="shared" si="156"/>
        <v>4956</v>
      </c>
      <c r="F1802" s="18">
        <f t="shared" si="157"/>
        <v>0</v>
      </c>
      <c r="G1802" s="17">
        <f t="shared" si="158"/>
        <v>4956</v>
      </c>
    </row>
    <row r="1803" spans="1:7" ht="12.45" hidden="1" customHeight="1" outlineLevel="2">
      <c r="A1803" s="25">
        <v>1101216</v>
      </c>
      <c r="B1803" s="89" t="s">
        <v>2258</v>
      </c>
      <c r="C1803" s="102">
        <v>161</v>
      </c>
      <c r="D1803" s="46" t="s">
        <v>403</v>
      </c>
      <c r="E1803" s="17">
        <f t="shared" si="156"/>
        <v>6762</v>
      </c>
      <c r="F1803" s="18">
        <f t="shared" si="157"/>
        <v>0</v>
      </c>
      <c r="G1803" s="17">
        <f t="shared" si="158"/>
        <v>6762</v>
      </c>
    </row>
    <row r="1804" spans="1:7" ht="12.45" hidden="1" customHeight="1" outlineLevel="2">
      <c r="A1804" s="25">
        <v>1101218</v>
      </c>
      <c r="B1804" s="89" t="s">
        <v>2259</v>
      </c>
      <c r="C1804" s="102">
        <v>183</v>
      </c>
      <c r="D1804" s="46" t="s">
        <v>403</v>
      </c>
      <c r="E1804" s="17">
        <f t="shared" si="156"/>
        <v>7686</v>
      </c>
      <c r="F1804" s="18">
        <f t="shared" si="157"/>
        <v>0</v>
      </c>
      <c r="G1804" s="17">
        <f t="shared" si="158"/>
        <v>7686</v>
      </c>
    </row>
    <row r="1805" spans="1:7" ht="12.45" hidden="1" customHeight="1" outlineLevel="2">
      <c r="A1805" s="25">
        <v>1101293</v>
      </c>
      <c r="B1805" s="89" t="s">
        <v>2260</v>
      </c>
      <c r="C1805" s="102">
        <v>131</v>
      </c>
      <c r="D1805" s="46" t="s">
        <v>404</v>
      </c>
      <c r="E1805" s="17">
        <f t="shared" si="156"/>
        <v>5502</v>
      </c>
      <c r="F1805" s="18">
        <f t="shared" si="157"/>
        <v>0</v>
      </c>
      <c r="G1805" s="17">
        <f t="shared" si="158"/>
        <v>5502</v>
      </c>
    </row>
    <row r="1806" spans="1:7" ht="12.45" hidden="1" customHeight="1" outlineLevel="2">
      <c r="A1806" s="25">
        <v>1101294</v>
      </c>
      <c r="B1806" s="89" t="s">
        <v>2261</v>
      </c>
      <c r="C1806" s="102">
        <v>165</v>
      </c>
      <c r="D1806" s="46" t="s">
        <v>404</v>
      </c>
      <c r="E1806" s="17">
        <f t="shared" si="156"/>
        <v>6930</v>
      </c>
      <c r="F1806" s="18">
        <f t="shared" si="157"/>
        <v>0</v>
      </c>
      <c r="G1806" s="17">
        <f t="shared" si="158"/>
        <v>6930</v>
      </c>
    </row>
    <row r="1807" spans="1:7" ht="12.45" hidden="1" customHeight="1" outlineLevel="2">
      <c r="A1807" s="25">
        <v>1101295</v>
      </c>
      <c r="B1807" s="89" t="s">
        <v>2262</v>
      </c>
      <c r="C1807" s="102">
        <v>203</v>
      </c>
      <c r="D1807" s="46" t="s">
        <v>404</v>
      </c>
      <c r="E1807" s="17">
        <f t="shared" si="156"/>
        <v>8526</v>
      </c>
      <c r="F1807" s="18">
        <f t="shared" si="157"/>
        <v>0</v>
      </c>
      <c r="G1807" s="17">
        <f t="shared" si="158"/>
        <v>8526</v>
      </c>
    </row>
    <row r="1808" spans="1:7" ht="12.45" hidden="1" customHeight="1" outlineLevel="2">
      <c r="A1808" s="25">
        <v>1101296</v>
      </c>
      <c r="B1808" s="89" t="s">
        <v>2263</v>
      </c>
      <c r="C1808" s="102">
        <v>236</v>
      </c>
      <c r="D1808" s="46" t="s">
        <v>403</v>
      </c>
      <c r="E1808" s="17">
        <f t="shared" si="156"/>
        <v>9912</v>
      </c>
      <c r="F1808" s="18">
        <f t="shared" si="157"/>
        <v>0</v>
      </c>
      <c r="G1808" s="17">
        <f t="shared" si="158"/>
        <v>9912</v>
      </c>
    </row>
    <row r="1809" spans="1:7" ht="12.45" hidden="1" customHeight="1" outlineLevel="2">
      <c r="A1809" s="25">
        <v>1101297</v>
      </c>
      <c r="B1809" s="89" t="s">
        <v>2264</v>
      </c>
      <c r="C1809" s="102">
        <v>265</v>
      </c>
      <c r="D1809" s="46" t="s">
        <v>403</v>
      </c>
      <c r="E1809" s="17">
        <f t="shared" si="156"/>
        <v>11130</v>
      </c>
      <c r="F1809" s="18">
        <f t="shared" si="157"/>
        <v>0</v>
      </c>
      <c r="G1809" s="17">
        <f t="shared" si="158"/>
        <v>11130</v>
      </c>
    </row>
    <row r="1810" spans="1:7" ht="12.45" hidden="1" customHeight="1" outlineLevel="2">
      <c r="A1810" s="25">
        <v>1101281</v>
      </c>
      <c r="B1810" s="89" t="s">
        <v>2265</v>
      </c>
      <c r="C1810" s="96">
        <v>5.3</v>
      </c>
      <c r="D1810" s="46" t="s">
        <v>403</v>
      </c>
      <c r="E1810" s="17">
        <f t="shared" si="156"/>
        <v>222.6</v>
      </c>
      <c r="F1810" s="18">
        <f t="shared" si="157"/>
        <v>0</v>
      </c>
      <c r="G1810" s="17">
        <f t="shared" si="158"/>
        <v>222.6</v>
      </c>
    </row>
    <row r="1811" spans="1:7" ht="12.45" hidden="1" customHeight="1" outlineLevel="2">
      <c r="A1811" s="25">
        <v>1101282</v>
      </c>
      <c r="B1811" s="89" t="s">
        <v>2266</v>
      </c>
      <c r="C1811" s="69">
        <v>10.4</v>
      </c>
      <c r="D1811" s="46" t="s">
        <v>404</v>
      </c>
      <c r="E1811" s="17">
        <f t="shared" si="156"/>
        <v>436.8</v>
      </c>
      <c r="F1811" s="18">
        <f t="shared" si="157"/>
        <v>0</v>
      </c>
      <c r="G1811" s="17">
        <f t="shared" si="158"/>
        <v>436.8</v>
      </c>
    </row>
    <row r="1812" spans="1:7" ht="12.45" hidden="1" customHeight="1" outlineLevel="2">
      <c r="A1812" s="25">
        <v>1101283</v>
      </c>
      <c r="B1812" s="89" t="s">
        <v>2267</v>
      </c>
      <c r="C1812" s="69">
        <v>5.3</v>
      </c>
      <c r="D1812" s="46" t="s">
        <v>403</v>
      </c>
      <c r="E1812" s="17">
        <f t="shared" si="156"/>
        <v>222.6</v>
      </c>
      <c r="F1812" s="18">
        <f t="shared" si="157"/>
        <v>0</v>
      </c>
      <c r="G1812" s="17">
        <f t="shared" si="158"/>
        <v>222.6</v>
      </c>
    </row>
    <row r="1813" spans="1:7" ht="12.45" hidden="1" customHeight="1" outlineLevel="2">
      <c r="A1813" s="25">
        <v>1101284</v>
      </c>
      <c r="B1813" s="89" t="s">
        <v>2268</v>
      </c>
      <c r="C1813" s="69">
        <v>10.4</v>
      </c>
      <c r="D1813" s="46" t="s">
        <v>404</v>
      </c>
      <c r="E1813" s="17">
        <f t="shared" si="156"/>
        <v>436.8</v>
      </c>
      <c r="F1813" s="18">
        <f t="shared" si="157"/>
        <v>0</v>
      </c>
      <c r="G1813" s="17">
        <f t="shared" si="158"/>
        <v>436.8</v>
      </c>
    </row>
    <row r="1814" spans="1:7" ht="12.45" hidden="1" customHeight="1" outlineLevel="2">
      <c r="A1814" s="25">
        <v>1101278</v>
      </c>
      <c r="B1814" s="89" t="s">
        <v>2269</v>
      </c>
      <c r="C1814" s="69">
        <v>0.5</v>
      </c>
      <c r="D1814" s="46" t="s">
        <v>404</v>
      </c>
      <c r="E1814" s="17">
        <f t="shared" si="156"/>
        <v>21</v>
      </c>
      <c r="F1814" s="18">
        <f t="shared" si="157"/>
        <v>0</v>
      </c>
      <c r="G1814" s="17">
        <f t="shared" si="158"/>
        <v>21</v>
      </c>
    </row>
    <row r="1815" spans="1:7" ht="12.45" hidden="1" customHeight="1" outlineLevel="2">
      <c r="A1815" s="25">
        <v>1101280</v>
      </c>
      <c r="B1815" s="89" t="s">
        <v>2270</v>
      </c>
      <c r="C1815" s="69">
        <v>2</v>
      </c>
      <c r="D1815" s="46" t="s">
        <v>404</v>
      </c>
      <c r="E1815" s="17">
        <f t="shared" si="156"/>
        <v>84</v>
      </c>
      <c r="F1815" s="18">
        <f t="shared" si="157"/>
        <v>0</v>
      </c>
      <c r="G1815" s="17">
        <f t="shared" si="158"/>
        <v>84</v>
      </c>
    </row>
    <row r="1816" spans="1:7" ht="12.45" hidden="1" customHeight="1" outlineLevel="2">
      <c r="A1816" s="25">
        <v>1101279</v>
      </c>
      <c r="B1816" s="89" t="s">
        <v>2271</v>
      </c>
      <c r="C1816" s="93">
        <v>5.4</v>
      </c>
      <c r="D1816" s="46" t="s">
        <v>403</v>
      </c>
      <c r="E1816" s="17">
        <f t="shared" si="156"/>
        <v>226.8</v>
      </c>
      <c r="F1816" s="18">
        <f t="shared" si="157"/>
        <v>0</v>
      </c>
      <c r="G1816" s="17">
        <f>E1816-E1816*F1816</f>
        <v>226.8</v>
      </c>
    </row>
    <row r="1817" spans="1:7" ht="12.45" hidden="1" customHeight="1" outlineLevel="2">
      <c r="A1817" s="25">
        <v>1101370</v>
      </c>
      <c r="B1817" s="89" t="s">
        <v>2272</v>
      </c>
      <c r="C1817" s="102">
        <v>103</v>
      </c>
      <c r="D1817" s="46" t="s">
        <v>403</v>
      </c>
      <c r="E1817" s="17">
        <f t="shared" si="156"/>
        <v>4326</v>
      </c>
      <c r="F1817" s="18">
        <f t="shared" si="157"/>
        <v>0</v>
      </c>
      <c r="G1817" s="17">
        <f t="shared" si="158"/>
        <v>4326</v>
      </c>
    </row>
    <row r="1818" spans="1:7" ht="12.45" hidden="1" customHeight="1" outlineLevel="2">
      <c r="A1818" s="25">
        <v>1101371</v>
      </c>
      <c r="B1818" s="89" t="s">
        <v>2273</v>
      </c>
      <c r="C1818" s="102">
        <v>137</v>
      </c>
      <c r="D1818" s="46" t="s">
        <v>403</v>
      </c>
      <c r="E1818" s="17">
        <f t="shared" si="156"/>
        <v>5754</v>
      </c>
      <c r="F1818" s="18">
        <f t="shared" si="157"/>
        <v>0</v>
      </c>
      <c r="G1818" s="17">
        <f t="shared" si="158"/>
        <v>5754</v>
      </c>
    </row>
    <row r="1819" spans="1:7" ht="12.45" hidden="1" customHeight="1" outlineLevel="2">
      <c r="A1819" s="25">
        <v>1101372</v>
      </c>
      <c r="B1819" s="89" t="s">
        <v>2274</v>
      </c>
      <c r="C1819" s="102">
        <v>154</v>
      </c>
      <c r="D1819" s="46" t="s">
        <v>403</v>
      </c>
      <c r="E1819" s="17">
        <f t="shared" si="156"/>
        <v>6468</v>
      </c>
      <c r="F1819" s="18">
        <f t="shared" si="157"/>
        <v>0</v>
      </c>
      <c r="G1819" s="17">
        <f t="shared" si="158"/>
        <v>6468</v>
      </c>
    </row>
    <row r="1820" spans="1:7" ht="12.45" hidden="1" customHeight="1" outlineLevel="2">
      <c r="A1820" s="25">
        <v>1101373</v>
      </c>
      <c r="B1820" s="89" t="s">
        <v>2275</v>
      </c>
      <c r="C1820" s="102">
        <v>114</v>
      </c>
      <c r="D1820" s="46" t="s">
        <v>403</v>
      </c>
      <c r="E1820" s="17">
        <f t="shared" si="156"/>
        <v>4788</v>
      </c>
      <c r="F1820" s="18">
        <f t="shared" si="157"/>
        <v>0</v>
      </c>
      <c r="G1820" s="17">
        <f t="shared" si="158"/>
        <v>4788</v>
      </c>
    </row>
    <row r="1821" spans="1:7" ht="12.45" hidden="1" customHeight="1" outlineLevel="2">
      <c r="A1821" s="25">
        <v>1101374</v>
      </c>
      <c r="B1821" s="89" t="s">
        <v>2276</v>
      </c>
      <c r="C1821" s="102">
        <v>137</v>
      </c>
      <c r="D1821" s="46" t="s">
        <v>403</v>
      </c>
      <c r="E1821" s="17">
        <f t="shared" si="156"/>
        <v>5754</v>
      </c>
      <c r="F1821" s="18">
        <f t="shared" si="157"/>
        <v>0</v>
      </c>
      <c r="G1821" s="17">
        <f t="shared" si="158"/>
        <v>5754</v>
      </c>
    </row>
    <row r="1822" spans="1:7" ht="12.45" hidden="1" customHeight="1" outlineLevel="2">
      <c r="A1822" s="25">
        <v>1101290</v>
      </c>
      <c r="B1822" s="89" t="s">
        <v>2277</v>
      </c>
      <c r="C1822" s="102">
        <v>149</v>
      </c>
      <c r="D1822" s="46" t="s">
        <v>403</v>
      </c>
      <c r="E1822" s="17">
        <f t="shared" si="156"/>
        <v>6258</v>
      </c>
      <c r="F1822" s="18">
        <f t="shared" si="157"/>
        <v>0</v>
      </c>
      <c r="G1822" s="17">
        <f t="shared" si="158"/>
        <v>6258</v>
      </c>
    </row>
    <row r="1823" spans="1:7" ht="12.45" hidden="1" customHeight="1" outlineLevel="2">
      <c r="A1823" s="25">
        <v>1101291</v>
      </c>
      <c r="B1823" s="89" t="s">
        <v>2278</v>
      </c>
      <c r="C1823" s="102">
        <v>209</v>
      </c>
      <c r="D1823" s="46" t="s">
        <v>403</v>
      </c>
      <c r="E1823" s="17">
        <f t="shared" si="156"/>
        <v>8778</v>
      </c>
      <c r="F1823" s="18">
        <f t="shared" si="157"/>
        <v>0</v>
      </c>
      <c r="G1823" s="17">
        <f t="shared" si="158"/>
        <v>8778</v>
      </c>
    </row>
    <row r="1824" spans="1:7" ht="12.45" hidden="1" customHeight="1" outlineLevel="2">
      <c r="A1824" s="25">
        <v>1101292</v>
      </c>
      <c r="B1824" s="89" t="s">
        <v>2279</v>
      </c>
      <c r="C1824" s="102">
        <v>219</v>
      </c>
      <c r="D1824" s="46" t="s">
        <v>403</v>
      </c>
      <c r="E1824" s="17">
        <f t="shared" si="156"/>
        <v>9198</v>
      </c>
      <c r="F1824" s="18">
        <f t="shared" si="157"/>
        <v>0</v>
      </c>
      <c r="G1824" s="17">
        <f t="shared" si="158"/>
        <v>9198</v>
      </c>
    </row>
    <row r="1825" spans="1:7" ht="12.45" hidden="1" customHeight="1" outlineLevel="2">
      <c r="A1825" s="25">
        <v>1101285</v>
      </c>
      <c r="B1825" s="89" t="s">
        <v>2280</v>
      </c>
      <c r="C1825" s="96">
        <v>22.6</v>
      </c>
      <c r="D1825" s="46" t="s">
        <v>404</v>
      </c>
      <c r="E1825" s="17">
        <f t="shared" si="156"/>
        <v>949.2</v>
      </c>
      <c r="F1825" s="18">
        <f t="shared" si="157"/>
        <v>0</v>
      </c>
      <c r="G1825" s="17">
        <f t="shared" si="158"/>
        <v>949.2</v>
      </c>
    </row>
    <row r="1826" spans="1:7" ht="12.45" hidden="1" customHeight="1" outlineLevel="2">
      <c r="A1826" s="25">
        <v>1101286</v>
      </c>
      <c r="B1826" s="89" t="s">
        <v>2281</v>
      </c>
      <c r="C1826" s="69">
        <v>23.1</v>
      </c>
      <c r="D1826" s="46" t="s">
        <v>404</v>
      </c>
      <c r="E1826" s="17">
        <f t="shared" ref="E1826" si="159">C1826*$G$2</f>
        <v>970.2</v>
      </c>
      <c r="F1826" s="18">
        <f t="shared" si="157"/>
        <v>0</v>
      </c>
      <c r="G1826" s="17">
        <f t="shared" ref="G1826" si="160">E1826-E1826*F1826</f>
        <v>970.2</v>
      </c>
    </row>
    <row r="1827" spans="1:7" ht="12.45" hidden="1" customHeight="1" outlineLevel="2">
      <c r="A1827" s="25">
        <v>1101287</v>
      </c>
      <c r="B1827" s="89" t="s">
        <v>10245</v>
      </c>
      <c r="C1827" s="69">
        <v>24.2</v>
      </c>
      <c r="D1827" s="46" t="s">
        <v>404</v>
      </c>
      <c r="E1827" s="17">
        <f t="shared" si="156"/>
        <v>1016.4</v>
      </c>
      <c r="F1827" s="18">
        <f t="shared" si="157"/>
        <v>0</v>
      </c>
      <c r="G1827" s="17">
        <f t="shared" si="158"/>
        <v>1016.4</v>
      </c>
    </row>
    <row r="1828" spans="1:7" ht="12.45" hidden="1" customHeight="1" outlineLevel="1">
      <c r="A1828" s="50" t="s">
        <v>363</v>
      </c>
      <c r="B1828" s="89"/>
      <c r="C1828" s="13"/>
      <c r="D1828" s="13"/>
      <c r="E1828" s="17"/>
      <c r="F1828" s="18"/>
      <c r="G1828" s="17"/>
    </row>
    <row r="1829" spans="1:7" ht="12.45" hidden="1" customHeight="1" outlineLevel="2">
      <c r="A1829" s="45">
        <v>1102500</v>
      </c>
      <c r="B1829" s="89" t="s">
        <v>2282</v>
      </c>
      <c r="C1829" s="69">
        <v>42</v>
      </c>
      <c r="D1829" s="46" t="s">
        <v>403</v>
      </c>
      <c r="E1829" s="17">
        <f t="shared" ref="E1829:E1848" si="161">C1829*$G$2</f>
        <v>1764</v>
      </c>
      <c r="F1829" s="18">
        <f t="shared" ref="F1829:F1848" si="162">$F$1623</f>
        <v>0</v>
      </c>
      <c r="G1829" s="17">
        <f t="shared" si="158"/>
        <v>1764</v>
      </c>
    </row>
    <row r="1830" spans="1:7" ht="12.45" hidden="1" customHeight="1" outlineLevel="2">
      <c r="A1830" s="45">
        <v>1102510</v>
      </c>
      <c r="B1830" s="89" t="s">
        <v>2283</v>
      </c>
      <c r="C1830" s="69">
        <v>53</v>
      </c>
      <c r="D1830" s="46" t="s">
        <v>404</v>
      </c>
      <c r="E1830" s="17">
        <f t="shared" si="161"/>
        <v>2226</v>
      </c>
      <c r="F1830" s="18">
        <f t="shared" si="162"/>
        <v>0</v>
      </c>
      <c r="G1830" s="17">
        <f t="shared" si="158"/>
        <v>2226</v>
      </c>
    </row>
    <row r="1831" spans="1:7" ht="12.45" hidden="1" customHeight="1" outlineLevel="2">
      <c r="A1831" s="45">
        <v>1102511</v>
      </c>
      <c r="B1831" s="89" t="s">
        <v>2284</v>
      </c>
      <c r="C1831" s="69">
        <v>61</v>
      </c>
      <c r="D1831" s="46" t="s">
        <v>404</v>
      </c>
      <c r="E1831" s="17">
        <f t="shared" si="161"/>
        <v>2562</v>
      </c>
      <c r="F1831" s="18">
        <f t="shared" si="162"/>
        <v>0</v>
      </c>
      <c r="G1831" s="17">
        <f t="shared" si="158"/>
        <v>2562</v>
      </c>
    </row>
    <row r="1832" spans="1:7" ht="12.45" hidden="1" customHeight="1" outlineLevel="2">
      <c r="A1832" s="45">
        <v>1102501</v>
      </c>
      <c r="B1832" s="89" t="s">
        <v>2285</v>
      </c>
      <c r="C1832" s="69">
        <v>76</v>
      </c>
      <c r="D1832" s="46" t="s">
        <v>403</v>
      </c>
      <c r="E1832" s="17">
        <f t="shared" si="161"/>
        <v>3192</v>
      </c>
      <c r="F1832" s="18">
        <f t="shared" si="162"/>
        <v>0</v>
      </c>
      <c r="G1832" s="17">
        <f t="shared" si="158"/>
        <v>3192</v>
      </c>
    </row>
    <row r="1833" spans="1:7" ht="12.45" hidden="1" customHeight="1" outlineLevel="2">
      <c r="A1833" s="25">
        <v>1102512</v>
      </c>
      <c r="B1833" s="89" t="s">
        <v>2286</v>
      </c>
      <c r="C1833" s="69">
        <v>92.9</v>
      </c>
      <c r="D1833" s="46" t="s">
        <v>404</v>
      </c>
      <c r="E1833" s="17">
        <f t="shared" si="161"/>
        <v>3901.8</v>
      </c>
      <c r="F1833" s="18">
        <f t="shared" si="162"/>
        <v>0</v>
      </c>
      <c r="G1833" s="17">
        <f t="shared" si="158"/>
        <v>3901.8</v>
      </c>
    </row>
    <row r="1834" spans="1:7" ht="12.45" hidden="1" customHeight="1" outlineLevel="2">
      <c r="A1834" s="45">
        <v>1102502</v>
      </c>
      <c r="B1834" s="89" t="s">
        <v>2287</v>
      </c>
      <c r="C1834" s="69">
        <v>119</v>
      </c>
      <c r="D1834" s="46" t="s">
        <v>403</v>
      </c>
      <c r="E1834" s="17">
        <f t="shared" si="161"/>
        <v>4998</v>
      </c>
      <c r="F1834" s="18">
        <f t="shared" si="162"/>
        <v>0</v>
      </c>
      <c r="G1834" s="17">
        <f t="shared" si="158"/>
        <v>4998</v>
      </c>
    </row>
    <row r="1835" spans="1:7" ht="12.45" hidden="1" customHeight="1" outlineLevel="2">
      <c r="A1835" s="45">
        <v>1102513</v>
      </c>
      <c r="B1835" s="89" t="s">
        <v>2288</v>
      </c>
      <c r="C1835" s="69">
        <v>44</v>
      </c>
      <c r="D1835" s="46" t="s">
        <v>404</v>
      </c>
      <c r="E1835" s="17">
        <f t="shared" si="161"/>
        <v>1848</v>
      </c>
      <c r="F1835" s="18">
        <f t="shared" si="162"/>
        <v>0</v>
      </c>
      <c r="G1835" s="17">
        <f t="shared" si="158"/>
        <v>1848</v>
      </c>
    </row>
    <row r="1836" spans="1:7" ht="12.45" hidden="1" customHeight="1" outlineLevel="2">
      <c r="A1836" s="45">
        <v>1102514</v>
      </c>
      <c r="B1836" s="89" t="s">
        <v>2289</v>
      </c>
      <c r="C1836" s="69">
        <v>56</v>
      </c>
      <c r="D1836" s="46" t="s">
        <v>404</v>
      </c>
      <c r="E1836" s="17">
        <f t="shared" si="161"/>
        <v>2352</v>
      </c>
      <c r="F1836" s="18">
        <f t="shared" si="162"/>
        <v>0</v>
      </c>
      <c r="G1836" s="17">
        <f t="shared" si="158"/>
        <v>2352</v>
      </c>
    </row>
    <row r="1837" spans="1:7" ht="12.45" hidden="1" customHeight="1" outlineLevel="2">
      <c r="A1837" s="45">
        <v>1102515</v>
      </c>
      <c r="B1837" s="89" t="s">
        <v>2290</v>
      </c>
      <c r="C1837" s="69">
        <v>64</v>
      </c>
      <c r="D1837" s="46" t="s">
        <v>404</v>
      </c>
      <c r="E1837" s="17">
        <f t="shared" si="161"/>
        <v>2688</v>
      </c>
      <c r="F1837" s="18">
        <f t="shared" si="162"/>
        <v>0</v>
      </c>
      <c r="G1837" s="17">
        <f t="shared" si="158"/>
        <v>2688</v>
      </c>
    </row>
    <row r="1838" spans="1:7" ht="12.45" hidden="1" customHeight="1" outlineLevel="2">
      <c r="A1838" s="45">
        <v>1102516</v>
      </c>
      <c r="B1838" s="89" t="s">
        <v>2291</v>
      </c>
      <c r="C1838" s="69">
        <v>79</v>
      </c>
      <c r="D1838" s="46" t="s">
        <v>404</v>
      </c>
      <c r="E1838" s="17">
        <f t="shared" si="161"/>
        <v>3318</v>
      </c>
      <c r="F1838" s="18">
        <f t="shared" si="162"/>
        <v>0</v>
      </c>
      <c r="G1838" s="17">
        <f t="shared" si="158"/>
        <v>3318</v>
      </c>
    </row>
    <row r="1839" spans="1:7" ht="12.45" hidden="1" customHeight="1" outlineLevel="2">
      <c r="A1839" s="45">
        <v>1102517</v>
      </c>
      <c r="B1839" s="89" t="s">
        <v>2292</v>
      </c>
      <c r="C1839" s="69">
        <v>97</v>
      </c>
      <c r="D1839" s="46" t="s">
        <v>404</v>
      </c>
      <c r="E1839" s="17">
        <f t="shared" si="161"/>
        <v>4074</v>
      </c>
      <c r="F1839" s="18">
        <f t="shared" si="162"/>
        <v>0</v>
      </c>
      <c r="G1839" s="17">
        <f t="shared" si="158"/>
        <v>4074</v>
      </c>
    </row>
    <row r="1840" spans="1:7" ht="12.45" hidden="1" customHeight="1" outlineLevel="2">
      <c r="A1840" s="45">
        <v>1102518</v>
      </c>
      <c r="B1840" s="89" t="s">
        <v>2293</v>
      </c>
      <c r="C1840" s="69">
        <v>125</v>
      </c>
      <c r="D1840" s="46" t="s">
        <v>404</v>
      </c>
      <c r="E1840" s="17">
        <f t="shared" si="161"/>
        <v>5250</v>
      </c>
      <c r="F1840" s="18">
        <f t="shared" si="162"/>
        <v>0</v>
      </c>
      <c r="G1840" s="17">
        <f t="shared" si="158"/>
        <v>5250</v>
      </c>
    </row>
    <row r="1841" spans="1:7" ht="12.45" hidden="1" customHeight="1" outlineLevel="2">
      <c r="A1841" s="45">
        <v>1102503</v>
      </c>
      <c r="B1841" s="89" t="s">
        <v>9995</v>
      </c>
      <c r="C1841" s="69">
        <v>11.9</v>
      </c>
      <c r="D1841" s="46" t="s">
        <v>404</v>
      </c>
      <c r="E1841" s="17">
        <f t="shared" si="161"/>
        <v>499.8</v>
      </c>
      <c r="F1841" s="18">
        <f t="shared" si="162"/>
        <v>0</v>
      </c>
      <c r="G1841" s="17">
        <f t="shared" si="158"/>
        <v>499.8</v>
      </c>
    </row>
    <row r="1842" spans="1:7" ht="12.45" hidden="1" customHeight="1" outlineLevel="2">
      <c r="A1842" s="45">
        <v>1102519</v>
      </c>
      <c r="B1842" s="89" t="s">
        <v>9996</v>
      </c>
      <c r="C1842" s="69">
        <v>12.1</v>
      </c>
      <c r="D1842" s="46" t="s">
        <v>404</v>
      </c>
      <c r="E1842" s="17">
        <f t="shared" si="161"/>
        <v>508.2</v>
      </c>
      <c r="F1842" s="18">
        <f t="shared" si="162"/>
        <v>0</v>
      </c>
      <c r="G1842" s="17">
        <f t="shared" si="158"/>
        <v>508.2</v>
      </c>
    </row>
    <row r="1843" spans="1:7" ht="12.45" hidden="1" customHeight="1" outlineLevel="2">
      <c r="A1843" s="45">
        <v>1102520</v>
      </c>
      <c r="B1843" s="89" t="s">
        <v>9997</v>
      </c>
      <c r="C1843" s="69">
        <v>13.6</v>
      </c>
      <c r="D1843" s="46" t="s">
        <v>404</v>
      </c>
      <c r="E1843" s="17">
        <f t="shared" si="161"/>
        <v>571.19999999999993</v>
      </c>
      <c r="F1843" s="18">
        <f t="shared" si="162"/>
        <v>0</v>
      </c>
      <c r="G1843" s="17">
        <f t="shared" si="158"/>
        <v>571.19999999999993</v>
      </c>
    </row>
    <row r="1844" spans="1:7" ht="12.45" hidden="1" customHeight="1" outlineLevel="2">
      <c r="A1844" s="45">
        <v>1102504</v>
      </c>
      <c r="B1844" s="89" t="s">
        <v>9998</v>
      </c>
      <c r="C1844" s="69">
        <v>16.600000000000001</v>
      </c>
      <c r="D1844" s="46" t="s">
        <v>404</v>
      </c>
      <c r="E1844" s="17">
        <f t="shared" si="161"/>
        <v>697.2</v>
      </c>
      <c r="F1844" s="18">
        <f t="shared" si="162"/>
        <v>0</v>
      </c>
      <c r="G1844" s="17">
        <f t="shared" si="158"/>
        <v>697.2</v>
      </c>
    </row>
    <row r="1845" spans="1:7" ht="12.45" hidden="1" customHeight="1" outlineLevel="2">
      <c r="A1845" s="25">
        <v>1102521</v>
      </c>
      <c r="B1845" s="89" t="s">
        <v>9999</v>
      </c>
      <c r="C1845" s="93">
        <v>18</v>
      </c>
      <c r="D1845" s="46" t="s">
        <v>404</v>
      </c>
      <c r="E1845" s="17">
        <f t="shared" si="161"/>
        <v>756</v>
      </c>
      <c r="F1845" s="18">
        <f t="shared" si="162"/>
        <v>0</v>
      </c>
      <c r="G1845" s="17">
        <f t="shared" si="158"/>
        <v>756</v>
      </c>
    </row>
    <row r="1846" spans="1:7" ht="12.45" hidden="1" customHeight="1" outlineLevel="2">
      <c r="A1846" s="25">
        <v>1102505</v>
      </c>
      <c r="B1846" s="89" t="s">
        <v>10000</v>
      </c>
      <c r="C1846" s="102">
        <v>20</v>
      </c>
      <c r="D1846" s="46" t="s">
        <v>404</v>
      </c>
      <c r="E1846" s="17">
        <f t="shared" si="161"/>
        <v>840</v>
      </c>
      <c r="F1846" s="18">
        <f t="shared" si="162"/>
        <v>0</v>
      </c>
      <c r="G1846" s="17">
        <f t="shared" si="158"/>
        <v>840</v>
      </c>
    </row>
    <row r="1847" spans="1:7" ht="12.45" hidden="1" customHeight="1" outlineLevel="2">
      <c r="A1847" s="25">
        <v>1102506</v>
      </c>
      <c r="B1847" s="89" t="s">
        <v>2294</v>
      </c>
      <c r="C1847" s="97">
        <v>6.5</v>
      </c>
      <c r="D1847" s="46" t="s">
        <v>403</v>
      </c>
      <c r="E1847" s="17">
        <f t="shared" si="161"/>
        <v>273</v>
      </c>
      <c r="F1847" s="18">
        <f t="shared" si="162"/>
        <v>0</v>
      </c>
      <c r="G1847" s="17">
        <f t="shared" ref="G1847" si="163">E1847-E1847*F1847</f>
        <v>273</v>
      </c>
    </row>
    <row r="1848" spans="1:7" ht="12.45" hidden="1" customHeight="1" outlineLevel="2">
      <c r="A1848" s="25">
        <v>1102507</v>
      </c>
      <c r="B1848" s="89" t="s">
        <v>2295</v>
      </c>
      <c r="C1848" s="102">
        <v>17</v>
      </c>
      <c r="D1848" s="46" t="s">
        <v>404</v>
      </c>
      <c r="E1848" s="17">
        <f t="shared" si="161"/>
        <v>714</v>
      </c>
      <c r="F1848" s="18">
        <f t="shared" si="162"/>
        <v>0</v>
      </c>
      <c r="G1848" s="17">
        <f t="shared" si="158"/>
        <v>714</v>
      </c>
    </row>
    <row r="1849" spans="1:7" ht="12.45" hidden="1" customHeight="1" outlineLevel="1">
      <c r="A1849" s="50" t="s">
        <v>364</v>
      </c>
      <c r="B1849" s="89"/>
      <c r="C1849" s="98"/>
      <c r="D1849" s="13"/>
      <c r="E1849" s="17"/>
      <c r="F1849" s="18"/>
      <c r="G1849" s="17"/>
    </row>
    <row r="1850" spans="1:7" ht="12.45" hidden="1" customHeight="1" outlineLevel="2">
      <c r="A1850" s="25">
        <v>1601600</v>
      </c>
      <c r="B1850" s="89" t="s">
        <v>2296</v>
      </c>
      <c r="C1850" s="69">
        <v>190</v>
      </c>
      <c r="D1850" s="46" t="s">
        <v>404</v>
      </c>
      <c r="E1850" s="17">
        <f t="shared" ref="E1850:E1875" si="164">C1850*$G$2</f>
        <v>7980</v>
      </c>
      <c r="F1850" s="18">
        <f t="shared" ref="F1850:F1875" si="165">$F$1623</f>
        <v>0</v>
      </c>
      <c r="G1850" s="17">
        <f t="shared" si="158"/>
        <v>7980</v>
      </c>
    </row>
    <row r="1851" spans="1:7" ht="12.45" hidden="1" customHeight="1" outlineLevel="2">
      <c r="A1851" s="25">
        <v>1601601</v>
      </c>
      <c r="B1851" s="89" t="s">
        <v>2297</v>
      </c>
      <c r="C1851" s="69">
        <v>206</v>
      </c>
      <c r="D1851" s="46" t="s">
        <v>404</v>
      </c>
      <c r="E1851" s="17">
        <f t="shared" si="164"/>
        <v>8652</v>
      </c>
      <c r="F1851" s="18">
        <f t="shared" si="165"/>
        <v>0</v>
      </c>
      <c r="G1851" s="17">
        <f t="shared" si="158"/>
        <v>8652</v>
      </c>
    </row>
    <row r="1852" spans="1:7" ht="12.45" hidden="1" customHeight="1" outlineLevel="2">
      <c r="A1852" s="25">
        <v>1601602</v>
      </c>
      <c r="B1852" s="89" t="s">
        <v>2298</v>
      </c>
      <c r="C1852" s="69">
        <v>238</v>
      </c>
      <c r="D1852" s="46" t="s">
        <v>404</v>
      </c>
      <c r="E1852" s="17">
        <f t="shared" si="164"/>
        <v>9996</v>
      </c>
      <c r="F1852" s="18">
        <f t="shared" si="165"/>
        <v>0</v>
      </c>
      <c r="G1852" s="17">
        <f t="shared" si="158"/>
        <v>9996</v>
      </c>
    </row>
    <row r="1853" spans="1:7" ht="12.45" hidden="1" customHeight="1" outlineLevel="2">
      <c r="A1853" s="25">
        <v>1601603</v>
      </c>
      <c r="B1853" s="89" t="s">
        <v>2299</v>
      </c>
      <c r="C1853" s="69">
        <v>303</v>
      </c>
      <c r="D1853" s="46" t="s">
        <v>404</v>
      </c>
      <c r="E1853" s="17">
        <f t="shared" si="164"/>
        <v>12726</v>
      </c>
      <c r="F1853" s="18">
        <f t="shared" si="165"/>
        <v>0</v>
      </c>
      <c r="G1853" s="17">
        <f t="shared" si="158"/>
        <v>12726</v>
      </c>
    </row>
    <row r="1854" spans="1:7" ht="12.45" hidden="1" customHeight="1" outlineLevel="2">
      <c r="A1854" s="25">
        <v>1601604</v>
      </c>
      <c r="B1854" s="89" t="s">
        <v>2300</v>
      </c>
      <c r="C1854" s="69">
        <v>282</v>
      </c>
      <c r="D1854" s="46" t="s">
        <v>404</v>
      </c>
      <c r="E1854" s="17">
        <f t="shared" si="164"/>
        <v>11844</v>
      </c>
      <c r="F1854" s="18">
        <f t="shared" si="165"/>
        <v>0</v>
      </c>
      <c r="G1854" s="17">
        <f t="shared" si="158"/>
        <v>11844</v>
      </c>
    </row>
    <row r="1855" spans="1:7" ht="12.45" hidden="1" customHeight="1" outlineLevel="2">
      <c r="A1855" s="25">
        <v>1601605</v>
      </c>
      <c r="B1855" s="89" t="s">
        <v>2301</v>
      </c>
      <c r="C1855" s="69">
        <v>319</v>
      </c>
      <c r="D1855" s="46" t="s">
        <v>404</v>
      </c>
      <c r="E1855" s="17">
        <f t="shared" si="164"/>
        <v>13398</v>
      </c>
      <c r="F1855" s="18">
        <f t="shared" si="165"/>
        <v>0</v>
      </c>
      <c r="G1855" s="17">
        <f t="shared" si="158"/>
        <v>13398</v>
      </c>
    </row>
    <row r="1856" spans="1:7" ht="12.45" hidden="1" customHeight="1" outlineLevel="2">
      <c r="A1856" s="25">
        <v>1601606</v>
      </c>
      <c r="B1856" s="89" t="s">
        <v>2302</v>
      </c>
      <c r="C1856" s="69">
        <v>384</v>
      </c>
      <c r="D1856" s="46" t="s">
        <v>404</v>
      </c>
      <c r="E1856" s="17">
        <f t="shared" si="164"/>
        <v>16128</v>
      </c>
      <c r="F1856" s="18">
        <f t="shared" si="165"/>
        <v>0</v>
      </c>
      <c r="G1856" s="17">
        <f t="shared" si="158"/>
        <v>16128</v>
      </c>
    </row>
    <row r="1857" spans="1:7" ht="12.45" hidden="1" customHeight="1" outlineLevel="2">
      <c r="A1857" s="25">
        <v>1601610</v>
      </c>
      <c r="B1857" s="89" t="s">
        <v>2303</v>
      </c>
      <c r="C1857" s="69">
        <v>128</v>
      </c>
      <c r="D1857" s="46" t="s">
        <v>404</v>
      </c>
      <c r="E1857" s="17">
        <f t="shared" si="164"/>
        <v>5376</v>
      </c>
      <c r="F1857" s="18">
        <f t="shared" si="165"/>
        <v>0</v>
      </c>
      <c r="G1857" s="17">
        <f t="shared" si="158"/>
        <v>5376</v>
      </c>
    </row>
    <row r="1858" spans="1:7" ht="12.45" hidden="1" customHeight="1" outlineLevel="2">
      <c r="A1858" s="25">
        <v>1601611</v>
      </c>
      <c r="B1858" s="89" t="s">
        <v>2304</v>
      </c>
      <c r="C1858" s="69">
        <v>145</v>
      </c>
      <c r="D1858" s="46" t="s">
        <v>404</v>
      </c>
      <c r="E1858" s="17">
        <f t="shared" si="164"/>
        <v>6090</v>
      </c>
      <c r="F1858" s="18">
        <f t="shared" si="165"/>
        <v>0</v>
      </c>
      <c r="G1858" s="17">
        <f t="shared" si="158"/>
        <v>6090</v>
      </c>
    </row>
    <row r="1859" spans="1:7" ht="12.45" hidden="1" customHeight="1" outlineLevel="2">
      <c r="A1859" s="25">
        <v>1601612</v>
      </c>
      <c r="B1859" s="89" t="s">
        <v>2305</v>
      </c>
      <c r="C1859" s="69">
        <v>162</v>
      </c>
      <c r="D1859" s="46" t="s">
        <v>404</v>
      </c>
      <c r="E1859" s="17">
        <f t="shared" si="164"/>
        <v>6804</v>
      </c>
      <c r="F1859" s="18">
        <f t="shared" si="165"/>
        <v>0</v>
      </c>
      <c r="G1859" s="17">
        <f t="shared" si="158"/>
        <v>6804</v>
      </c>
    </row>
    <row r="1860" spans="1:7" ht="12.45" hidden="1" customHeight="1" outlineLevel="2">
      <c r="A1860" s="25">
        <v>1601613</v>
      </c>
      <c r="B1860" s="89" t="s">
        <v>2306</v>
      </c>
      <c r="C1860" s="69">
        <v>206</v>
      </c>
      <c r="D1860" s="46" t="s">
        <v>404</v>
      </c>
      <c r="E1860" s="17">
        <f t="shared" si="164"/>
        <v>8652</v>
      </c>
      <c r="F1860" s="18">
        <f t="shared" si="165"/>
        <v>0</v>
      </c>
      <c r="G1860" s="17">
        <f t="shared" si="158"/>
        <v>8652</v>
      </c>
    </row>
    <row r="1861" spans="1:7" ht="12.45" hidden="1" customHeight="1" outlineLevel="2">
      <c r="A1861" s="25">
        <v>1601620</v>
      </c>
      <c r="B1861" s="89" t="s">
        <v>2307</v>
      </c>
      <c r="C1861" s="69">
        <v>54.8</v>
      </c>
      <c r="D1861" s="46" t="s">
        <v>404</v>
      </c>
      <c r="E1861" s="17">
        <f t="shared" si="164"/>
        <v>2301.6</v>
      </c>
      <c r="F1861" s="18">
        <f t="shared" si="165"/>
        <v>0</v>
      </c>
      <c r="G1861" s="17">
        <f t="shared" si="158"/>
        <v>2301.6</v>
      </c>
    </row>
    <row r="1862" spans="1:7" ht="12.45" hidden="1" customHeight="1" outlineLevel="2">
      <c r="A1862" s="25">
        <v>1601621</v>
      </c>
      <c r="B1862" s="89" t="s">
        <v>2308</v>
      </c>
      <c r="C1862" s="69">
        <v>64.400000000000006</v>
      </c>
      <c r="D1862" s="46" t="s">
        <v>404</v>
      </c>
      <c r="E1862" s="17">
        <f t="shared" si="164"/>
        <v>2704.8</v>
      </c>
      <c r="F1862" s="18">
        <f t="shared" si="165"/>
        <v>0</v>
      </c>
      <c r="G1862" s="17">
        <f t="shared" si="158"/>
        <v>2704.8</v>
      </c>
    </row>
    <row r="1863" spans="1:7" ht="12.45" hidden="1" customHeight="1" outlineLevel="2">
      <c r="A1863" s="25">
        <v>1601622</v>
      </c>
      <c r="B1863" s="89" t="s">
        <v>2309</v>
      </c>
      <c r="C1863" s="69">
        <v>75.599999999999994</v>
      </c>
      <c r="D1863" s="46" t="s">
        <v>404</v>
      </c>
      <c r="E1863" s="17">
        <f t="shared" si="164"/>
        <v>3175.2</v>
      </c>
      <c r="F1863" s="18">
        <f t="shared" si="165"/>
        <v>0</v>
      </c>
      <c r="G1863" s="17">
        <f t="shared" si="158"/>
        <v>3175.2</v>
      </c>
    </row>
    <row r="1864" spans="1:7" ht="12.45" hidden="1" customHeight="1" outlineLevel="2">
      <c r="A1864" s="25">
        <v>1601623</v>
      </c>
      <c r="B1864" s="89" t="s">
        <v>2310</v>
      </c>
      <c r="C1864" s="69">
        <v>85.7</v>
      </c>
      <c r="D1864" s="46" t="s">
        <v>404</v>
      </c>
      <c r="E1864" s="17">
        <f t="shared" si="164"/>
        <v>3599.4</v>
      </c>
      <c r="F1864" s="18">
        <f t="shared" si="165"/>
        <v>0</v>
      </c>
      <c r="G1864" s="17">
        <f t="shared" ref="G1864:G1927" si="166">E1864-E1864*F1864</f>
        <v>3599.4</v>
      </c>
    </row>
    <row r="1865" spans="1:7" ht="12.45" hidden="1" customHeight="1" outlineLevel="2">
      <c r="A1865" s="25">
        <v>1601630</v>
      </c>
      <c r="B1865" s="89" t="s">
        <v>2311</v>
      </c>
      <c r="C1865" s="69">
        <v>18.100000000000001</v>
      </c>
      <c r="D1865" s="46" t="s">
        <v>404</v>
      </c>
      <c r="E1865" s="17">
        <f t="shared" si="164"/>
        <v>760.2</v>
      </c>
      <c r="F1865" s="18">
        <f t="shared" si="165"/>
        <v>0</v>
      </c>
      <c r="G1865" s="17">
        <f t="shared" si="166"/>
        <v>760.2</v>
      </c>
    </row>
    <row r="1866" spans="1:7" ht="12.45" hidden="1" customHeight="1" outlineLevel="2">
      <c r="A1866" s="25">
        <v>1601631</v>
      </c>
      <c r="B1866" s="89" t="s">
        <v>2312</v>
      </c>
      <c r="C1866" s="69">
        <v>37.200000000000003</v>
      </c>
      <c r="D1866" s="46" t="s">
        <v>404</v>
      </c>
      <c r="E1866" s="17">
        <f t="shared" si="164"/>
        <v>1562.4</v>
      </c>
      <c r="F1866" s="18">
        <f t="shared" si="165"/>
        <v>0</v>
      </c>
      <c r="G1866" s="17">
        <f t="shared" si="166"/>
        <v>1562.4</v>
      </c>
    </row>
    <row r="1867" spans="1:7" ht="12.45" hidden="1" customHeight="1" outlineLevel="2">
      <c r="A1867" s="25">
        <v>1601632</v>
      </c>
      <c r="B1867" s="89" t="s">
        <v>2313</v>
      </c>
      <c r="C1867" s="69">
        <v>55.4</v>
      </c>
      <c r="D1867" s="46" t="s">
        <v>404</v>
      </c>
      <c r="E1867" s="17">
        <f t="shared" si="164"/>
        <v>2326.7999999999997</v>
      </c>
      <c r="F1867" s="18">
        <f t="shared" si="165"/>
        <v>0</v>
      </c>
      <c r="G1867" s="17">
        <f t="shared" si="166"/>
        <v>2326.7999999999997</v>
      </c>
    </row>
    <row r="1868" spans="1:7" ht="12.45" hidden="1" customHeight="1" outlineLevel="2">
      <c r="A1868" s="25">
        <v>1601633</v>
      </c>
      <c r="B1868" s="89" t="s">
        <v>2314</v>
      </c>
      <c r="C1868" s="69">
        <v>80.5</v>
      </c>
      <c r="D1868" s="46" t="s">
        <v>404</v>
      </c>
      <c r="E1868" s="17">
        <f t="shared" si="164"/>
        <v>3381</v>
      </c>
      <c r="F1868" s="18">
        <f t="shared" si="165"/>
        <v>0</v>
      </c>
      <c r="G1868" s="17">
        <f t="shared" si="166"/>
        <v>3381</v>
      </c>
    </row>
    <row r="1869" spans="1:7" ht="12.45" hidden="1" customHeight="1" outlineLevel="2">
      <c r="A1869" s="25">
        <v>1601634</v>
      </c>
      <c r="B1869" s="89" t="s">
        <v>2315</v>
      </c>
      <c r="C1869" s="69">
        <v>58.2</v>
      </c>
      <c r="D1869" s="46" t="s">
        <v>404</v>
      </c>
      <c r="E1869" s="17">
        <f t="shared" si="164"/>
        <v>2444.4</v>
      </c>
      <c r="F1869" s="18">
        <f t="shared" si="165"/>
        <v>0</v>
      </c>
      <c r="G1869" s="17">
        <f t="shared" si="166"/>
        <v>2444.4</v>
      </c>
    </row>
    <row r="1870" spans="1:7" ht="12.45" hidden="1" customHeight="1" outlineLevel="2">
      <c r="A1870" s="25">
        <v>1601635</v>
      </c>
      <c r="B1870" s="89" t="s">
        <v>2316</v>
      </c>
      <c r="C1870" s="69">
        <v>77</v>
      </c>
      <c r="D1870" s="46" t="s">
        <v>404</v>
      </c>
      <c r="E1870" s="17">
        <f t="shared" si="164"/>
        <v>3234</v>
      </c>
      <c r="F1870" s="18">
        <f t="shared" si="165"/>
        <v>0</v>
      </c>
      <c r="G1870" s="17">
        <f t="shared" si="166"/>
        <v>3234</v>
      </c>
    </row>
    <row r="1871" spans="1:7" ht="12.45" hidden="1" customHeight="1" outlineLevel="2">
      <c r="A1871" s="25">
        <v>1601636</v>
      </c>
      <c r="B1871" s="89" t="s">
        <v>2317</v>
      </c>
      <c r="C1871" s="69">
        <v>109.1</v>
      </c>
      <c r="D1871" s="46" t="s">
        <v>404</v>
      </c>
      <c r="E1871" s="17">
        <f t="shared" si="164"/>
        <v>4582.2</v>
      </c>
      <c r="F1871" s="18">
        <f t="shared" si="165"/>
        <v>0</v>
      </c>
      <c r="G1871" s="17">
        <f t="shared" si="166"/>
        <v>4582.2</v>
      </c>
    </row>
    <row r="1872" spans="1:7" ht="12.45" hidden="1" customHeight="1" outlineLevel="2">
      <c r="A1872" s="25">
        <v>1601640</v>
      </c>
      <c r="B1872" s="89" t="s">
        <v>2318</v>
      </c>
      <c r="C1872" s="69">
        <v>5</v>
      </c>
      <c r="D1872" s="46" t="s">
        <v>404</v>
      </c>
      <c r="E1872" s="17">
        <f t="shared" si="164"/>
        <v>210</v>
      </c>
      <c r="F1872" s="18">
        <f t="shared" si="165"/>
        <v>0</v>
      </c>
      <c r="G1872" s="17">
        <f t="shared" si="166"/>
        <v>210</v>
      </c>
    </row>
    <row r="1873" spans="1:7" ht="12.45" hidden="1" customHeight="1" outlineLevel="2">
      <c r="A1873" s="25">
        <v>1601641</v>
      </c>
      <c r="B1873" s="89" t="s">
        <v>2319</v>
      </c>
      <c r="C1873" s="69">
        <v>6.5</v>
      </c>
      <c r="D1873" s="46" t="s">
        <v>404</v>
      </c>
      <c r="E1873" s="17">
        <f t="shared" si="164"/>
        <v>273</v>
      </c>
      <c r="F1873" s="18">
        <f t="shared" si="165"/>
        <v>0</v>
      </c>
      <c r="G1873" s="17">
        <f t="shared" si="166"/>
        <v>273</v>
      </c>
    </row>
    <row r="1874" spans="1:7" ht="12.45" hidden="1" customHeight="1" outlineLevel="2">
      <c r="A1874" s="25">
        <v>1601642</v>
      </c>
      <c r="B1874" s="89" t="s">
        <v>2320</v>
      </c>
      <c r="C1874" s="69">
        <v>8.6</v>
      </c>
      <c r="D1874" s="46" t="s">
        <v>404</v>
      </c>
      <c r="E1874" s="17">
        <f t="shared" si="164"/>
        <v>361.2</v>
      </c>
      <c r="F1874" s="18">
        <f t="shared" si="165"/>
        <v>0</v>
      </c>
      <c r="G1874" s="17">
        <f t="shared" si="166"/>
        <v>361.2</v>
      </c>
    </row>
    <row r="1875" spans="1:7" ht="12.45" hidden="1" customHeight="1" outlineLevel="2">
      <c r="A1875" s="25">
        <v>1601643</v>
      </c>
      <c r="B1875" s="89" t="s">
        <v>2321</v>
      </c>
      <c r="C1875" s="69">
        <v>10.1</v>
      </c>
      <c r="D1875" s="46" t="s">
        <v>404</v>
      </c>
      <c r="E1875" s="17">
        <f t="shared" si="164"/>
        <v>424.2</v>
      </c>
      <c r="F1875" s="18">
        <f t="shared" si="165"/>
        <v>0</v>
      </c>
      <c r="G1875" s="17">
        <f t="shared" si="166"/>
        <v>424.2</v>
      </c>
    </row>
    <row r="1876" spans="1:7" ht="12.45" hidden="1" customHeight="1" outlineLevel="1">
      <c r="A1876" s="50" t="s">
        <v>365</v>
      </c>
      <c r="B1876" s="89"/>
      <c r="C1876" s="69"/>
      <c r="D1876" s="13"/>
      <c r="E1876" s="17"/>
      <c r="F1876" s="18"/>
      <c r="G1876" s="17"/>
    </row>
    <row r="1877" spans="1:7" ht="12.45" hidden="1" customHeight="1" outlineLevel="2">
      <c r="A1877" s="25">
        <v>1602100</v>
      </c>
      <c r="B1877" s="89" t="s">
        <v>2322</v>
      </c>
      <c r="C1877" s="69">
        <v>79</v>
      </c>
      <c r="D1877" s="46" t="s">
        <v>404</v>
      </c>
      <c r="E1877" s="17">
        <f t="shared" ref="E1877:E1908" si="167">C1877*$G$2</f>
        <v>3318</v>
      </c>
      <c r="F1877" s="18">
        <f t="shared" ref="F1877:F1908" si="168">$F$1623</f>
        <v>0</v>
      </c>
      <c r="G1877" s="17">
        <f t="shared" si="166"/>
        <v>3318</v>
      </c>
    </row>
    <row r="1878" spans="1:7" ht="12.45" hidden="1" customHeight="1" outlineLevel="2">
      <c r="A1878" s="25">
        <v>1602101</v>
      </c>
      <c r="B1878" s="89" t="s">
        <v>2323</v>
      </c>
      <c r="C1878" s="69">
        <v>79</v>
      </c>
      <c r="D1878" s="46" t="s">
        <v>404</v>
      </c>
      <c r="E1878" s="17">
        <f t="shared" si="167"/>
        <v>3318</v>
      </c>
      <c r="F1878" s="18">
        <f t="shared" si="168"/>
        <v>0</v>
      </c>
      <c r="G1878" s="17">
        <f t="shared" si="166"/>
        <v>3318</v>
      </c>
    </row>
    <row r="1879" spans="1:7" ht="12.45" hidden="1" customHeight="1" outlineLevel="2">
      <c r="A1879" s="25">
        <v>1602102</v>
      </c>
      <c r="B1879" s="89" t="s">
        <v>2324</v>
      </c>
      <c r="C1879" s="69">
        <v>90</v>
      </c>
      <c r="D1879" s="46" t="s">
        <v>404</v>
      </c>
      <c r="E1879" s="17">
        <f t="shared" si="167"/>
        <v>3780</v>
      </c>
      <c r="F1879" s="18">
        <f t="shared" si="168"/>
        <v>0</v>
      </c>
      <c r="G1879" s="17">
        <f t="shared" si="166"/>
        <v>3780</v>
      </c>
    </row>
    <row r="1880" spans="1:7" ht="12.45" hidden="1" customHeight="1" outlineLevel="2">
      <c r="A1880" s="25">
        <v>1602103</v>
      </c>
      <c r="B1880" s="89" t="s">
        <v>2325</v>
      </c>
      <c r="C1880" s="69">
        <v>90</v>
      </c>
      <c r="D1880" s="46" t="s">
        <v>404</v>
      </c>
      <c r="E1880" s="17">
        <f t="shared" si="167"/>
        <v>3780</v>
      </c>
      <c r="F1880" s="18">
        <f t="shared" si="168"/>
        <v>0</v>
      </c>
      <c r="G1880" s="17">
        <f t="shared" si="166"/>
        <v>3780</v>
      </c>
    </row>
    <row r="1881" spans="1:7" ht="12.45" hidden="1" customHeight="1" outlineLevel="2">
      <c r="A1881" s="25">
        <v>1602104</v>
      </c>
      <c r="B1881" s="89" t="s">
        <v>2326</v>
      </c>
      <c r="C1881" s="69">
        <v>95</v>
      </c>
      <c r="D1881" s="46" t="s">
        <v>404</v>
      </c>
      <c r="E1881" s="17">
        <f t="shared" si="167"/>
        <v>3990</v>
      </c>
      <c r="F1881" s="18">
        <f t="shared" si="168"/>
        <v>0</v>
      </c>
      <c r="G1881" s="17">
        <f t="shared" si="166"/>
        <v>3990</v>
      </c>
    </row>
    <row r="1882" spans="1:7" ht="12.45" hidden="1" customHeight="1" outlineLevel="2">
      <c r="A1882" s="25">
        <v>1602105</v>
      </c>
      <c r="B1882" s="89" t="s">
        <v>2327</v>
      </c>
      <c r="C1882" s="69">
        <v>95</v>
      </c>
      <c r="D1882" s="46" t="s">
        <v>404</v>
      </c>
      <c r="E1882" s="17">
        <f t="shared" si="167"/>
        <v>3990</v>
      </c>
      <c r="F1882" s="18">
        <f t="shared" si="168"/>
        <v>0</v>
      </c>
      <c r="G1882" s="17">
        <f t="shared" si="166"/>
        <v>3990</v>
      </c>
    </row>
    <row r="1883" spans="1:7" ht="12.45" hidden="1" customHeight="1" outlineLevel="2">
      <c r="A1883" s="25">
        <v>1602106</v>
      </c>
      <c r="B1883" s="89" t="s">
        <v>2328</v>
      </c>
      <c r="C1883" s="69">
        <v>138</v>
      </c>
      <c r="D1883" s="46" t="s">
        <v>404</v>
      </c>
      <c r="E1883" s="17">
        <f t="shared" si="167"/>
        <v>5796</v>
      </c>
      <c r="F1883" s="18">
        <f t="shared" si="168"/>
        <v>0</v>
      </c>
      <c r="G1883" s="17">
        <f t="shared" si="166"/>
        <v>5796</v>
      </c>
    </row>
    <row r="1884" spans="1:7" ht="12.45" hidden="1" customHeight="1" outlineLevel="2">
      <c r="A1884" s="25">
        <v>1602107</v>
      </c>
      <c r="B1884" s="89" t="s">
        <v>2329</v>
      </c>
      <c r="C1884" s="69">
        <v>138</v>
      </c>
      <c r="D1884" s="46" t="s">
        <v>404</v>
      </c>
      <c r="E1884" s="17">
        <f t="shared" si="167"/>
        <v>5796</v>
      </c>
      <c r="F1884" s="18">
        <f t="shared" si="168"/>
        <v>0</v>
      </c>
      <c r="G1884" s="17">
        <f t="shared" si="166"/>
        <v>5796</v>
      </c>
    </row>
    <row r="1885" spans="1:7" ht="12.45" hidden="1" customHeight="1" outlineLevel="2">
      <c r="A1885" s="25">
        <v>1602108</v>
      </c>
      <c r="B1885" s="89" t="s">
        <v>2330</v>
      </c>
      <c r="C1885" s="69">
        <v>100</v>
      </c>
      <c r="D1885" s="46" t="s">
        <v>404</v>
      </c>
      <c r="E1885" s="17">
        <f t="shared" si="167"/>
        <v>4200</v>
      </c>
      <c r="F1885" s="18">
        <f t="shared" si="168"/>
        <v>0</v>
      </c>
      <c r="G1885" s="17">
        <f t="shared" si="166"/>
        <v>4200</v>
      </c>
    </row>
    <row r="1886" spans="1:7" ht="12.45" hidden="1" customHeight="1" outlineLevel="2">
      <c r="A1886" s="25">
        <v>1602109</v>
      </c>
      <c r="B1886" s="89" t="s">
        <v>2331</v>
      </c>
      <c r="C1886" s="69">
        <v>100</v>
      </c>
      <c r="D1886" s="46" t="s">
        <v>404</v>
      </c>
      <c r="E1886" s="17">
        <f t="shared" si="167"/>
        <v>4200</v>
      </c>
      <c r="F1886" s="18">
        <f t="shared" si="168"/>
        <v>0</v>
      </c>
      <c r="G1886" s="17">
        <f t="shared" si="166"/>
        <v>4200</v>
      </c>
    </row>
    <row r="1887" spans="1:7" ht="12.45" hidden="1" customHeight="1" outlineLevel="2">
      <c r="A1887" s="25">
        <v>1602110</v>
      </c>
      <c r="B1887" s="89" t="s">
        <v>2332</v>
      </c>
      <c r="C1887" s="69">
        <v>106</v>
      </c>
      <c r="D1887" s="46" t="s">
        <v>404</v>
      </c>
      <c r="E1887" s="17">
        <f t="shared" si="167"/>
        <v>4452</v>
      </c>
      <c r="F1887" s="18">
        <f t="shared" si="168"/>
        <v>0</v>
      </c>
      <c r="G1887" s="17">
        <f t="shared" si="166"/>
        <v>4452</v>
      </c>
    </row>
    <row r="1888" spans="1:7" ht="12.45" hidden="1" customHeight="1" outlineLevel="2">
      <c r="A1888" s="25">
        <v>1602111</v>
      </c>
      <c r="B1888" s="89" t="s">
        <v>2333</v>
      </c>
      <c r="C1888" s="69">
        <v>106</v>
      </c>
      <c r="D1888" s="46" t="s">
        <v>404</v>
      </c>
      <c r="E1888" s="17">
        <f t="shared" si="167"/>
        <v>4452</v>
      </c>
      <c r="F1888" s="18">
        <f t="shared" si="168"/>
        <v>0</v>
      </c>
      <c r="G1888" s="17">
        <f t="shared" si="166"/>
        <v>4452</v>
      </c>
    </row>
    <row r="1889" spans="1:7" ht="12.45" hidden="1" customHeight="1" outlineLevel="2">
      <c r="A1889" s="25">
        <v>1602112</v>
      </c>
      <c r="B1889" s="89" t="s">
        <v>2334</v>
      </c>
      <c r="C1889" s="69">
        <v>115</v>
      </c>
      <c r="D1889" s="46" t="s">
        <v>404</v>
      </c>
      <c r="E1889" s="17">
        <f t="shared" si="167"/>
        <v>4830</v>
      </c>
      <c r="F1889" s="18">
        <f t="shared" si="168"/>
        <v>0</v>
      </c>
      <c r="G1889" s="17">
        <f t="shared" si="166"/>
        <v>4830</v>
      </c>
    </row>
    <row r="1890" spans="1:7" ht="12.45" hidden="1" customHeight="1" outlineLevel="2">
      <c r="A1890" s="25">
        <v>1602113</v>
      </c>
      <c r="B1890" s="89" t="s">
        <v>2335</v>
      </c>
      <c r="C1890" s="69">
        <v>115</v>
      </c>
      <c r="D1890" s="46" t="s">
        <v>404</v>
      </c>
      <c r="E1890" s="17">
        <f t="shared" si="167"/>
        <v>4830</v>
      </c>
      <c r="F1890" s="18">
        <f t="shared" si="168"/>
        <v>0</v>
      </c>
      <c r="G1890" s="17">
        <f t="shared" si="166"/>
        <v>4830</v>
      </c>
    </row>
    <row r="1891" spans="1:7" ht="12.45" hidden="1" customHeight="1" outlineLevel="2">
      <c r="A1891" s="25">
        <v>1602114</v>
      </c>
      <c r="B1891" s="89" t="s">
        <v>2336</v>
      </c>
      <c r="C1891" s="69">
        <v>154</v>
      </c>
      <c r="D1891" s="46" t="s">
        <v>404</v>
      </c>
      <c r="E1891" s="17">
        <f t="shared" si="167"/>
        <v>6468</v>
      </c>
      <c r="F1891" s="18">
        <f t="shared" si="168"/>
        <v>0</v>
      </c>
      <c r="G1891" s="17">
        <f t="shared" si="166"/>
        <v>6468</v>
      </c>
    </row>
    <row r="1892" spans="1:7" ht="12.45" hidden="1" customHeight="1" outlineLevel="2">
      <c r="A1892" s="25">
        <v>1602115</v>
      </c>
      <c r="B1892" s="89" t="s">
        <v>2337</v>
      </c>
      <c r="C1892" s="69">
        <v>154</v>
      </c>
      <c r="D1892" s="46" t="s">
        <v>404</v>
      </c>
      <c r="E1892" s="17">
        <f t="shared" si="167"/>
        <v>6468</v>
      </c>
      <c r="F1892" s="18">
        <f t="shared" si="168"/>
        <v>0</v>
      </c>
      <c r="G1892" s="17">
        <f t="shared" si="166"/>
        <v>6468</v>
      </c>
    </row>
    <row r="1893" spans="1:7" ht="12.45" hidden="1" customHeight="1" outlineLevel="2">
      <c r="A1893" s="25">
        <v>1601687</v>
      </c>
      <c r="B1893" s="89" t="s">
        <v>2338</v>
      </c>
      <c r="C1893" s="69">
        <v>150</v>
      </c>
      <c r="D1893" s="46" t="s">
        <v>404</v>
      </c>
      <c r="E1893" s="17">
        <f t="shared" si="167"/>
        <v>6300</v>
      </c>
      <c r="F1893" s="18">
        <f t="shared" si="168"/>
        <v>0</v>
      </c>
      <c r="G1893" s="17">
        <f t="shared" si="166"/>
        <v>6300</v>
      </c>
    </row>
    <row r="1894" spans="1:7" ht="12.45" hidden="1" customHeight="1" outlineLevel="2">
      <c r="A1894" s="25">
        <v>1601807</v>
      </c>
      <c r="B1894" s="89" t="s">
        <v>2339</v>
      </c>
      <c r="C1894" s="69">
        <v>150</v>
      </c>
      <c r="D1894" s="46" t="s">
        <v>404</v>
      </c>
      <c r="E1894" s="17">
        <f t="shared" si="167"/>
        <v>6300</v>
      </c>
      <c r="F1894" s="18">
        <f t="shared" si="168"/>
        <v>0</v>
      </c>
      <c r="G1894" s="17">
        <f t="shared" si="166"/>
        <v>6300</v>
      </c>
    </row>
    <row r="1895" spans="1:7" ht="12.45" hidden="1" customHeight="1" outlineLevel="2">
      <c r="A1895" s="25">
        <v>1602116</v>
      </c>
      <c r="B1895" s="89" t="s">
        <v>2340</v>
      </c>
      <c r="C1895" s="69">
        <v>203</v>
      </c>
      <c r="D1895" s="46" t="s">
        <v>404</v>
      </c>
      <c r="E1895" s="17">
        <f t="shared" si="167"/>
        <v>8526</v>
      </c>
      <c r="F1895" s="18">
        <f t="shared" si="168"/>
        <v>0</v>
      </c>
      <c r="G1895" s="17">
        <f t="shared" si="166"/>
        <v>8526</v>
      </c>
    </row>
    <row r="1896" spans="1:7" ht="12.45" hidden="1" customHeight="1" outlineLevel="2">
      <c r="A1896" s="25">
        <v>1602117</v>
      </c>
      <c r="B1896" s="89" t="s">
        <v>2341</v>
      </c>
      <c r="C1896" s="69">
        <v>203</v>
      </c>
      <c r="D1896" s="46" t="s">
        <v>404</v>
      </c>
      <c r="E1896" s="17">
        <f t="shared" si="167"/>
        <v>8526</v>
      </c>
      <c r="F1896" s="18">
        <f t="shared" si="168"/>
        <v>0</v>
      </c>
      <c r="G1896" s="17">
        <f t="shared" si="166"/>
        <v>8526</v>
      </c>
    </row>
    <row r="1897" spans="1:7" ht="12.45" hidden="1" customHeight="1" outlineLevel="2">
      <c r="A1897" s="25">
        <v>1602118</v>
      </c>
      <c r="B1897" s="89" t="s">
        <v>2342</v>
      </c>
      <c r="C1897" s="69">
        <v>228</v>
      </c>
      <c r="D1897" s="46" t="s">
        <v>404</v>
      </c>
      <c r="E1897" s="17">
        <f t="shared" si="167"/>
        <v>9576</v>
      </c>
      <c r="F1897" s="18">
        <f t="shared" si="168"/>
        <v>0</v>
      </c>
      <c r="G1897" s="17">
        <f t="shared" si="166"/>
        <v>9576</v>
      </c>
    </row>
    <row r="1898" spans="1:7" ht="12.45" hidden="1" customHeight="1" outlineLevel="2">
      <c r="A1898" s="25">
        <v>1602119</v>
      </c>
      <c r="B1898" s="89" t="s">
        <v>2343</v>
      </c>
      <c r="C1898" s="69">
        <v>228</v>
      </c>
      <c r="D1898" s="46" t="s">
        <v>404</v>
      </c>
      <c r="E1898" s="17">
        <f t="shared" si="167"/>
        <v>9576</v>
      </c>
      <c r="F1898" s="18">
        <f t="shared" si="168"/>
        <v>0</v>
      </c>
      <c r="G1898" s="17">
        <f t="shared" si="166"/>
        <v>9576</v>
      </c>
    </row>
    <row r="1899" spans="1:7" ht="12.45" hidden="1" customHeight="1" outlineLevel="2">
      <c r="A1899" s="25">
        <v>1602259</v>
      </c>
      <c r="B1899" s="89" t="s">
        <v>2344</v>
      </c>
      <c r="C1899" s="69">
        <v>116</v>
      </c>
      <c r="D1899" s="46" t="s">
        <v>404</v>
      </c>
      <c r="E1899" s="17">
        <f t="shared" si="167"/>
        <v>4872</v>
      </c>
      <c r="F1899" s="18">
        <f t="shared" si="168"/>
        <v>0</v>
      </c>
      <c r="G1899" s="17">
        <f t="shared" si="166"/>
        <v>4872</v>
      </c>
    </row>
    <row r="1900" spans="1:7" ht="12.45" hidden="1" customHeight="1" outlineLevel="2">
      <c r="A1900" s="25">
        <v>1602260</v>
      </c>
      <c r="B1900" s="89" t="s">
        <v>2345</v>
      </c>
      <c r="C1900" s="69">
        <v>116</v>
      </c>
      <c r="D1900" s="46" t="s">
        <v>404</v>
      </c>
      <c r="E1900" s="17">
        <f t="shared" si="167"/>
        <v>4872</v>
      </c>
      <c r="F1900" s="18">
        <f t="shared" si="168"/>
        <v>0</v>
      </c>
      <c r="G1900" s="17">
        <f t="shared" si="166"/>
        <v>4872</v>
      </c>
    </row>
    <row r="1901" spans="1:7" ht="12.45" hidden="1" customHeight="1" outlineLevel="2">
      <c r="A1901" s="25">
        <v>1602261</v>
      </c>
      <c r="B1901" s="89" t="s">
        <v>2346</v>
      </c>
      <c r="C1901" s="69">
        <v>158</v>
      </c>
      <c r="D1901" s="46" t="s">
        <v>404</v>
      </c>
      <c r="E1901" s="17">
        <f t="shared" si="167"/>
        <v>6636</v>
      </c>
      <c r="F1901" s="18">
        <f t="shared" si="168"/>
        <v>0</v>
      </c>
      <c r="G1901" s="17">
        <f t="shared" si="166"/>
        <v>6636</v>
      </c>
    </row>
    <row r="1902" spans="1:7" ht="12.45" hidden="1" customHeight="1" outlineLevel="2">
      <c r="A1902" s="25">
        <v>1602262</v>
      </c>
      <c r="B1902" s="89" t="s">
        <v>2347</v>
      </c>
      <c r="C1902" s="69">
        <v>158</v>
      </c>
      <c r="D1902" s="46" t="s">
        <v>404</v>
      </c>
      <c r="E1902" s="17">
        <f t="shared" si="167"/>
        <v>6636</v>
      </c>
      <c r="F1902" s="18">
        <f t="shared" si="168"/>
        <v>0</v>
      </c>
      <c r="G1902" s="17">
        <f t="shared" si="166"/>
        <v>6636</v>
      </c>
    </row>
    <row r="1903" spans="1:7" ht="12.45" hidden="1" customHeight="1" outlineLevel="2">
      <c r="A1903" s="25">
        <v>1602263</v>
      </c>
      <c r="B1903" s="89" t="s">
        <v>2348</v>
      </c>
      <c r="C1903" s="69">
        <v>139</v>
      </c>
      <c r="D1903" s="46" t="s">
        <v>404</v>
      </c>
      <c r="E1903" s="17">
        <f t="shared" si="167"/>
        <v>5838</v>
      </c>
      <c r="F1903" s="18">
        <f t="shared" si="168"/>
        <v>0</v>
      </c>
      <c r="G1903" s="17">
        <f t="shared" si="166"/>
        <v>5838</v>
      </c>
    </row>
    <row r="1904" spans="1:7" ht="12.45" hidden="1" customHeight="1" outlineLevel="2">
      <c r="A1904" s="25">
        <v>1602264</v>
      </c>
      <c r="B1904" s="89" t="s">
        <v>2349</v>
      </c>
      <c r="C1904" s="69">
        <v>139</v>
      </c>
      <c r="D1904" s="46" t="s">
        <v>404</v>
      </c>
      <c r="E1904" s="17">
        <f t="shared" si="167"/>
        <v>5838</v>
      </c>
      <c r="F1904" s="18">
        <f t="shared" si="168"/>
        <v>0</v>
      </c>
      <c r="G1904" s="17">
        <f t="shared" si="166"/>
        <v>5838</v>
      </c>
    </row>
    <row r="1905" spans="1:7" ht="12.45" hidden="1" customHeight="1" outlineLevel="2">
      <c r="A1905" s="25">
        <v>1602265</v>
      </c>
      <c r="B1905" s="89" t="s">
        <v>2350</v>
      </c>
      <c r="C1905" s="69">
        <v>177</v>
      </c>
      <c r="D1905" s="46" t="s">
        <v>404</v>
      </c>
      <c r="E1905" s="17">
        <f t="shared" si="167"/>
        <v>7434</v>
      </c>
      <c r="F1905" s="18">
        <f t="shared" si="168"/>
        <v>0</v>
      </c>
      <c r="G1905" s="17">
        <f t="shared" si="166"/>
        <v>7434</v>
      </c>
    </row>
    <row r="1906" spans="1:7" ht="12.45" hidden="1" customHeight="1" outlineLevel="2">
      <c r="A1906" s="25">
        <v>1601800</v>
      </c>
      <c r="B1906" s="89" t="s">
        <v>2351</v>
      </c>
      <c r="C1906" s="69">
        <v>177</v>
      </c>
      <c r="D1906" s="46" t="s">
        <v>404</v>
      </c>
      <c r="E1906" s="17">
        <f t="shared" si="167"/>
        <v>7434</v>
      </c>
      <c r="F1906" s="18">
        <f t="shared" si="168"/>
        <v>0</v>
      </c>
      <c r="G1906" s="17">
        <f t="shared" si="166"/>
        <v>7434</v>
      </c>
    </row>
    <row r="1907" spans="1:7" ht="12.45" hidden="1" customHeight="1" outlineLevel="2">
      <c r="A1907" s="25">
        <v>1602266</v>
      </c>
      <c r="B1907" s="89" t="s">
        <v>2352</v>
      </c>
      <c r="C1907" s="69">
        <v>177</v>
      </c>
      <c r="D1907" s="46" t="s">
        <v>404</v>
      </c>
      <c r="E1907" s="17">
        <f t="shared" si="167"/>
        <v>7434</v>
      </c>
      <c r="F1907" s="18">
        <f t="shared" si="168"/>
        <v>0</v>
      </c>
      <c r="G1907" s="17">
        <f t="shared" si="166"/>
        <v>7434</v>
      </c>
    </row>
    <row r="1908" spans="1:7" ht="12.45" hidden="1" customHeight="1" outlineLevel="2">
      <c r="A1908" s="25">
        <v>1602267</v>
      </c>
      <c r="B1908" s="89" t="s">
        <v>2353</v>
      </c>
      <c r="C1908" s="69">
        <v>177</v>
      </c>
      <c r="D1908" s="46" t="s">
        <v>404</v>
      </c>
      <c r="E1908" s="17">
        <f t="shared" si="167"/>
        <v>7434</v>
      </c>
      <c r="F1908" s="18">
        <f t="shared" si="168"/>
        <v>0</v>
      </c>
      <c r="G1908" s="17">
        <f t="shared" si="166"/>
        <v>7434</v>
      </c>
    </row>
    <row r="1909" spans="1:7" ht="12.45" hidden="1" customHeight="1" outlineLevel="2">
      <c r="A1909" s="25">
        <v>1602273</v>
      </c>
      <c r="B1909" s="89" t="s">
        <v>2354</v>
      </c>
      <c r="C1909" s="69">
        <v>236</v>
      </c>
      <c r="D1909" s="46" t="s">
        <v>404</v>
      </c>
      <c r="E1909" s="17">
        <f t="shared" ref="E1909:E1940" si="169">C1909*$G$2</f>
        <v>9912</v>
      </c>
      <c r="F1909" s="18">
        <f t="shared" ref="F1909:F1940" si="170">$F$1623</f>
        <v>0</v>
      </c>
      <c r="G1909" s="17">
        <f t="shared" si="166"/>
        <v>9912</v>
      </c>
    </row>
    <row r="1910" spans="1:7" ht="12.45" hidden="1" customHeight="1" outlineLevel="2">
      <c r="A1910" s="25">
        <v>1602274</v>
      </c>
      <c r="B1910" s="89" t="s">
        <v>2355</v>
      </c>
      <c r="C1910" s="69">
        <v>236</v>
      </c>
      <c r="D1910" s="46" t="s">
        <v>404</v>
      </c>
      <c r="E1910" s="17">
        <f t="shared" si="169"/>
        <v>9912</v>
      </c>
      <c r="F1910" s="18">
        <f t="shared" si="170"/>
        <v>0</v>
      </c>
      <c r="G1910" s="17">
        <f t="shared" si="166"/>
        <v>9912</v>
      </c>
    </row>
    <row r="1911" spans="1:7" ht="12.45" hidden="1" customHeight="1" outlineLevel="2">
      <c r="A1911" s="25">
        <v>1602270</v>
      </c>
      <c r="B1911" s="89" t="s">
        <v>2356</v>
      </c>
      <c r="C1911" s="69">
        <v>250</v>
      </c>
      <c r="D1911" s="46" t="s">
        <v>404</v>
      </c>
      <c r="E1911" s="17">
        <f t="shared" si="169"/>
        <v>10500</v>
      </c>
      <c r="F1911" s="18">
        <f t="shared" si="170"/>
        <v>0</v>
      </c>
      <c r="G1911" s="17">
        <f t="shared" si="166"/>
        <v>10500</v>
      </c>
    </row>
    <row r="1912" spans="1:7" ht="12.45" hidden="1" customHeight="1" outlineLevel="2">
      <c r="A1912" s="25">
        <v>1601805</v>
      </c>
      <c r="B1912" s="89" t="s">
        <v>2357</v>
      </c>
      <c r="C1912" s="69">
        <v>250</v>
      </c>
      <c r="D1912" s="46" t="s">
        <v>404</v>
      </c>
      <c r="E1912" s="17">
        <f t="shared" si="169"/>
        <v>10500</v>
      </c>
      <c r="F1912" s="18">
        <f t="shared" si="170"/>
        <v>0</v>
      </c>
      <c r="G1912" s="17">
        <f t="shared" si="166"/>
        <v>10500</v>
      </c>
    </row>
    <row r="1913" spans="1:7" ht="12.45" hidden="1" customHeight="1" outlineLevel="2">
      <c r="A1913" s="25">
        <v>1602128</v>
      </c>
      <c r="B1913" s="89" t="s">
        <v>2358</v>
      </c>
      <c r="C1913" s="69">
        <v>154</v>
      </c>
      <c r="D1913" s="46" t="s">
        <v>404</v>
      </c>
      <c r="E1913" s="17">
        <f t="shared" si="169"/>
        <v>6468</v>
      </c>
      <c r="F1913" s="18">
        <f t="shared" si="170"/>
        <v>0</v>
      </c>
      <c r="G1913" s="17">
        <f t="shared" si="166"/>
        <v>6468</v>
      </c>
    </row>
    <row r="1914" spans="1:7" ht="12.45" hidden="1" customHeight="1" outlineLevel="2">
      <c r="A1914" s="25">
        <v>1602129</v>
      </c>
      <c r="B1914" s="89" t="s">
        <v>2359</v>
      </c>
      <c r="C1914" s="69">
        <v>172</v>
      </c>
      <c r="D1914" s="46" t="s">
        <v>404</v>
      </c>
      <c r="E1914" s="17">
        <f t="shared" si="169"/>
        <v>7224</v>
      </c>
      <c r="F1914" s="18">
        <f t="shared" si="170"/>
        <v>0</v>
      </c>
      <c r="G1914" s="17">
        <f t="shared" si="166"/>
        <v>7224</v>
      </c>
    </row>
    <row r="1915" spans="1:7" ht="12.45" hidden="1" customHeight="1" outlineLevel="2">
      <c r="A1915" s="25">
        <v>1602130</v>
      </c>
      <c r="B1915" s="89" t="s">
        <v>2360</v>
      </c>
      <c r="C1915" s="69">
        <v>185</v>
      </c>
      <c r="D1915" s="46" t="s">
        <v>404</v>
      </c>
      <c r="E1915" s="17">
        <f t="shared" si="169"/>
        <v>7770</v>
      </c>
      <c r="F1915" s="18">
        <f t="shared" si="170"/>
        <v>0</v>
      </c>
      <c r="G1915" s="17">
        <f t="shared" si="166"/>
        <v>7770</v>
      </c>
    </row>
    <row r="1916" spans="1:7" ht="12.45" hidden="1" customHeight="1" outlineLevel="2">
      <c r="A1916" s="25">
        <v>1602131</v>
      </c>
      <c r="B1916" s="89" t="s">
        <v>2361</v>
      </c>
      <c r="C1916" s="69">
        <v>155</v>
      </c>
      <c r="D1916" s="46" t="s">
        <v>404</v>
      </c>
      <c r="E1916" s="17">
        <f t="shared" si="169"/>
        <v>6510</v>
      </c>
      <c r="F1916" s="18">
        <f t="shared" si="170"/>
        <v>0</v>
      </c>
      <c r="G1916" s="17">
        <f t="shared" si="166"/>
        <v>6510</v>
      </c>
    </row>
    <row r="1917" spans="1:7" ht="12.45" hidden="1" customHeight="1" outlineLevel="2">
      <c r="A1917" s="25">
        <v>1602132</v>
      </c>
      <c r="B1917" s="89" t="s">
        <v>2362</v>
      </c>
      <c r="C1917" s="69">
        <v>172</v>
      </c>
      <c r="D1917" s="46" t="s">
        <v>404</v>
      </c>
      <c r="E1917" s="17">
        <f t="shared" si="169"/>
        <v>7224</v>
      </c>
      <c r="F1917" s="18">
        <f t="shared" si="170"/>
        <v>0</v>
      </c>
      <c r="G1917" s="17">
        <f t="shared" si="166"/>
        <v>7224</v>
      </c>
    </row>
    <row r="1918" spans="1:7" ht="12.45" hidden="1" customHeight="1" outlineLevel="2">
      <c r="A1918" s="25">
        <v>1602133</v>
      </c>
      <c r="B1918" s="89" t="s">
        <v>2363</v>
      </c>
      <c r="C1918" s="69">
        <v>185</v>
      </c>
      <c r="D1918" s="46" t="s">
        <v>404</v>
      </c>
      <c r="E1918" s="17">
        <f t="shared" si="169"/>
        <v>7770</v>
      </c>
      <c r="F1918" s="18">
        <f t="shared" si="170"/>
        <v>0</v>
      </c>
      <c r="G1918" s="17">
        <f t="shared" si="166"/>
        <v>7770</v>
      </c>
    </row>
    <row r="1919" spans="1:7" ht="12.45" hidden="1" customHeight="1" outlineLevel="2">
      <c r="A1919" s="25">
        <v>1602134</v>
      </c>
      <c r="B1919" s="89" t="s">
        <v>2364</v>
      </c>
      <c r="C1919" s="69">
        <v>254</v>
      </c>
      <c r="D1919" s="46" t="s">
        <v>404</v>
      </c>
      <c r="E1919" s="17">
        <f t="shared" si="169"/>
        <v>10668</v>
      </c>
      <c r="F1919" s="18">
        <f t="shared" si="170"/>
        <v>0</v>
      </c>
      <c r="G1919" s="17">
        <f t="shared" si="166"/>
        <v>10668</v>
      </c>
    </row>
    <row r="1920" spans="1:7" ht="12.45" hidden="1" customHeight="1" outlineLevel="2">
      <c r="A1920" s="25">
        <v>1602135</v>
      </c>
      <c r="B1920" s="89" t="s">
        <v>2365</v>
      </c>
      <c r="C1920" s="69">
        <v>254</v>
      </c>
      <c r="D1920" s="46" t="s">
        <v>404</v>
      </c>
      <c r="E1920" s="17">
        <f t="shared" si="169"/>
        <v>10668</v>
      </c>
      <c r="F1920" s="18">
        <f t="shared" si="170"/>
        <v>0</v>
      </c>
      <c r="G1920" s="17">
        <f t="shared" si="166"/>
        <v>10668</v>
      </c>
    </row>
    <row r="1921" spans="1:7" ht="12.45" hidden="1" customHeight="1" outlineLevel="2">
      <c r="A1921" s="25">
        <v>1602136</v>
      </c>
      <c r="B1921" s="89" t="s">
        <v>2366</v>
      </c>
      <c r="C1921" s="69">
        <v>256</v>
      </c>
      <c r="D1921" s="46" t="s">
        <v>404</v>
      </c>
      <c r="E1921" s="17">
        <f t="shared" si="169"/>
        <v>10752</v>
      </c>
      <c r="F1921" s="18">
        <f t="shared" si="170"/>
        <v>0</v>
      </c>
      <c r="G1921" s="17">
        <f t="shared" si="166"/>
        <v>10752</v>
      </c>
    </row>
    <row r="1922" spans="1:7" ht="12.45" hidden="1" customHeight="1" outlineLevel="2">
      <c r="A1922" s="25">
        <v>1602137</v>
      </c>
      <c r="B1922" s="89" t="s">
        <v>2367</v>
      </c>
      <c r="C1922" s="69">
        <v>256</v>
      </c>
      <c r="D1922" s="46" t="s">
        <v>404</v>
      </c>
      <c r="E1922" s="17">
        <f t="shared" si="169"/>
        <v>10752</v>
      </c>
      <c r="F1922" s="18">
        <f t="shared" si="170"/>
        <v>0</v>
      </c>
      <c r="G1922" s="17">
        <f t="shared" si="166"/>
        <v>10752</v>
      </c>
    </row>
    <row r="1923" spans="1:7" ht="12.45" hidden="1" customHeight="1" outlineLevel="2">
      <c r="A1923" s="25">
        <v>1602138</v>
      </c>
      <c r="B1923" s="89" t="s">
        <v>2368</v>
      </c>
      <c r="C1923" s="69">
        <v>342</v>
      </c>
      <c r="D1923" s="46" t="s">
        <v>404</v>
      </c>
      <c r="E1923" s="17">
        <f t="shared" si="169"/>
        <v>14364</v>
      </c>
      <c r="F1923" s="18">
        <f t="shared" si="170"/>
        <v>0</v>
      </c>
      <c r="G1923" s="17">
        <f t="shared" si="166"/>
        <v>14364</v>
      </c>
    </row>
    <row r="1924" spans="1:7" ht="12.45" hidden="1" customHeight="1" outlineLevel="2">
      <c r="A1924" s="25">
        <v>1602139</v>
      </c>
      <c r="B1924" s="89" t="s">
        <v>2369</v>
      </c>
      <c r="C1924" s="69">
        <v>342</v>
      </c>
      <c r="D1924" s="46" t="s">
        <v>404</v>
      </c>
      <c r="E1924" s="17">
        <f t="shared" si="169"/>
        <v>14364</v>
      </c>
      <c r="F1924" s="18">
        <f t="shared" si="170"/>
        <v>0</v>
      </c>
      <c r="G1924" s="17">
        <f t="shared" si="166"/>
        <v>14364</v>
      </c>
    </row>
    <row r="1925" spans="1:7" ht="12.45" hidden="1" customHeight="1" outlineLevel="2">
      <c r="A1925" s="25">
        <v>1602275</v>
      </c>
      <c r="B1925" s="89" t="s">
        <v>2370</v>
      </c>
      <c r="C1925" s="69">
        <v>216</v>
      </c>
      <c r="D1925" s="46" t="s">
        <v>404</v>
      </c>
      <c r="E1925" s="17">
        <f t="shared" si="169"/>
        <v>9072</v>
      </c>
      <c r="F1925" s="18">
        <f t="shared" si="170"/>
        <v>0</v>
      </c>
      <c r="G1925" s="17">
        <f t="shared" si="166"/>
        <v>9072</v>
      </c>
    </row>
    <row r="1926" spans="1:7" ht="12.45" hidden="1" customHeight="1" outlineLevel="2">
      <c r="A1926" s="25">
        <v>1602276</v>
      </c>
      <c r="B1926" s="89" t="s">
        <v>2371</v>
      </c>
      <c r="C1926" s="69">
        <v>216</v>
      </c>
      <c r="D1926" s="46" t="s">
        <v>404</v>
      </c>
      <c r="E1926" s="17">
        <f t="shared" si="169"/>
        <v>9072</v>
      </c>
      <c r="F1926" s="18">
        <f t="shared" si="170"/>
        <v>0</v>
      </c>
      <c r="G1926" s="17">
        <f t="shared" si="166"/>
        <v>9072</v>
      </c>
    </row>
    <row r="1927" spans="1:7" ht="12.45" hidden="1" customHeight="1" outlineLevel="2">
      <c r="A1927" s="25">
        <v>1602277</v>
      </c>
      <c r="B1927" s="89" t="s">
        <v>2372</v>
      </c>
      <c r="C1927" s="69">
        <v>288</v>
      </c>
      <c r="D1927" s="46" t="s">
        <v>404</v>
      </c>
      <c r="E1927" s="17">
        <f t="shared" si="169"/>
        <v>12096</v>
      </c>
      <c r="F1927" s="18">
        <f t="shared" si="170"/>
        <v>0</v>
      </c>
      <c r="G1927" s="17">
        <f t="shared" si="166"/>
        <v>12096</v>
      </c>
    </row>
    <row r="1928" spans="1:7" ht="12.45" hidden="1" customHeight="1" outlineLevel="2">
      <c r="A1928" s="25">
        <v>1602278</v>
      </c>
      <c r="B1928" s="89" t="s">
        <v>2373</v>
      </c>
      <c r="C1928" s="69">
        <v>288</v>
      </c>
      <c r="D1928" s="46" t="s">
        <v>404</v>
      </c>
      <c r="E1928" s="17">
        <f t="shared" si="169"/>
        <v>12096</v>
      </c>
      <c r="F1928" s="18">
        <f t="shared" si="170"/>
        <v>0</v>
      </c>
      <c r="G1928" s="17">
        <f t="shared" ref="G1928:G1991" si="171">E1928-E1928*F1928</f>
        <v>12096</v>
      </c>
    </row>
    <row r="1929" spans="1:7" ht="12.45" hidden="1" customHeight="1" outlineLevel="2">
      <c r="A1929" s="25">
        <v>1602279</v>
      </c>
      <c r="B1929" s="89" t="s">
        <v>2374</v>
      </c>
      <c r="C1929" s="69">
        <v>312</v>
      </c>
      <c r="D1929" s="46" t="s">
        <v>404</v>
      </c>
      <c r="E1929" s="17">
        <f t="shared" si="169"/>
        <v>13104</v>
      </c>
      <c r="F1929" s="18">
        <f t="shared" si="170"/>
        <v>0</v>
      </c>
      <c r="G1929" s="17">
        <f t="shared" si="171"/>
        <v>13104</v>
      </c>
    </row>
    <row r="1930" spans="1:7" ht="12.45" hidden="1" customHeight="1" outlineLevel="2">
      <c r="A1930" s="25">
        <v>1602280</v>
      </c>
      <c r="B1930" s="89" t="s">
        <v>2375</v>
      </c>
      <c r="C1930" s="69">
        <v>312</v>
      </c>
      <c r="D1930" s="46" t="s">
        <v>404</v>
      </c>
      <c r="E1930" s="17">
        <f t="shared" si="169"/>
        <v>13104</v>
      </c>
      <c r="F1930" s="18">
        <f t="shared" si="170"/>
        <v>0</v>
      </c>
      <c r="G1930" s="17">
        <f t="shared" si="171"/>
        <v>13104</v>
      </c>
    </row>
    <row r="1931" spans="1:7" ht="12.45" hidden="1" customHeight="1" outlineLevel="2">
      <c r="A1931" s="25">
        <v>1602281</v>
      </c>
      <c r="B1931" s="89" t="s">
        <v>2376</v>
      </c>
      <c r="C1931" s="69">
        <v>407</v>
      </c>
      <c r="D1931" s="46" t="s">
        <v>404</v>
      </c>
      <c r="E1931" s="17">
        <f t="shared" si="169"/>
        <v>17094</v>
      </c>
      <c r="F1931" s="18">
        <f t="shared" si="170"/>
        <v>0</v>
      </c>
      <c r="G1931" s="17">
        <f t="shared" si="171"/>
        <v>17094</v>
      </c>
    </row>
    <row r="1932" spans="1:7" ht="12.45" hidden="1" customHeight="1" outlineLevel="2">
      <c r="A1932" s="25">
        <v>1602282</v>
      </c>
      <c r="B1932" s="89" t="s">
        <v>2377</v>
      </c>
      <c r="C1932" s="69">
        <v>407</v>
      </c>
      <c r="D1932" s="46" t="s">
        <v>404</v>
      </c>
      <c r="E1932" s="17">
        <f t="shared" si="169"/>
        <v>17094</v>
      </c>
      <c r="F1932" s="18">
        <f t="shared" si="170"/>
        <v>0</v>
      </c>
      <c r="G1932" s="17">
        <f t="shared" si="171"/>
        <v>17094</v>
      </c>
    </row>
    <row r="1933" spans="1:7" ht="12.45" hidden="1" customHeight="1" outlineLevel="2">
      <c r="A1933" s="25">
        <v>1602140</v>
      </c>
      <c r="B1933" s="89" t="s">
        <v>2378</v>
      </c>
      <c r="C1933" s="69">
        <v>143</v>
      </c>
      <c r="D1933" s="46" t="s">
        <v>404</v>
      </c>
      <c r="E1933" s="17">
        <f t="shared" si="169"/>
        <v>6006</v>
      </c>
      <c r="F1933" s="18">
        <f t="shared" si="170"/>
        <v>0</v>
      </c>
      <c r="G1933" s="17">
        <f t="shared" si="171"/>
        <v>6006</v>
      </c>
    </row>
    <row r="1934" spans="1:7" ht="12.45" hidden="1" customHeight="1" outlineLevel="2">
      <c r="A1934" s="25">
        <v>1602141</v>
      </c>
      <c r="B1934" s="89" t="s">
        <v>2379</v>
      </c>
      <c r="C1934" s="69">
        <v>143</v>
      </c>
      <c r="D1934" s="46" t="s">
        <v>404</v>
      </c>
      <c r="E1934" s="17">
        <f t="shared" si="169"/>
        <v>6006</v>
      </c>
      <c r="F1934" s="18">
        <f t="shared" si="170"/>
        <v>0</v>
      </c>
      <c r="G1934" s="17">
        <f t="shared" si="171"/>
        <v>6006</v>
      </c>
    </row>
    <row r="1935" spans="1:7" ht="12.45" hidden="1" customHeight="1" outlineLevel="2">
      <c r="A1935" s="25">
        <v>1602142</v>
      </c>
      <c r="B1935" s="89" t="s">
        <v>2380</v>
      </c>
      <c r="C1935" s="69">
        <v>157</v>
      </c>
      <c r="D1935" s="46" t="s">
        <v>404</v>
      </c>
      <c r="E1935" s="17">
        <f t="shared" si="169"/>
        <v>6594</v>
      </c>
      <c r="F1935" s="18">
        <f t="shared" si="170"/>
        <v>0</v>
      </c>
      <c r="G1935" s="17">
        <f t="shared" si="171"/>
        <v>6594</v>
      </c>
    </row>
    <row r="1936" spans="1:7" ht="12.45" hidden="1" customHeight="1" outlineLevel="2">
      <c r="A1936" s="25">
        <v>1602143</v>
      </c>
      <c r="B1936" s="89" t="s">
        <v>2381</v>
      </c>
      <c r="C1936" s="69">
        <v>157</v>
      </c>
      <c r="D1936" s="46" t="s">
        <v>404</v>
      </c>
      <c r="E1936" s="17">
        <f t="shared" si="169"/>
        <v>6594</v>
      </c>
      <c r="F1936" s="18">
        <f t="shared" si="170"/>
        <v>0</v>
      </c>
      <c r="G1936" s="17">
        <f t="shared" si="171"/>
        <v>6594</v>
      </c>
    </row>
    <row r="1937" spans="1:7" ht="12.45" hidden="1" customHeight="1" outlineLevel="2">
      <c r="A1937" s="25">
        <v>1602144</v>
      </c>
      <c r="B1937" s="89" t="s">
        <v>2382</v>
      </c>
      <c r="C1937" s="69">
        <v>171</v>
      </c>
      <c r="D1937" s="46" t="s">
        <v>404</v>
      </c>
      <c r="E1937" s="17">
        <f t="shared" si="169"/>
        <v>7182</v>
      </c>
      <c r="F1937" s="18">
        <f t="shared" si="170"/>
        <v>0</v>
      </c>
      <c r="G1937" s="17">
        <f t="shared" si="171"/>
        <v>7182</v>
      </c>
    </row>
    <row r="1938" spans="1:7" ht="12.45" hidden="1" customHeight="1" outlineLevel="2">
      <c r="A1938" s="25">
        <v>1602145</v>
      </c>
      <c r="B1938" s="89" t="s">
        <v>2383</v>
      </c>
      <c r="C1938" s="69">
        <v>171</v>
      </c>
      <c r="D1938" s="46" t="s">
        <v>404</v>
      </c>
      <c r="E1938" s="17">
        <f t="shared" si="169"/>
        <v>7182</v>
      </c>
      <c r="F1938" s="18">
        <f t="shared" si="170"/>
        <v>0</v>
      </c>
      <c r="G1938" s="17">
        <f t="shared" si="171"/>
        <v>7182</v>
      </c>
    </row>
    <row r="1939" spans="1:7" ht="12.45" hidden="1" customHeight="1" outlineLevel="2">
      <c r="A1939" s="25">
        <v>1602146</v>
      </c>
      <c r="B1939" s="89" t="s">
        <v>2384</v>
      </c>
      <c r="C1939" s="69">
        <v>232</v>
      </c>
      <c r="D1939" s="46" t="s">
        <v>404</v>
      </c>
      <c r="E1939" s="17">
        <f t="shared" si="169"/>
        <v>9744</v>
      </c>
      <c r="F1939" s="18">
        <f t="shared" si="170"/>
        <v>0</v>
      </c>
      <c r="G1939" s="17">
        <f t="shared" si="171"/>
        <v>9744</v>
      </c>
    </row>
    <row r="1940" spans="1:7" ht="12.45" hidden="1" customHeight="1" outlineLevel="2">
      <c r="A1940" s="25">
        <v>1602147</v>
      </c>
      <c r="B1940" s="89" t="s">
        <v>2385</v>
      </c>
      <c r="C1940" s="69">
        <v>232</v>
      </c>
      <c r="D1940" s="46" t="s">
        <v>404</v>
      </c>
      <c r="E1940" s="17">
        <f t="shared" si="169"/>
        <v>9744</v>
      </c>
      <c r="F1940" s="18">
        <f t="shared" si="170"/>
        <v>0</v>
      </c>
      <c r="G1940" s="17">
        <f t="shared" si="171"/>
        <v>9744</v>
      </c>
    </row>
    <row r="1941" spans="1:7" ht="12.45" hidden="1" customHeight="1" outlineLevel="2">
      <c r="A1941" s="25">
        <v>1602283</v>
      </c>
      <c r="B1941" s="89" t="s">
        <v>2386</v>
      </c>
      <c r="C1941" s="69">
        <v>200</v>
      </c>
      <c r="D1941" s="46" t="s">
        <v>404</v>
      </c>
      <c r="E1941" s="17">
        <f t="shared" ref="E1941:E1972" si="172">C1941*$G$2</f>
        <v>8400</v>
      </c>
      <c r="F1941" s="18">
        <f t="shared" ref="F1941:F1972" si="173">$F$1623</f>
        <v>0</v>
      </c>
      <c r="G1941" s="17">
        <f t="shared" si="171"/>
        <v>8400</v>
      </c>
    </row>
    <row r="1942" spans="1:7" ht="12.45" hidden="1" customHeight="1" outlineLevel="2">
      <c r="A1942" s="25">
        <v>1602284</v>
      </c>
      <c r="B1942" s="89" t="s">
        <v>2387</v>
      </c>
      <c r="C1942" s="69">
        <v>200</v>
      </c>
      <c r="D1942" s="46" t="s">
        <v>404</v>
      </c>
      <c r="E1942" s="17">
        <f t="shared" si="172"/>
        <v>8400</v>
      </c>
      <c r="F1942" s="18">
        <f t="shared" si="173"/>
        <v>0</v>
      </c>
      <c r="G1942" s="17">
        <f t="shared" si="171"/>
        <v>8400</v>
      </c>
    </row>
    <row r="1943" spans="1:7" ht="12.45" hidden="1" customHeight="1" outlineLevel="2">
      <c r="A1943" s="25">
        <v>1602285</v>
      </c>
      <c r="B1943" s="89" t="s">
        <v>2388</v>
      </c>
      <c r="C1943" s="69">
        <v>259</v>
      </c>
      <c r="D1943" s="46" t="s">
        <v>404</v>
      </c>
      <c r="E1943" s="17">
        <f t="shared" si="172"/>
        <v>10878</v>
      </c>
      <c r="F1943" s="18">
        <f t="shared" si="173"/>
        <v>0</v>
      </c>
      <c r="G1943" s="17">
        <f t="shared" si="171"/>
        <v>10878</v>
      </c>
    </row>
    <row r="1944" spans="1:7" ht="12.45" hidden="1" customHeight="1" outlineLevel="2">
      <c r="A1944" s="25">
        <v>1602286</v>
      </c>
      <c r="B1944" s="89" t="s">
        <v>2389</v>
      </c>
      <c r="C1944" s="69">
        <v>259</v>
      </c>
      <c r="D1944" s="46" t="s">
        <v>404</v>
      </c>
      <c r="E1944" s="17">
        <f t="shared" si="172"/>
        <v>10878</v>
      </c>
      <c r="F1944" s="18">
        <f t="shared" si="173"/>
        <v>0</v>
      </c>
      <c r="G1944" s="17">
        <f t="shared" si="171"/>
        <v>10878</v>
      </c>
    </row>
    <row r="1945" spans="1:7" ht="12.45" hidden="1" customHeight="1" outlineLevel="2">
      <c r="A1945" s="25">
        <v>1602206</v>
      </c>
      <c r="B1945" s="89" t="s">
        <v>2390</v>
      </c>
      <c r="C1945" s="69">
        <v>40.1</v>
      </c>
      <c r="D1945" s="46" t="s">
        <v>404</v>
      </c>
      <c r="E1945" s="17">
        <f t="shared" si="172"/>
        <v>1684.2</v>
      </c>
      <c r="F1945" s="18">
        <f t="shared" si="173"/>
        <v>0</v>
      </c>
      <c r="G1945" s="17">
        <f t="shared" si="171"/>
        <v>1684.2</v>
      </c>
    </row>
    <row r="1946" spans="1:7" ht="12.45" hidden="1" customHeight="1" outlineLevel="2">
      <c r="A1946" s="25">
        <v>1602207</v>
      </c>
      <c r="B1946" s="89" t="s">
        <v>2391</v>
      </c>
      <c r="C1946" s="69">
        <v>45.2</v>
      </c>
      <c r="D1946" s="46" t="s">
        <v>404</v>
      </c>
      <c r="E1946" s="17">
        <f t="shared" si="172"/>
        <v>1898.4</v>
      </c>
      <c r="F1946" s="18">
        <f t="shared" si="173"/>
        <v>0</v>
      </c>
      <c r="G1946" s="17">
        <f t="shared" si="171"/>
        <v>1898.4</v>
      </c>
    </row>
    <row r="1947" spans="1:7" ht="12.45" hidden="1" customHeight="1" outlineLevel="2">
      <c r="A1947" s="25">
        <v>1601688</v>
      </c>
      <c r="B1947" s="89" t="s">
        <v>2392</v>
      </c>
      <c r="C1947" s="69">
        <v>53.8</v>
      </c>
      <c r="D1947" s="46" t="s">
        <v>404</v>
      </c>
      <c r="E1947" s="17">
        <f t="shared" si="172"/>
        <v>2259.6</v>
      </c>
      <c r="F1947" s="18">
        <f t="shared" si="173"/>
        <v>0</v>
      </c>
      <c r="G1947" s="17">
        <f t="shared" si="171"/>
        <v>2259.6</v>
      </c>
    </row>
    <row r="1948" spans="1:7" ht="12.45" hidden="1" customHeight="1" outlineLevel="2">
      <c r="A1948" s="25">
        <v>1602208</v>
      </c>
      <c r="B1948" s="89" t="s">
        <v>2393</v>
      </c>
      <c r="C1948" s="69">
        <v>66</v>
      </c>
      <c r="D1948" s="46" t="s">
        <v>404</v>
      </c>
      <c r="E1948" s="17">
        <f t="shared" si="172"/>
        <v>2772</v>
      </c>
      <c r="F1948" s="18">
        <f t="shared" si="173"/>
        <v>0</v>
      </c>
      <c r="G1948" s="17">
        <f t="shared" si="171"/>
        <v>2772</v>
      </c>
    </row>
    <row r="1949" spans="1:7" ht="12.45" hidden="1" customHeight="1" outlineLevel="2">
      <c r="A1949" s="25">
        <v>1602209</v>
      </c>
      <c r="B1949" s="89" t="s">
        <v>2394</v>
      </c>
      <c r="C1949" s="69">
        <v>78.099999999999994</v>
      </c>
      <c r="D1949" s="46" t="s">
        <v>404</v>
      </c>
      <c r="E1949" s="17">
        <f t="shared" si="172"/>
        <v>3280.2</v>
      </c>
      <c r="F1949" s="18">
        <f t="shared" si="173"/>
        <v>0</v>
      </c>
      <c r="G1949" s="17">
        <f t="shared" si="171"/>
        <v>3280.2</v>
      </c>
    </row>
    <row r="1950" spans="1:7" ht="12.45" hidden="1" customHeight="1" outlineLevel="2">
      <c r="A1950" s="25">
        <v>1602210</v>
      </c>
      <c r="B1950" s="89" t="s">
        <v>2395</v>
      </c>
      <c r="C1950" s="69">
        <v>83.7</v>
      </c>
      <c r="D1950" s="46" t="s">
        <v>404</v>
      </c>
      <c r="E1950" s="17">
        <f t="shared" si="172"/>
        <v>3515.4</v>
      </c>
      <c r="F1950" s="18">
        <f t="shared" si="173"/>
        <v>0</v>
      </c>
      <c r="G1950" s="17">
        <f t="shared" si="171"/>
        <v>3515.4</v>
      </c>
    </row>
    <row r="1951" spans="1:7" ht="12.45" hidden="1" customHeight="1" outlineLevel="2">
      <c r="A1951" s="25">
        <v>1602322</v>
      </c>
      <c r="B1951" s="89" t="s">
        <v>2396</v>
      </c>
      <c r="C1951" s="69">
        <v>45.7</v>
      </c>
      <c r="D1951" s="46" t="s">
        <v>404</v>
      </c>
      <c r="E1951" s="17">
        <f t="shared" si="172"/>
        <v>1919.4</v>
      </c>
      <c r="F1951" s="18">
        <f t="shared" si="173"/>
        <v>0</v>
      </c>
      <c r="G1951" s="17">
        <f t="shared" si="171"/>
        <v>1919.4</v>
      </c>
    </row>
    <row r="1952" spans="1:7" ht="12.45" hidden="1" customHeight="1" outlineLevel="2">
      <c r="A1952" s="25">
        <v>1601801</v>
      </c>
      <c r="B1952" s="89" t="s">
        <v>2397</v>
      </c>
      <c r="C1952" s="69">
        <v>53.3</v>
      </c>
      <c r="D1952" s="46" t="s">
        <v>404</v>
      </c>
      <c r="E1952" s="17">
        <f t="shared" si="172"/>
        <v>2238.6</v>
      </c>
      <c r="F1952" s="18">
        <f t="shared" si="173"/>
        <v>0</v>
      </c>
      <c r="G1952" s="17">
        <f t="shared" si="171"/>
        <v>2238.6</v>
      </c>
    </row>
    <row r="1953" spans="1:7" ht="12.45" hidden="1" customHeight="1" outlineLevel="2">
      <c r="A1953" s="25">
        <v>1602323</v>
      </c>
      <c r="B1953" s="89" t="s">
        <v>2398</v>
      </c>
      <c r="C1953" s="69">
        <v>64.5</v>
      </c>
      <c r="D1953" s="46" t="s">
        <v>404</v>
      </c>
      <c r="E1953" s="17">
        <f t="shared" si="172"/>
        <v>2709</v>
      </c>
      <c r="F1953" s="18">
        <f t="shared" si="173"/>
        <v>0</v>
      </c>
      <c r="G1953" s="17">
        <f t="shared" si="171"/>
        <v>2709</v>
      </c>
    </row>
    <row r="1954" spans="1:7" ht="12.45" hidden="1" customHeight="1" outlineLevel="2">
      <c r="A1954" s="25">
        <v>1601803</v>
      </c>
      <c r="B1954" s="89" t="s">
        <v>2399</v>
      </c>
      <c r="C1954" s="69">
        <v>76.7</v>
      </c>
      <c r="D1954" s="46" t="s">
        <v>404</v>
      </c>
      <c r="E1954" s="17">
        <f t="shared" si="172"/>
        <v>3221.4</v>
      </c>
      <c r="F1954" s="18">
        <f t="shared" si="173"/>
        <v>0</v>
      </c>
      <c r="G1954" s="17">
        <f t="shared" si="171"/>
        <v>3221.4</v>
      </c>
    </row>
    <row r="1955" spans="1:7" ht="12.45" hidden="1" customHeight="1" outlineLevel="2">
      <c r="A1955" s="25">
        <v>1602324</v>
      </c>
      <c r="B1955" s="89" t="s">
        <v>2400</v>
      </c>
      <c r="C1955" s="69">
        <v>92.4</v>
      </c>
      <c r="D1955" s="46" t="s">
        <v>404</v>
      </c>
      <c r="E1955" s="17">
        <f t="shared" si="172"/>
        <v>3880.8</v>
      </c>
      <c r="F1955" s="18">
        <f t="shared" si="173"/>
        <v>0</v>
      </c>
      <c r="G1955" s="17">
        <f t="shared" si="171"/>
        <v>3880.8</v>
      </c>
    </row>
    <row r="1956" spans="1:7" ht="12.45" hidden="1" customHeight="1" outlineLevel="2">
      <c r="A1956" s="25">
        <v>1602325</v>
      </c>
      <c r="B1956" s="89" t="s">
        <v>2401</v>
      </c>
      <c r="C1956" s="69">
        <v>98.5</v>
      </c>
      <c r="D1956" s="46" t="s">
        <v>404</v>
      </c>
      <c r="E1956" s="17">
        <f t="shared" si="172"/>
        <v>4137</v>
      </c>
      <c r="F1956" s="18">
        <f t="shared" si="173"/>
        <v>0</v>
      </c>
      <c r="G1956" s="17">
        <f t="shared" si="171"/>
        <v>4137</v>
      </c>
    </row>
    <row r="1957" spans="1:7" ht="12.45" hidden="1" customHeight="1" outlineLevel="2">
      <c r="A1957" s="25">
        <v>1602211</v>
      </c>
      <c r="B1957" s="89" t="s">
        <v>2402</v>
      </c>
      <c r="C1957" s="69">
        <v>73</v>
      </c>
      <c r="D1957" s="46" t="s">
        <v>404</v>
      </c>
      <c r="E1957" s="17">
        <f t="shared" si="172"/>
        <v>3066</v>
      </c>
      <c r="F1957" s="18">
        <f t="shared" si="173"/>
        <v>0</v>
      </c>
      <c r="G1957" s="17">
        <f t="shared" si="171"/>
        <v>3066</v>
      </c>
    </row>
    <row r="1958" spans="1:7" ht="12.45" hidden="1" customHeight="1" outlineLevel="2">
      <c r="A1958" s="25">
        <v>1602212</v>
      </c>
      <c r="B1958" s="89" t="s">
        <v>2403</v>
      </c>
      <c r="C1958" s="69">
        <v>87</v>
      </c>
      <c r="D1958" s="46" t="s">
        <v>404</v>
      </c>
      <c r="E1958" s="17">
        <f t="shared" si="172"/>
        <v>3654</v>
      </c>
      <c r="F1958" s="18">
        <f t="shared" si="173"/>
        <v>0</v>
      </c>
      <c r="G1958" s="17">
        <f t="shared" si="171"/>
        <v>3654</v>
      </c>
    </row>
    <row r="1959" spans="1:7" ht="12.45" hidden="1" customHeight="1" outlineLevel="2">
      <c r="A1959" s="25">
        <v>1601689</v>
      </c>
      <c r="B1959" s="89" t="s">
        <v>2404</v>
      </c>
      <c r="C1959" s="69">
        <v>96</v>
      </c>
      <c r="D1959" s="46" t="s">
        <v>404</v>
      </c>
      <c r="E1959" s="17">
        <f t="shared" si="172"/>
        <v>4032</v>
      </c>
      <c r="F1959" s="18">
        <f t="shared" si="173"/>
        <v>0</v>
      </c>
      <c r="G1959" s="17">
        <f t="shared" si="171"/>
        <v>4032</v>
      </c>
    </row>
    <row r="1960" spans="1:7" ht="12.45" hidden="1" customHeight="1" outlineLevel="2">
      <c r="A1960" s="25">
        <v>1602213</v>
      </c>
      <c r="B1960" s="89" t="s">
        <v>2405</v>
      </c>
      <c r="C1960" s="69">
        <v>111</v>
      </c>
      <c r="D1960" s="46" t="s">
        <v>404</v>
      </c>
      <c r="E1960" s="17">
        <f t="shared" si="172"/>
        <v>4662</v>
      </c>
      <c r="F1960" s="18">
        <f t="shared" si="173"/>
        <v>0</v>
      </c>
      <c r="G1960" s="17">
        <f t="shared" si="171"/>
        <v>4662</v>
      </c>
    </row>
    <row r="1961" spans="1:7" ht="12.45" hidden="1" customHeight="1" outlineLevel="2">
      <c r="A1961" s="25">
        <v>1601841</v>
      </c>
      <c r="B1961" s="89" t="s">
        <v>2406</v>
      </c>
      <c r="C1961" s="69">
        <v>123</v>
      </c>
      <c r="D1961" s="46" t="s">
        <v>404</v>
      </c>
      <c r="E1961" s="17">
        <f t="shared" si="172"/>
        <v>5166</v>
      </c>
      <c r="F1961" s="18">
        <f t="shared" si="173"/>
        <v>0</v>
      </c>
      <c r="G1961" s="17">
        <f t="shared" si="171"/>
        <v>5166</v>
      </c>
    </row>
    <row r="1962" spans="1:7" ht="12.45" hidden="1" customHeight="1" outlineLevel="2">
      <c r="A1962" s="25">
        <v>1602214</v>
      </c>
      <c r="B1962" s="89" t="s">
        <v>2407</v>
      </c>
      <c r="C1962" s="69">
        <v>145</v>
      </c>
      <c r="D1962" s="46" t="s">
        <v>404</v>
      </c>
      <c r="E1962" s="17">
        <f t="shared" si="172"/>
        <v>6090</v>
      </c>
      <c r="F1962" s="18">
        <f t="shared" si="173"/>
        <v>0</v>
      </c>
      <c r="G1962" s="17">
        <f t="shared" si="171"/>
        <v>6090</v>
      </c>
    </row>
    <row r="1963" spans="1:7" ht="12.45" hidden="1" customHeight="1" outlineLevel="2">
      <c r="A1963" s="25">
        <v>1602326</v>
      </c>
      <c r="B1963" s="89" t="s">
        <v>2408</v>
      </c>
      <c r="C1963" s="69">
        <v>81.7</v>
      </c>
      <c r="D1963" s="46" t="s">
        <v>404</v>
      </c>
      <c r="E1963" s="17">
        <f t="shared" si="172"/>
        <v>3431.4</v>
      </c>
      <c r="F1963" s="18">
        <f t="shared" si="173"/>
        <v>0</v>
      </c>
      <c r="G1963" s="17">
        <f t="shared" si="171"/>
        <v>3431.4</v>
      </c>
    </row>
    <row r="1964" spans="1:7" ht="12.45" hidden="1" customHeight="1" outlineLevel="2">
      <c r="A1964" s="25">
        <v>1601802</v>
      </c>
      <c r="B1964" s="89" t="s">
        <v>2409</v>
      </c>
      <c r="C1964" s="69">
        <v>98</v>
      </c>
      <c r="D1964" s="46" t="s">
        <v>404</v>
      </c>
      <c r="E1964" s="17">
        <f t="shared" si="172"/>
        <v>4116</v>
      </c>
      <c r="F1964" s="18">
        <f t="shared" si="173"/>
        <v>0</v>
      </c>
      <c r="G1964" s="17">
        <f t="shared" si="171"/>
        <v>4116</v>
      </c>
    </row>
    <row r="1965" spans="1:7" ht="12.45" hidden="1" customHeight="1" outlineLevel="2">
      <c r="A1965" s="25">
        <v>1602327</v>
      </c>
      <c r="B1965" s="89" t="s">
        <v>2410</v>
      </c>
      <c r="C1965" s="69">
        <v>109.1</v>
      </c>
      <c r="D1965" s="46" t="s">
        <v>404</v>
      </c>
      <c r="E1965" s="17">
        <f t="shared" si="172"/>
        <v>4582.2</v>
      </c>
      <c r="F1965" s="18">
        <f t="shared" si="173"/>
        <v>0</v>
      </c>
      <c r="G1965" s="17">
        <f t="shared" si="171"/>
        <v>4582.2</v>
      </c>
    </row>
    <row r="1966" spans="1:7" ht="12.45" hidden="1" customHeight="1" outlineLevel="2">
      <c r="A1966" s="25">
        <v>1601804</v>
      </c>
      <c r="B1966" s="89" t="s">
        <v>2411</v>
      </c>
      <c r="C1966" s="69">
        <v>124.8</v>
      </c>
      <c r="D1966" s="46" t="s">
        <v>404</v>
      </c>
      <c r="E1966" s="17">
        <f t="shared" si="172"/>
        <v>5241.5999999999995</v>
      </c>
      <c r="F1966" s="18">
        <f t="shared" si="173"/>
        <v>0</v>
      </c>
      <c r="G1966" s="17">
        <f t="shared" si="171"/>
        <v>5241.5999999999995</v>
      </c>
    </row>
    <row r="1967" spans="1:7" ht="12.45" hidden="1" customHeight="1" outlineLevel="2">
      <c r="A1967" s="25">
        <v>1602328</v>
      </c>
      <c r="B1967" s="89" t="s">
        <v>2412</v>
      </c>
      <c r="C1967" s="69">
        <v>139.6</v>
      </c>
      <c r="D1967" s="46" t="s">
        <v>404</v>
      </c>
      <c r="E1967" s="17">
        <f t="shared" si="172"/>
        <v>5863.2</v>
      </c>
      <c r="F1967" s="18">
        <f t="shared" si="173"/>
        <v>0</v>
      </c>
      <c r="G1967" s="17">
        <f t="shared" si="171"/>
        <v>5863.2</v>
      </c>
    </row>
    <row r="1968" spans="1:7" ht="12.45" hidden="1" customHeight="1" outlineLevel="2">
      <c r="A1968" s="25">
        <v>1602329</v>
      </c>
      <c r="B1968" s="89" t="s">
        <v>2413</v>
      </c>
      <c r="C1968" s="69">
        <v>163.9</v>
      </c>
      <c r="D1968" s="46" t="s">
        <v>404</v>
      </c>
      <c r="E1968" s="17">
        <f t="shared" si="172"/>
        <v>6883.8</v>
      </c>
      <c r="F1968" s="18">
        <f t="shared" si="173"/>
        <v>0</v>
      </c>
      <c r="G1968" s="17">
        <f t="shared" si="171"/>
        <v>6883.8</v>
      </c>
    </row>
    <row r="1969" spans="1:7" ht="12.45" hidden="1" customHeight="1" outlineLevel="2">
      <c r="A1969" s="25">
        <v>1602215</v>
      </c>
      <c r="B1969" s="89" t="s">
        <v>2414</v>
      </c>
      <c r="C1969" s="69">
        <v>8.9</v>
      </c>
      <c r="D1969" s="46" t="s">
        <v>404</v>
      </c>
      <c r="E1969" s="17">
        <f t="shared" si="172"/>
        <v>373.8</v>
      </c>
      <c r="F1969" s="18">
        <f t="shared" si="173"/>
        <v>0</v>
      </c>
      <c r="G1969" s="17">
        <f t="shared" si="171"/>
        <v>373.8</v>
      </c>
    </row>
    <row r="1970" spans="1:7" ht="12.45" hidden="1" customHeight="1" outlineLevel="2">
      <c r="A1970" s="25">
        <v>1602216</v>
      </c>
      <c r="B1970" s="89" t="s">
        <v>2415</v>
      </c>
      <c r="C1970" s="69">
        <v>10</v>
      </c>
      <c r="D1970" s="46" t="s">
        <v>404</v>
      </c>
      <c r="E1970" s="17">
        <f t="shared" si="172"/>
        <v>420</v>
      </c>
      <c r="F1970" s="18">
        <f t="shared" si="173"/>
        <v>0</v>
      </c>
      <c r="G1970" s="17">
        <f t="shared" si="171"/>
        <v>420</v>
      </c>
    </row>
    <row r="1971" spans="1:7" ht="12.45" hidden="1" customHeight="1" outlineLevel="2">
      <c r="A1971" s="25">
        <v>1602217</v>
      </c>
      <c r="B1971" s="89" t="s">
        <v>2416</v>
      </c>
      <c r="C1971" s="69">
        <v>12</v>
      </c>
      <c r="D1971" s="46" t="s">
        <v>404</v>
      </c>
      <c r="E1971" s="17">
        <f t="shared" si="172"/>
        <v>504</v>
      </c>
      <c r="F1971" s="18">
        <f t="shared" si="173"/>
        <v>0</v>
      </c>
      <c r="G1971" s="17">
        <f t="shared" si="171"/>
        <v>504</v>
      </c>
    </row>
    <row r="1972" spans="1:7" ht="12.45" hidden="1" customHeight="1" outlineLevel="2">
      <c r="A1972" s="25">
        <v>1601681</v>
      </c>
      <c r="B1972" s="89" t="s">
        <v>2417</v>
      </c>
      <c r="C1972" s="69">
        <v>13.8</v>
      </c>
      <c r="D1972" s="46" t="s">
        <v>404</v>
      </c>
      <c r="E1972" s="17">
        <f t="shared" si="172"/>
        <v>579.6</v>
      </c>
      <c r="F1972" s="18">
        <f t="shared" si="173"/>
        <v>0</v>
      </c>
      <c r="G1972" s="17">
        <f t="shared" si="171"/>
        <v>579.6</v>
      </c>
    </row>
    <row r="1973" spans="1:7" ht="12.45" hidden="1" customHeight="1" outlineLevel="2">
      <c r="A1973" s="25">
        <v>1602218</v>
      </c>
      <c r="B1973" s="89" t="s">
        <v>2418</v>
      </c>
      <c r="C1973" s="69">
        <v>13.8</v>
      </c>
      <c r="D1973" s="46" t="s">
        <v>404</v>
      </c>
      <c r="E1973" s="17">
        <f t="shared" ref="E1973:E2004" si="174">C1973*$G$2</f>
        <v>579.6</v>
      </c>
      <c r="F1973" s="18">
        <f t="shared" ref="F1973:F2004" si="175">$F$1623</f>
        <v>0</v>
      </c>
      <c r="G1973" s="17">
        <f t="shared" si="171"/>
        <v>579.6</v>
      </c>
    </row>
    <row r="1974" spans="1:7" ht="12.45" hidden="1" customHeight="1" outlineLevel="2">
      <c r="A1974" s="25">
        <v>1602219</v>
      </c>
      <c r="B1974" s="89" t="s">
        <v>2419</v>
      </c>
      <c r="C1974" s="69">
        <v>16.2</v>
      </c>
      <c r="D1974" s="46" t="s">
        <v>404</v>
      </c>
      <c r="E1974" s="17">
        <f t="shared" si="174"/>
        <v>680.4</v>
      </c>
      <c r="F1974" s="18">
        <f t="shared" si="175"/>
        <v>0</v>
      </c>
      <c r="G1974" s="17">
        <f t="shared" si="171"/>
        <v>680.4</v>
      </c>
    </row>
    <row r="1975" spans="1:7" ht="12.45" hidden="1" customHeight="1" outlineLevel="2">
      <c r="A1975" s="25">
        <v>1602220</v>
      </c>
      <c r="B1975" s="89" t="s">
        <v>2420</v>
      </c>
      <c r="C1975" s="69">
        <v>18.600000000000001</v>
      </c>
      <c r="D1975" s="46" t="s">
        <v>404</v>
      </c>
      <c r="E1975" s="17">
        <f t="shared" si="174"/>
        <v>781.2</v>
      </c>
      <c r="F1975" s="18">
        <f t="shared" si="175"/>
        <v>0</v>
      </c>
      <c r="G1975" s="17">
        <f t="shared" si="171"/>
        <v>781.2</v>
      </c>
    </row>
    <row r="1976" spans="1:7" ht="12.45" hidden="1" customHeight="1" outlineLevel="2">
      <c r="A1976" s="25">
        <v>1601682</v>
      </c>
      <c r="B1976" s="89" t="s">
        <v>2421</v>
      </c>
      <c r="C1976" s="69">
        <v>23.7</v>
      </c>
      <c r="D1976" s="46" t="s">
        <v>404</v>
      </c>
      <c r="E1976" s="17">
        <f t="shared" si="174"/>
        <v>995.4</v>
      </c>
      <c r="F1976" s="18">
        <f t="shared" si="175"/>
        <v>0</v>
      </c>
      <c r="G1976" s="17">
        <f t="shared" si="171"/>
        <v>995.4</v>
      </c>
    </row>
    <row r="1977" spans="1:7" ht="12.45" hidden="1" customHeight="1" outlineLevel="2">
      <c r="A1977" s="25">
        <v>1601690</v>
      </c>
      <c r="B1977" s="89" t="s">
        <v>2422</v>
      </c>
      <c r="C1977" s="69">
        <v>24.5</v>
      </c>
      <c r="D1977" s="46" t="s">
        <v>404</v>
      </c>
      <c r="E1977" s="17">
        <f t="shared" si="174"/>
        <v>1029</v>
      </c>
      <c r="F1977" s="18">
        <f t="shared" si="175"/>
        <v>0</v>
      </c>
      <c r="G1977" s="17">
        <f t="shared" si="171"/>
        <v>1029</v>
      </c>
    </row>
    <row r="1978" spans="1:7" ht="12.45" hidden="1" customHeight="1" outlineLevel="2">
      <c r="A1978" s="25">
        <v>1602223</v>
      </c>
      <c r="B1978" s="89" t="s">
        <v>2423</v>
      </c>
      <c r="C1978" s="69">
        <v>30.9</v>
      </c>
      <c r="D1978" s="46" t="s">
        <v>404</v>
      </c>
      <c r="E1978" s="17">
        <f t="shared" si="174"/>
        <v>1297.8</v>
      </c>
      <c r="F1978" s="18">
        <f t="shared" si="175"/>
        <v>0</v>
      </c>
      <c r="G1978" s="17">
        <f t="shared" si="171"/>
        <v>1297.8</v>
      </c>
    </row>
    <row r="1979" spans="1:7" ht="12.45" hidden="1" customHeight="1" outlineLevel="2">
      <c r="A1979" s="25">
        <v>1602224</v>
      </c>
      <c r="B1979" s="89" t="s">
        <v>2424</v>
      </c>
      <c r="C1979" s="69">
        <v>36.700000000000003</v>
      </c>
      <c r="D1979" s="46" t="s">
        <v>404</v>
      </c>
      <c r="E1979" s="17">
        <f t="shared" si="174"/>
        <v>1541.4</v>
      </c>
      <c r="F1979" s="18">
        <f t="shared" si="175"/>
        <v>0</v>
      </c>
      <c r="G1979" s="17">
        <f t="shared" si="171"/>
        <v>1541.4</v>
      </c>
    </row>
    <row r="1980" spans="1:7" ht="12.45" hidden="1" customHeight="1" outlineLevel="2">
      <c r="A1980" s="25">
        <v>1602225</v>
      </c>
      <c r="B1980" s="89" t="s">
        <v>2425</v>
      </c>
      <c r="C1980" s="69">
        <v>23.7</v>
      </c>
      <c r="D1980" s="46" t="s">
        <v>404</v>
      </c>
      <c r="E1980" s="17">
        <f t="shared" si="174"/>
        <v>995.4</v>
      </c>
      <c r="F1980" s="18">
        <f t="shared" si="175"/>
        <v>0</v>
      </c>
      <c r="G1980" s="17">
        <f t="shared" si="171"/>
        <v>995.4</v>
      </c>
    </row>
    <row r="1981" spans="1:7" ht="12.45" hidden="1" customHeight="1" outlineLevel="2">
      <c r="A1981" s="25">
        <v>1602226</v>
      </c>
      <c r="B1981" s="89" t="s">
        <v>2426</v>
      </c>
      <c r="C1981" s="69">
        <v>36</v>
      </c>
      <c r="D1981" s="46" t="s">
        <v>404</v>
      </c>
      <c r="E1981" s="17">
        <f t="shared" si="174"/>
        <v>1512</v>
      </c>
      <c r="F1981" s="18">
        <f t="shared" si="175"/>
        <v>0</v>
      </c>
      <c r="G1981" s="17">
        <f t="shared" si="171"/>
        <v>1512</v>
      </c>
    </row>
    <row r="1982" spans="1:7" ht="12.45" hidden="1" customHeight="1" outlineLevel="2">
      <c r="A1982" s="25">
        <v>1602227</v>
      </c>
      <c r="B1982" s="89" t="s">
        <v>2427</v>
      </c>
      <c r="C1982" s="69">
        <v>42.3</v>
      </c>
      <c r="D1982" s="46" t="s">
        <v>404</v>
      </c>
      <c r="E1982" s="17">
        <f t="shared" si="174"/>
        <v>1776.6</v>
      </c>
      <c r="F1982" s="18">
        <f t="shared" si="175"/>
        <v>0</v>
      </c>
      <c r="G1982" s="17">
        <f t="shared" si="171"/>
        <v>1776.6</v>
      </c>
    </row>
    <row r="1983" spans="1:7" ht="12.45" hidden="1" customHeight="1" outlineLevel="2">
      <c r="A1983" s="25">
        <v>1602228</v>
      </c>
      <c r="B1983" s="89" t="s">
        <v>2428</v>
      </c>
      <c r="C1983" s="69">
        <v>55.9</v>
      </c>
      <c r="D1983" s="46" t="s">
        <v>404</v>
      </c>
      <c r="E1983" s="17">
        <f t="shared" si="174"/>
        <v>2347.7999999999997</v>
      </c>
      <c r="F1983" s="18">
        <f t="shared" si="175"/>
        <v>0</v>
      </c>
      <c r="G1983" s="17">
        <f t="shared" si="171"/>
        <v>2347.7999999999997</v>
      </c>
    </row>
    <row r="1984" spans="1:7" ht="12.45" hidden="1" customHeight="1" outlineLevel="2">
      <c r="A1984" s="25">
        <v>1602229</v>
      </c>
      <c r="B1984" s="89" t="s">
        <v>2429</v>
      </c>
      <c r="C1984" s="69">
        <v>55.3</v>
      </c>
      <c r="D1984" s="46" t="s">
        <v>404</v>
      </c>
      <c r="E1984" s="17">
        <f t="shared" si="174"/>
        <v>2322.6</v>
      </c>
      <c r="F1984" s="18">
        <f t="shared" si="175"/>
        <v>0</v>
      </c>
      <c r="G1984" s="17">
        <f t="shared" si="171"/>
        <v>2322.6</v>
      </c>
    </row>
    <row r="1985" spans="1:7" ht="12.45" hidden="1" customHeight="1" outlineLevel="2">
      <c r="A1985" s="25">
        <v>1602230</v>
      </c>
      <c r="B1985" s="89" t="s">
        <v>2430</v>
      </c>
      <c r="C1985" s="69">
        <v>73.7</v>
      </c>
      <c r="D1985" s="46" t="s">
        <v>404</v>
      </c>
      <c r="E1985" s="17">
        <f t="shared" si="174"/>
        <v>3095.4</v>
      </c>
      <c r="F1985" s="18">
        <f t="shared" si="175"/>
        <v>0</v>
      </c>
      <c r="G1985" s="17">
        <f t="shared" si="171"/>
        <v>3095.4</v>
      </c>
    </row>
    <row r="1986" spans="1:7" ht="12.45" hidden="1" customHeight="1" outlineLevel="2">
      <c r="A1986" s="25">
        <v>1602253</v>
      </c>
      <c r="B1986" s="89" t="s">
        <v>2431</v>
      </c>
      <c r="C1986" s="69">
        <v>4.2</v>
      </c>
      <c r="D1986" s="46" t="s">
        <v>404</v>
      </c>
      <c r="E1986" s="17">
        <f t="shared" si="174"/>
        <v>176.4</v>
      </c>
      <c r="F1986" s="18">
        <f t="shared" si="175"/>
        <v>0</v>
      </c>
      <c r="G1986" s="17">
        <f t="shared" si="171"/>
        <v>176.4</v>
      </c>
    </row>
    <row r="1987" spans="1:7" ht="12.45" hidden="1" customHeight="1" outlineLevel="2">
      <c r="A1987" s="25">
        <v>1602254</v>
      </c>
      <c r="B1987" s="89" t="s">
        <v>2432</v>
      </c>
      <c r="C1987" s="69">
        <v>6</v>
      </c>
      <c r="D1987" s="46" t="s">
        <v>404</v>
      </c>
      <c r="E1987" s="17">
        <f t="shared" si="174"/>
        <v>252</v>
      </c>
      <c r="F1987" s="18">
        <f t="shared" si="175"/>
        <v>0</v>
      </c>
      <c r="G1987" s="17">
        <f t="shared" si="171"/>
        <v>252</v>
      </c>
    </row>
    <row r="1988" spans="1:7" ht="12.45" hidden="1" customHeight="1" outlineLevel="2">
      <c r="A1988" s="25">
        <v>1602255</v>
      </c>
      <c r="B1988" s="89" t="s">
        <v>2433</v>
      </c>
      <c r="C1988" s="69">
        <v>8.1</v>
      </c>
      <c r="D1988" s="46" t="s">
        <v>404</v>
      </c>
      <c r="E1988" s="17">
        <f t="shared" si="174"/>
        <v>340.2</v>
      </c>
      <c r="F1988" s="18">
        <f t="shared" si="175"/>
        <v>0</v>
      </c>
      <c r="G1988" s="17">
        <f t="shared" si="171"/>
        <v>340.2</v>
      </c>
    </row>
    <row r="1989" spans="1:7" ht="12.45" hidden="1" customHeight="1" outlineLevel="2">
      <c r="A1989" s="25">
        <v>1602256</v>
      </c>
      <c r="B1989" s="89" t="s">
        <v>2434</v>
      </c>
      <c r="C1989" s="69">
        <v>10.1</v>
      </c>
      <c r="D1989" s="46" t="s">
        <v>404</v>
      </c>
      <c r="E1989" s="17">
        <f t="shared" si="174"/>
        <v>424.2</v>
      </c>
      <c r="F1989" s="18">
        <f t="shared" si="175"/>
        <v>0</v>
      </c>
      <c r="G1989" s="17">
        <f t="shared" si="171"/>
        <v>424.2</v>
      </c>
    </row>
    <row r="1990" spans="1:7" ht="12.45" hidden="1" customHeight="1" outlineLevel="2">
      <c r="A1990" s="25">
        <v>1602257</v>
      </c>
      <c r="B1990" s="89" t="s">
        <v>2435</v>
      </c>
      <c r="C1990" s="69">
        <v>12.1</v>
      </c>
      <c r="D1990" s="46" t="s">
        <v>404</v>
      </c>
      <c r="E1990" s="17">
        <f t="shared" si="174"/>
        <v>508.2</v>
      </c>
      <c r="F1990" s="18">
        <f t="shared" si="175"/>
        <v>0</v>
      </c>
      <c r="G1990" s="17">
        <f t="shared" si="171"/>
        <v>508.2</v>
      </c>
    </row>
    <row r="1991" spans="1:7" ht="12.45" hidden="1" customHeight="1" outlineLevel="2">
      <c r="A1991" s="25">
        <v>1602258</v>
      </c>
      <c r="B1991" s="89" t="s">
        <v>2436</v>
      </c>
      <c r="C1991" s="69">
        <v>24.1</v>
      </c>
      <c r="D1991" s="46" t="s">
        <v>404</v>
      </c>
      <c r="E1991" s="17">
        <f t="shared" si="174"/>
        <v>1012.2</v>
      </c>
      <c r="F1991" s="18">
        <f t="shared" si="175"/>
        <v>0</v>
      </c>
      <c r="G1991" s="17">
        <f t="shared" si="171"/>
        <v>1012.2</v>
      </c>
    </row>
    <row r="1992" spans="1:7" ht="12.45" hidden="1" customHeight="1" outlineLevel="2">
      <c r="A1992" s="25">
        <v>1602331</v>
      </c>
      <c r="B1992" s="89" t="s">
        <v>2437</v>
      </c>
      <c r="C1992" s="69">
        <v>12.1</v>
      </c>
      <c r="D1992" s="46" t="s">
        <v>404</v>
      </c>
      <c r="E1992" s="17">
        <f t="shared" si="174"/>
        <v>508.2</v>
      </c>
      <c r="F1992" s="18">
        <f t="shared" si="175"/>
        <v>0</v>
      </c>
      <c r="G1992" s="17">
        <f t="shared" ref="G1992:G2063" si="176">E1992-E1992*F1992</f>
        <v>508.2</v>
      </c>
    </row>
    <row r="1993" spans="1:7" ht="12.45" hidden="1" customHeight="1" outlineLevel="2">
      <c r="A1993" s="25">
        <v>1602332</v>
      </c>
      <c r="B1993" s="89" t="s">
        <v>2438</v>
      </c>
      <c r="C1993" s="69">
        <v>13.1</v>
      </c>
      <c r="D1993" s="46" t="s">
        <v>404</v>
      </c>
      <c r="E1993" s="17">
        <f t="shared" si="174"/>
        <v>550.19999999999993</v>
      </c>
      <c r="F1993" s="18">
        <f t="shared" si="175"/>
        <v>0</v>
      </c>
      <c r="G1993" s="17">
        <f t="shared" si="176"/>
        <v>550.19999999999993</v>
      </c>
    </row>
    <row r="1994" spans="1:7" ht="12.45" hidden="1" customHeight="1" outlineLevel="2">
      <c r="A1994" s="25">
        <v>1602333</v>
      </c>
      <c r="B1994" s="89" t="s">
        <v>2439</v>
      </c>
      <c r="C1994" s="69">
        <v>16.100000000000001</v>
      </c>
      <c r="D1994" s="46" t="s">
        <v>404</v>
      </c>
      <c r="E1994" s="17">
        <f t="shared" si="174"/>
        <v>676.2</v>
      </c>
      <c r="F1994" s="18">
        <f t="shared" si="175"/>
        <v>0</v>
      </c>
      <c r="G1994" s="17">
        <f t="shared" si="176"/>
        <v>676.2</v>
      </c>
    </row>
    <row r="1995" spans="1:7" ht="12.45" hidden="1" customHeight="1" outlineLevel="2">
      <c r="A1995" s="25">
        <v>1601650</v>
      </c>
      <c r="B1995" s="89" t="s">
        <v>2440</v>
      </c>
      <c r="C1995" s="69">
        <v>6</v>
      </c>
      <c r="D1995" s="46" t="s">
        <v>404</v>
      </c>
      <c r="E1995" s="17">
        <f t="shared" si="174"/>
        <v>252</v>
      </c>
      <c r="F1995" s="18">
        <f t="shared" si="175"/>
        <v>0</v>
      </c>
      <c r="G1995" s="17">
        <f t="shared" si="176"/>
        <v>252</v>
      </c>
    </row>
    <row r="1996" spans="1:7" ht="12.45" hidden="1" customHeight="1" outlineLevel="2">
      <c r="A1996" s="25">
        <v>1601651</v>
      </c>
      <c r="B1996" s="89" t="s">
        <v>2441</v>
      </c>
      <c r="C1996" s="69">
        <v>14.1</v>
      </c>
      <c r="D1996" s="46" t="s">
        <v>404</v>
      </c>
      <c r="E1996" s="17">
        <f t="shared" si="174"/>
        <v>592.19999999999993</v>
      </c>
      <c r="F1996" s="18">
        <f t="shared" si="175"/>
        <v>0</v>
      </c>
      <c r="G1996" s="17">
        <f t="shared" si="176"/>
        <v>592.19999999999993</v>
      </c>
    </row>
    <row r="1997" spans="1:7" ht="12.45" hidden="1" customHeight="1" outlineLevel="2">
      <c r="A1997" s="25">
        <v>1601652</v>
      </c>
      <c r="B1997" s="89" t="s">
        <v>2442</v>
      </c>
      <c r="C1997" s="69">
        <v>6</v>
      </c>
      <c r="D1997" s="46" t="s">
        <v>404</v>
      </c>
      <c r="E1997" s="17">
        <f t="shared" si="174"/>
        <v>252</v>
      </c>
      <c r="F1997" s="18">
        <f t="shared" si="175"/>
        <v>0</v>
      </c>
      <c r="G1997" s="17">
        <f t="shared" si="176"/>
        <v>252</v>
      </c>
    </row>
    <row r="1998" spans="1:7" ht="12.45" hidden="1" customHeight="1" outlineLevel="2">
      <c r="A1998" s="25">
        <v>1601653</v>
      </c>
      <c r="B1998" s="89" t="s">
        <v>2443</v>
      </c>
      <c r="C1998" s="69">
        <v>10</v>
      </c>
      <c r="D1998" s="46" t="s">
        <v>404</v>
      </c>
      <c r="E1998" s="17">
        <f t="shared" si="174"/>
        <v>420</v>
      </c>
      <c r="F1998" s="18">
        <f t="shared" si="175"/>
        <v>0</v>
      </c>
      <c r="G1998" s="17">
        <f t="shared" si="176"/>
        <v>420</v>
      </c>
    </row>
    <row r="1999" spans="1:7" ht="12.45" hidden="1" customHeight="1" outlineLevel="2">
      <c r="A1999" s="25">
        <v>1601761</v>
      </c>
      <c r="B1999" s="89" t="s">
        <v>2444</v>
      </c>
      <c r="C1999" s="69">
        <v>7.5</v>
      </c>
      <c r="D1999" s="46" t="s">
        <v>404</v>
      </c>
      <c r="E1999" s="17">
        <f t="shared" si="174"/>
        <v>315</v>
      </c>
      <c r="F1999" s="18">
        <f t="shared" si="175"/>
        <v>0</v>
      </c>
      <c r="G1999" s="17">
        <f t="shared" si="176"/>
        <v>315</v>
      </c>
    </row>
    <row r="2000" spans="1:7" ht="12.45" hidden="1" customHeight="1" outlineLevel="2">
      <c r="A2000" s="25">
        <v>1602330</v>
      </c>
      <c r="B2000" s="89" t="s">
        <v>2445</v>
      </c>
      <c r="C2000" s="69">
        <v>1.5</v>
      </c>
      <c r="D2000" s="46" t="s">
        <v>404</v>
      </c>
      <c r="E2000" s="17">
        <f t="shared" si="174"/>
        <v>63</v>
      </c>
      <c r="F2000" s="18">
        <f t="shared" si="175"/>
        <v>0</v>
      </c>
      <c r="G2000" s="17">
        <f t="shared" si="176"/>
        <v>63</v>
      </c>
    </row>
    <row r="2001" spans="1:7" ht="12.45" hidden="1" customHeight="1" outlineLevel="2">
      <c r="A2001" s="25">
        <v>1601684</v>
      </c>
      <c r="B2001" s="89" t="s">
        <v>2446</v>
      </c>
      <c r="C2001" s="69">
        <v>3</v>
      </c>
      <c r="D2001" s="46" t="s">
        <v>404</v>
      </c>
      <c r="E2001" s="17">
        <f t="shared" si="174"/>
        <v>126</v>
      </c>
      <c r="F2001" s="18">
        <f t="shared" si="175"/>
        <v>0</v>
      </c>
      <c r="G2001" s="17">
        <f t="shared" si="176"/>
        <v>126</v>
      </c>
    </row>
    <row r="2002" spans="1:7" ht="12.45" hidden="1" customHeight="1" outlineLevel="2">
      <c r="A2002" s="25">
        <v>1601686</v>
      </c>
      <c r="B2002" s="89" t="s">
        <v>2447</v>
      </c>
      <c r="C2002" s="69">
        <v>10</v>
      </c>
      <c r="D2002" s="46" t="s">
        <v>404</v>
      </c>
      <c r="E2002" s="17">
        <f t="shared" si="174"/>
        <v>420</v>
      </c>
      <c r="F2002" s="18">
        <f t="shared" si="175"/>
        <v>0</v>
      </c>
      <c r="G2002" s="17">
        <f t="shared" si="176"/>
        <v>420</v>
      </c>
    </row>
    <row r="2003" spans="1:7" ht="12.45" hidden="1" customHeight="1" outlineLevel="2">
      <c r="A2003" s="25">
        <v>1602334</v>
      </c>
      <c r="B2003" s="89" t="s">
        <v>2448</v>
      </c>
      <c r="C2003" s="69">
        <v>10.1</v>
      </c>
      <c r="D2003" s="46" t="s">
        <v>404</v>
      </c>
      <c r="E2003" s="17">
        <f t="shared" si="174"/>
        <v>424.2</v>
      </c>
      <c r="F2003" s="18">
        <f t="shared" si="175"/>
        <v>0</v>
      </c>
      <c r="G2003" s="17">
        <f t="shared" si="176"/>
        <v>424.2</v>
      </c>
    </row>
    <row r="2004" spans="1:7" ht="12.45" hidden="1" customHeight="1" outlineLevel="2">
      <c r="A2004" s="25">
        <v>1601683</v>
      </c>
      <c r="B2004" s="89" t="s">
        <v>10001</v>
      </c>
      <c r="C2004" s="69">
        <v>6.4</v>
      </c>
      <c r="D2004" s="46" t="s">
        <v>404</v>
      </c>
      <c r="E2004" s="17">
        <f t="shared" si="174"/>
        <v>268.8</v>
      </c>
      <c r="F2004" s="18">
        <f t="shared" si="175"/>
        <v>0</v>
      </c>
      <c r="G2004" s="17">
        <f t="shared" si="176"/>
        <v>268.8</v>
      </c>
    </row>
    <row r="2005" spans="1:7" ht="12.45" hidden="1" customHeight="1" outlineLevel="1">
      <c r="A2005" s="50" t="s">
        <v>721</v>
      </c>
      <c r="B2005" s="89"/>
      <c r="C2005" s="13"/>
      <c r="D2005" s="13"/>
      <c r="E2005" s="17"/>
      <c r="F2005" s="18"/>
      <c r="G2005" s="17"/>
    </row>
    <row r="2006" spans="1:7" ht="12.45" hidden="1" customHeight="1" outlineLevel="2">
      <c r="A2006" s="25">
        <v>1102600</v>
      </c>
      <c r="B2006" s="89" t="s">
        <v>2449</v>
      </c>
      <c r="C2006" s="69">
        <v>75</v>
      </c>
      <c r="D2006" s="46" t="s">
        <v>403</v>
      </c>
      <c r="E2006" s="17">
        <f t="shared" ref="E2006:E2037" si="177">C2006*$G$2</f>
        <v>3150</v>
      </c>
      <c r="F2006" s="18">
        <f t="shared" ref="F2006:F2037" si="178">$F$1623</f>
        <v>0</v>
      </c>
      <c r="G2006" s="17">
        <f t="shared" si="176"/>
        <v>3150</v>
      </c>
    </row>
    <row r="2007" spans="1:7" ht="12.45" hidden="1" customHeight="1" outlineLevel="2">
      <c r="A2007" s="25">
        <v>1102601</v>
      </c>
      <c r="B2007" s="89" t="s">
        <v>2450</v>
      </c>
      <c r="C2007" s="69">
        <v>95</v>
      </c>
      <c r="D2007" s="46" t="s">
        <v>403</v>
      </c>
      <c r="E2007" s="17">
        <f t="shared" si="177"/>
        <v>3990</v>
      </c>
      <c r="F2007" s="18">
        <f t="shared" si="178"/>
        <v>0</v>
      </c>
      <c r="G2007" s="17">
        <f t="shared" si="176"/>
        <v>3990</v>
      </c>
    </row>
    <row r="2008" spans="1:7" ht="12.45" hidden="1" customHeight="1" outlineLevel="2">
      <c r="A2008" s="25">
        <v>1102602</v>
      </c>
      <c r="B2008" s="89" t="s">
        <v>2451</v>
      </c>
      <c r="C2008" s="69">
        <v>102</v>
      </c>
      <c r="D2008" s="46" t="s">
        <v>403</v>
      </c>
      <c r="E2008" s="17">
        <f t="shared" si="177"/>
        <v>4284</v>
      </c>
      <c r="F2008" s="18">
        <f t="shared" si="178"/>
        <v>0</v>
      </c>
      <c r="G2008" s="17">
        <f t="shared" si="176"/>
        <v>4284</v>
      </c>
    </row>
    <row r="2009" spans="1:7" ht="12.45" hidden="1" customHeight="1" outlineLevel="2">
      <c r="A2009" s="25">
        <v>1102603</v>
      </c>
      <c r="B2009" s="89" t="s">
        <v>2452</v>
      </c>
      <c r="C2009" s="69">
        <v>126</v>
      </c>
      <c r="D2009" s="46" t="s">
        <v>403</v>
      </c>
      <c r="E2009" s="17">
        <f t="shared" si="177"/>
        <v>5292</v>
      </c>
      <c r="F2009" s="18">
        <f t="shared" si="178"/>
        <v>0</v>
      </c>
      <c r="G2009" s="17">
        <f t="shared" si="176"/>
        <v>5292</v>
      </c>
    </row>
    <row r="2010" spans="1:7" ht="12.45" hidden="1" customHeight="1" outlineLevel="2">
      <c r="A2010" s="25">
        <v>1102604</v>
      </c>
      <c r="B2010" s="89" t="s">
        <v>2453</v>
      </c>
      <c r="C2010" s="93">
        <v>140</v>
      </c>
      <c r="D2010" s="46" t="s">
        <v>403</v>
      </c>
      <c r="E2010" s="17">
        <f t="shared" si="177"/>
        <v>5880</v>
      </c>
      <c r="F2010" s="18">
        <f t="shared" si="178"/>
        <v>0</v>
      </c>
      <c r="G2010" s="17">
        <f t="shared" si="176"/>
        <v>5880</v>
      </c>
    </row>
    <row r="2011" spans="1:7" ht="12.45" hidden="1" customHeight="1" outlineLevel="2">
      <c r="A2011" s="25">
        <v>1102605</v>
      </c>
      <c r="B2011" s="89" t="s">
        <v>2454</v>
      </c>
      <c r="C2011" s="102">
        <v>155</v>
      </c>
      <c r="D2011" s="46" t="s">
        <v>403</v>
      </c>
      <c r="E2011" s="17">
        <f t="shared" si="177"/>
        <v>6510</v>
      </c>
      <c r="F2011" s="18">
        <f t="shared" si="178"/>
        <v>0</v>
      </c>
      <c r="G2011" s="17">
        <f t="shared" si="176"/>
        <v>6510</v>
      </c>
    </row>
    <row r="2012" spans="1:7" ht="12.45" hidden="1" customHeight="1" outlineLevel="2">
      <c r="A2012" s="25">
        <v>1102606</v>
      </c>
      <c r="B2012" s="89" t="s">
        <v>2455</v>
      </c>
      <c r="C2012" s="96">
        <v>162</v>
      </c>
      <c r="D2012" s="46" t="s">
        <v>404</v>
      </c>
      <c r="E2012" s="17">
        <f t="shared" si="177"/>
        <v>6804</v>
      </c>
      <c r="F2012" s="18">
        <f t="shared" si="178"/>
        <v>0</v>
      </c>
      <c r="G2012" s="17">
        <f t="shared" si="176"/>
        <v>6804</v>
      </c>
    </row>
    <row r="2013" spans="1:7" ht="12.45" hidden="1" customHeight="1" outlineLevel="2">
      <c r="A2013" s="25">
        <v>1102607</v>
      </c>
      <c r="B2013" s="89" t="s">
        <v>2456</v>
      </c>
      <c r="C2013" s="69">
        <v>286</v>
      </c>
      <c r="D2013" s="46" t="s">
        <v>403</v>
      </c>
      <c r="E2013" s="17">
        <f t="shared" si="177"/>
        <v>12012</v>
      </c>
      <c r="F2013" s="18">
        <f t="shared" si="178"/>
        <v>0</v>
      </c>
      <c r="G2013" s="17">
        <f t="shared" si="176"/>
        <v>12012</v>
      </c>
    </row>
    <row r="2014" spans="1:7" ht="12.45" hidden="1" customHeight="1" outlineLevel="2">
      <c r="A2014" s="25">
        <v>1102608</v>
      </c>
      <c r="B2014" s="89" t="s">
        <v>2457</v>
      </c>
      <c r="C2014" s="69">
        <v>96</v>
      </c>
      <c r="D2014" s="46" t="s">
        <v>404</v>
      </c>
      <c r="E2014" s="17">
        <f t="shared" si="177"/>
        <v>4032</v>
      </c>
      <c r="F2014" s="18">
        <f t="shared" si="178"/>
        <v>0</v>
      </c>
      <c r="G2014" s="17">
        <f t="shared" si="176"/>
        <v>4032</v>
      </c>
    </row>
    <row r="2015" spans="1:7" ht="12.45" hidden="1" customHeight="1" outlineLevel="2">
      <c r="A2015" s="25">
        <v>1102609</v>
      </c>
      <c r="B2015" s="89" t="s">
        <v>2458</v>
      </c>
      <c r="C2015" s="69">
        <v>122</v>
      </c>
      <c r="D2015" s="46" t="s">
        <v>404</v>
      </c>
      <c r="E2015" s="17">
        <f t="shared" si="177"/>
        <v>5124</v>
      </c>
      <c r="F2015" s="18">
        <f t="shared" si="178"/>
        <v>0</v>
      </c>
      <c r="G2015" s="17">
        <f t="shared" si="176"/>
        <v>5124</v>
      </c>
    </row>
    <row r="2016" spans="1:7" ht="12.45" hidden="1" customHeight="1" outlineLevel="2">
      <c r="A2016" s="25">
        <v>1102610</v>
      </c>
      <c r="B2016" s="89" t="s">
        <v>2459</v>
      </c>
      <c r="C2016" s="69">
        <v>130</v>
      </c>
      <c r="D2016" s="46" t="s">
        <v>404</v>
      </c>
      <c r="E2016" s="17">
        <f t="shared" si="177"/>
        <v>5460</v>
      </c>
      <c r="F2016" s="18">
        <f t="shared" si="178"/>
        <v>0</v>
      </c>
      <c r="G2016" s="17">
        <f t="shared" si="176"/>
        <v>5460</v>
      </c>
    </row>
    <row r="2017" spans="1:7" ht="12.45" hidden="1" customHeight="1" outlineLevel="2">
      <c r="A2017" s="25">
        <v>1102611</v>
      </c>
      <c r="B2017" s="89" t="s">
        <v>2460</v>
      </c>
      <c r="C2017" s="69">
        <v>165</v>
      </c>
      <c r="D2017" s="46" t="s">
        <v>404</v>
      </c>
      <c r="E2017" s="17">
        <f t="shared" si="177"/>
        <v>6930</v>
      </c>
      <c r="F2017" s="18">
        <f t="shared" si="178"/>
        <v>0</v>
      </c>
      <c r="G2017" s="17">
        <f t="shared" si="176"/>
        <v>6930</v>
      </c>
    </row>
    <row r="2018" spans="1:7" ht="12.45" hidden="1" customHeight="1" outlineLevel="2">
      <c r="A2018" s="25">
        <v>1102612</v>
      </c>
      <c r="B2018" s="89" t="s">
        <v>2461</v>
      </c>
      <c r="C2018" s="69">
        <v>172</v>
      </c>
      <c r="D2018" s="46" t="s">
        <v>404</v>
      </c>
      <c r="E2018" s="17">
        <f t="shared" si="177"/>
        <v>7224</v>
      </c>
      <c r="F2018" s="18">
        <f t="shared" si="178"/>
        <v>0</v>
      </c>
      <c r="G2018" s="17">
        <f t="shared" si="176"/>
        <v>7224</v>
      </c>
    </row>
    <row r="2019" spans="1:7" ht="12.45" hidden="1" customHeight="1" outlineLevel="2">
      <c r="A2019" s="25">
        <v>1102613</v>
      </c>
      <c r="B2019" s="89" t="s">
        <v>2462</v>
      </c>
      <c r="C2019" s="69">
        <v>196</v>
      </c>
      <c r="D2019" s="46" t="s">
        <v>404</v>
      </c>
      <c r="E2019" s="17">
        <f t="shared" si="177"/>
        <v>8232</v>
      </c>
      <c r="F2019" s="18">
        <f t="shared" si="178"/>
        <v>0</v>
      </c>
      <c r="G2019" s="17">
        <f t="shared" si="176"/>
        <v>8232</v>
      </c>
    </row>
    <row r="2020" spans="1:7" ht="12.45" hidden="1" customHeight="1" outlineLevel="2">
      <c r="A2020" s="25">
        <v>1102614</v>
      </c>
      <c r="B2020" s="89" t="s">
        <v>2463</v>
      </c>
      <c r="C2020" s="69">
        <v>187</v>
      </c>
      <c r="D2020" s="46" t="s">
        <v>404</v>
      </c>
      <c r="E2020" s="17">
        <f t="shared" si="177"/>
        <v>7854</v>
      </c>
      <c r="F2020" s="18">
        <f t="shared" si="178"/>
        <v>0</v>
      </c>
      <c r="G2020" s="17">
        <f t="shared" si="176"/>
        <v>7854</v>
      </c>
    </row>
    <row r="2021" spans="1:7" ht="12.45" hidden="1" customHeight="1" outlineLevel="2">
      <c r="A2021" s="25">
        <v>1102615</v>
      </c>
      <c r="B2021" s="89" t="s">
        <v>2464</v>
      </c>
      <c r="C2021" s="69">
        <v>337</v>
      </c>
      <c r="D2021" s="46" t="s">
        <v>404</v>
      </c>
      <c r="E2021" s="17">
        <f t="shared" si="177"/>
        <v>14154</v>
      </c>
      <c r="F2021" s="18">
        <f t="shared" si="178"/>
        <v>0</v>
      </c>
      <c r="G2021" s="17">
        <f t="shared" si="176"/>
        <v>14154</v>
      </c>
    </row>
    <row r="2022" spans="1:7" ht="12.45" hidden="1" customHeight="1" outlineLevel="2">
      <c r="A2022" s="25">
        <v>1102616</v>
      </c>
      <c r="B2022" s="89" t="s">
        <v>2465</v>
      </c>
      <c r="C2022" s="69">
        <v>9.3000000000000007</v>
      </c>
      <c r="D2022" s="46" t="s">
        <v>403</v>
      </c>
      <c r="E2022" s="17">
        <f t="shared" si="177"/>
        <v>390.6</v>
      </c>
      <c r="F2022" s="18">
        <f t="shared" si="178"/>
        <v>0</v>
      </c>
      <c r="G2022" s="17">
        <f t="shared" si="176"/>
        <v>390.6</v>
      </c>
    </row>
    <row r="2023" spans="1:7" ht="12.45" hidden="1" customHeight="1" outlineLevel="2">
      <c r="A2023" s="25">
        <v>1102617</v>
      </c>
      <c r="B2023" s="89" t="s">
        <v>2466</v>
      </c>
      <c r="C2023" s="69">
        <v>12.6</v>
      </c>
      <c r="D2023" s="46" t="s">
        <v>403</v>
      </c>
      <c r="E2023" s="17">
        <f t="shared" si="177"/>
        <v>529.19999999999993</v>
      </c>
      <c r="F2023" s="18">
        <f t="shared" si="178"/>
        <v>0</v>
      </c>
      <c r="G2023" s="17">
        <f t="shared" si="176"/>
        <v>529.19999999999993</v>
      </c>
    </row>
    <row r="2024" spans="1:7" ht="12.45" hidden="1" customHeight="1" outlineLevel="2">
      <c r="A2024" s="25">
        <v>1102618</v>
      </c>
      <c r="B2024" s="89" t="s">
        <v>2467</v>
      </c>
      <c r="C2024" s="69">
        <v>17.600000000000001</v>
      </c>
      <c r="D2024" s="46" t="s">
        <v>403</v>
      </c>
      <c r="E2024" s="17">
        <f t="shared" si="177"/>
        <v>739.2</v>
      </c>
      <c r="F2024" s="18">
        <f t="shared" si="178"/>
        <v>0</v>
      </c>
      <c r="G2024" s="17">
        <f t="shared" si="176"/>
        <v>739.2</v>
      </c>
    </row>
    <row r="2025" spans="1:7" ht="12.45" hidden="1" customHeight="1" outlineLevel="2">
      <c r="A2025" s="25">
        <v>1102619</v>
      </c>
      <c r="B2025" s="89" t="s">
        <v>2468</v>
      </c>
      <c r="C2025" s="93">
        <v>21.9</v>
      </c>
      <c r="D2025" s="46" t="s">
        <v>403</v>
      </c>
      <c r="E2025" s="17">
        <f t="shared" si="177"/>
        <v>919.8</v>
      </c>
      <c r="F2025" s="18">
        <f t="shared" si="178"/>
        <v>0</v>
      </c>
      <c r="G2025" s="17">
        <f t="shared" si="176"/>
        <v>919.8</v>
      </c>
    </row>
    <row r="2026" spans="1:7" ht="12.45" hidden="1" customHeight="1" outlineLevel="2">
      <c r="A2026" s="25">
        <v>1102620</v>
      </c>
      <c r="B2026" s="89" t="s">
        <v>2469</v>
      </c>
      <c r="C2026" s="102">
        <v>27.2</v>
      </c>
      <c r="D2026" s="46" t="s">
        <v>403</v>
      </c>
      <c r="E2026" s="17">
        <f t="shared" si="177"/>
        <v>1142.3999999999999</v>
      </c>
      <c r="F2026" s="18">
        <f t="shared" si="178"/>
        <v>0</v>
      </c>
      <c r="G2026" s="17">
        <f t="shared" si="176"/>
        <v>1142.3999999999999</v>
      </c>
    </row>
    <row r="2027" spans="1:7" ht="12.45" hidden="1" customHeight="1" outlineLevel="2">
      <c r="A2027" s="25">
        <v>1102621</v>
      </c>
      <c r="B2027" s="89" t="s">
        <v>2470</v>
      </c>
      <c r="C2027" s="102">
        <v>35.200000000000003</v>
      </c>
      <c r="D2027" s="46" t="s">
        <v>403</v>
      </c>
      <c r="E2027" s="17">
        <f t="shared" si="177"/>
        <v>1478.4</v>
      </c>
      <c r="F2027" s="18">
        <f t="shared" si="178"/>
        <v>0</v>
      </c>
      <c r="G2027" s="17">
        <f t="shared" si="176"/>
        <v>1478.4</v>
      </c>
    </row>
    <row r="2028" spans="1:7" ht="12.45" hidden="1" customHeight="1" outlineLevel="2">
      <c r="A2028" s="25">
        <v>1102622</v>
      </c>
      <c r="B2028" s="89" t="s">
        <v>2471</v>
      </c>
      <c r="C2028" s="102">
        <v>26.6</v>
      </c>
      <c r="D2028" s="46" t="s">
        <v>404</v>
      </c>
      <c r="E2028" s="17">
        <f t="shared" si="177"/>
        <v>1117.2</v>
      </c>
      <c r="F2028" s="18">
        <f t="shared" si="178"/>
        <v>0</v>
      </c>
      <c r="G2028" s="17">
        <f t="shared" si="176"/>
        <v>1117.2</v>
      </c>
    </row>
    <row r="2029" spans="1:7" ht="12.45" hidden="1" customHeight="1" outlineLevel="2">
      <c r="A2029" s="25">
        <v>1102623</v>
      </c>
      <c r="B2029" s="89" t="s">
        <v>2472</v>
      </c>
      <c r="C2029" s="96">
        <v>47.4</v>
      </c>
      <c r="D2029" s="46" t="s">
        <v>403</v>
      </c>
      <c r="E2029" s="17">
        <f t="shared" si="177"/>
        <v>1990.8</v>
      </c>
      <c r="F2029" s="18">
        <f t="shared" si="178"/>
        <v>0</v>
      </c>
      <c r="G2029" s="17">
        <f t="shared" si="176"/>
        <v>1990.8</v>
      </c>
    </row>
    <row r="2030" spans="1:7" ht="12.45" hidden="1" customHeight="1" outlineLevel="2">
      <c r="A2030" s="25">
        <v>1102624</v>
      </c>
      <c r="B2030" s="89" t="s">
        <v>2473</v>
      </c>
      <c r="C2030" s="69">
        <v>10</v>
      </c>
      <c r="D2030" s="46" t="s">
        <v>403</v>
      </c>
      <c r="E2030" s="17">
        <f t="shared" si="177"/>
        <v>420</v>
      </c>
      <c r="F2030" s="18">
        <f t="shared" si="178"/>
        <v>0</v>
      </c>
      <c r="G2030" s="17">
        <f t="shared" si="176"/>
        <v>420</v>
      </c>
    </row>
    <row r="2031" spans="1:7" ht="12.45" hidden="1" customHeight="1" outlineLevel="2">
      <c r="A2031" s="25">
        <v>1102625</v>
      </c>
      <c r="B2031" s="89" t="s">
        <v>2474</v>
      </c>
      <c r="C2031" s="69">
        <v>15.6</v>
      </c>
      <c r="D2031" s="46" t="s">
        <v>403</v>
      </c>
      <c r="E2031" s="17">
        <f t="shared" si="177"/>
        <v>655.19999999999993</v>
      </c>
      <c r="F2031" s="18">
        <f t="shared" si="178"/>
        <v>0</v>
      </c>
      <c r="G2031" s="17">
        <f t="shared" si="176"/>
        <v>655.19999999999993</v>
      </c>
    </row>
    <row r="2032" spans="1:7" ht="12.45" hidden="1" customHeight="1" outlineLevel="2">
      <c r="A2032" s="25">
        <v>1102626</v>
      </c>
      <c r="B2032" s="89" t="s">
        <v>2475</v>
      </c>
      <c r="C2032" s="69">
        <v>20.5</v>
      </c>
      <c r="D2032" s="46" t="s">
        <v>403</v>
      </c>
      <c r="E2032" s="17">
        <f t="shared" si="177"/>
        <v>861</v>
      </c>
      <c r="F2032" s="18">
        <f t="shared" si="178"/>
        <v>0</v>
      </c>
      <c r="G2032" s="17">
        <f t="shared" si="176"/>
        <v>861</v>
      </c>
    </row>
    <row r="2033" spans="1:7" ht="12.45" hidden="1" customHeight="1" outlineLevel="2">
      <c r="A2033" s="25">
        <v>1102627</v>
      </c>
      <c r="B2033" s="89" t="s">
        <v>2476</v>
      </c>
      <c r="C2033" s="69">
        <v>25.9</v>
      </c>
      <c r="D2033" s="46" t="s">
        <v>403</v>
      </c>
      <c r="E2033" s="17">
        <f t="shared" si="177"/>
        <v>1087.8</v>
      </c>
      <c r="F2033" s="18">
        <f t="shared" si="178"/>
        <v>0</v>
      </c>
      <c r="G2033" s="17">
        <f t="shared" si="176"/>
        <v>1087.8</v>
      </c>
    </row>
    <row r="2034" spans="1:7" ht="12.45" hidden="1" customHeight="1" outlineLevel="2">
      <c r="A2034" s="25">
        <v>1102628</v>
      </c>
      <c r="B2034" s="89" t="s">
        <v>2477</v>
      </c>
      <c r="C2034" s="69">
        <v>31</v>
      </c>
      <c r="D2034" s="46" t="s">
        <v>403</v>
      </c>
      <c r="E2034" s="17">
        <f t="shared" si="177"/>
        <v>1302</v>
      </c>
      <c r="F2034" s="18">
        <f t="shared" si="178"/>
        <v>0</v>
      </c>
      <c r="G2034" s="17">
        <f t="shared" si="176"/>
        <v>1302</v>
      </c>
    </row>
    <row r="2035" spans="1:7" ht="12.45" hidden="1" customHeight="1" outlineLevel="2">
      <c r="A2035" s="25">
        <v>1102629</v>
      </c>
      <c r="B2035" s="89" t="s">
        <v>2478</v>
      </c>
      <c r="C2035" s="69">
        <v>38.5</v>
      </c>
      <c r="D2035" s="46" t="s">
        <v>403</v>
      </c>
      <c r="E2035" s="17">
        <f t="shared" si="177"/>
        <v>1617</v>
      </c>
      <c r="F2035" s="18">
        <f t="shared" si="178"/>
        <v>0</v>
      </c>
      <c r="G2035" s="17">
        <f t="shared" si="176"/>
        <v>1617</v>
      </c>
    </row>
    <row r="2036" spans="1:7" ht="12.45" hidden="1" customHeight="1" outlineLevel="2">
      <c r="A2036" s="25">
        <v>1102630</v>
      </c>
      <c r="B2036" s="89" t="s">
        <v>2479</v>
      </c>
      <c r="C2036" s="69">
        <v>31.6</v>
      </c>
      <c r="D2036" s="46" t="s">
        <v>404</v>
      </c>
      <c r="E2036" s="17">
        <f t="shared" si="177"/>
        <v>1327.2</v>
      </c>
      <c r="F2036" s="18">
        <f t="shared" si="178"/>
        <v>0</v>
      </c>
      <c r="G2036" s="17">
        <f t="shared" si="176"/>
        <v>1327.2</v>
      </c>
    </row>
    <row r="2037" spans="1:7" ht="12.45" hidden="1" customHeight="1" outlineLevel="2">
      <c r="A2037" s="25">
        <v>1102631</v>
      </c>
      <c r="B2037" s="89" t="s">
        <v>2480</v>
      </c>
      <c r="C2037" s="69">
        <v>54</v>
      </c>
      <c r="D2037" s="46" t="s">
        <v>403</v>
      </c>
      <c r="E2037" s="17">
        <f t="shared" si="177"/>
        <v>2268</v>
      </c>
      <c r="F2037" s="18">
        <f t="shared" si="178"/>
        <v>0</v>
      </c>
      <c r="G2037" s="17">
        <f t="shared" si="176"/>
        <v>2268</v>
      </c>
    </row>
    <row r="2038" spans="1:7" ht="12.45" hidden="1" customHeight="1" outlineLevel="2">
      <c r="A2038" s="25">
        <v>1102657</v>
      </c>
      <c r="B2038" s="89" t="s">
        <v>2481</v>
      </c>
      <c r="C2038" s="69">
        <v>54.7</v>
      </c>
      <c r="D2038" s="46" t="s">
        <v>404</v>
      </c>
      <c r="E2038" s="17">
        <f t="shared" ref="E2038:E2068" si="179">C2038*$G$2</f>
        <v>2297.4</v>
      </c>
      <c r="F2038" s="18">
        <f t="shared" ref="F2038:F2068" si="180">$F$1623</f>
        <v>0</v>
      </c>
      <c r="G2038" s="17">
        <f t="shared" si="176"/>
        <v>2297.4</v>
      </c>
    </row>
    <row r="2039" spans="1:7" ht="12.45" hidden="1" customHeight="1" outlineLevel="2">
      <c r="A2039" s="25">
        <v>1102658</v>
      </c>
      <c r="B2039" s="89" t="s">
        <v>2482</v>
      </c>
      <c r="C2039" s="69">
        <v>64</v>
      </c>
      <c r="D2039" s="46" t="s">
        <v>404</v>
      </c>
      <c r="E2039" s="17">
        <f t="shared" si="179"/>
        <v>2688</v>
      </c>
      <c r="F2039" s="18">
        <f t="shared" si="180"/>
        <v>0</v>
      </c>
      <c r="G2039" s="17">
        <f t="shared" si="176"/>
        <v>2688</v>
      </c>
    </row>
    <row r="2040" spans="1:7" ht="12.45" hidden="1" customHeight="1" outlineLevel="2">
      <c r="A2040" s="25">
        <v>1102659</v>
      </c>
      <c r="B2040" s="89" t="s">
        <v>2483</v>
      </c>
      <c r="C2040" s="69">
        <v>74</v>
      </c>
      <c r="D2040" s="46" t="s">
        <v>404</v>
      </c>
      <c r="E2040" s="17">
        <f t="shared" si="179"/>
        <v>3108</v>
      </c>
      <c r="F2040" s="18">
        <f t="shared" si="180"/>
        <v>0</v>
      </c>
      <c r="G2040" s="17">
        <f t="shared" si="176"/>
        <v>3108</v>
      </c>
    </row>
    <row r="2041" spans="1:7" ht="12.45" hidden="1" customHeight="1" outlineLevel="2">
      <c r="A2041" s="25">
        <v>1102660</v>
      </c>
      <c r="B2041" s="89" t="s">
        <v>2484</v>
      </c>
      <c r="C2041" s="69">
        <v>84</v>
      </c>
      <c r="D2041" s="46" t="s">
        <v>404</v>
      </c>
      <c r="E2041" s="17">
        <f t="shared" si="179"/>
        <v>3528</v>
      </c>
      <c r="F2041" s="18">
        <f t="shared" si="180"/>
        <v>0</v>
      </c>
      <c r="G2041" s="17">
        <f t="shared" si="176"/>
        <v>3528</v>
      </c>
    </row>
    <row r="2042" spans="1:7" ht="12.45" hidden="1" customHeight="1" outlineLevel="2">
      <c r="A2042" s="25">
        <v>1102661</v>
      </c>
      <c r="B2042" s="89" t="s">
        <v>2485</v>
      </c>
      <c r="C2042" s="69">
        <v>89</v>
      </c>
      <c r="D2042" s="46" t="s">
        <v>404</v>
      </c>
      <c r="E2042" s="17">
        <f t="shared" si="179"/>
        <v>3738</v>
      </c>
      <c r="F2042" s="18">
        <f t="shared" si="180"/>
        <v>0</v>
      </c>
      <c r="G2042" s="17">
        <f t="shared" si="176"/>
        <v>3738</v>
      </c>
    </row>
    <row r="2043" spans="1:7" ht="12.45" hidden="1" customHeight="1" outlineLevel="2">
      <c r="A2043" s="25">
        <v>1102662</v>
      </c>
      <c r="B2043" s="89" t="s">
        <v>2486</v>
      </c>
      <c r="C2043" s="69">
        <v>98</v>
      </c>
      <c r="D2043" s="46" t="s">
        <v>404</v>
      </c>
      <c r="E2043" s="17">
        <f t="shared" si="179"/>
        <v>4116</v>
      </c>
      <c r="F2043" s="18">
        <f t="shared" si="180"/>
        <v>0</v>
      </c>
      <c r="G2043" s="17">
        <f t="shared" si="176"/>
        <v>4116</v>
      </c>
    </row>
    <row r="2044" spans="1:7" ht="12.45" hidden="1" customHeight="1" outlineLevel="2">
      <c r="A2044" s="25">
        <v>1102663</v>
      </c>
      <c r="B2044" s="89" t="s">
        <v>2487</v>
      </c>
      <c r="C2044" s="69">
        <v>77</v>
      </c>
      <c r="D2044" s="46" t="s">
        <v>404</v>
      </c>
      <c r="E2044" s="17">
        <f t="shared" si="179"/>
        <v>3234</v>
      </c>
      <c r="F2044" s="18">
        <f t="shared" si="180"/>
        <v>0</v>
      </c>
      <c r="G2044" s="17">
        <f t="shared" si="176"/>
        <v>3234</v>
      </c>
    </row>
    <row r="2045" spans="1:7" ht="12.45" hidden="1" customHeight="1" outlineLevel="2">
      <c r="A2045" s="25">
        <v>1102664</v>
      </c>
      <c r="B2045" s="89" t="s">
        <v>2488</v>
      </c>
      <c r="C2045" s="69">
        <v>122</v>
      </c>
      <c r="D2045" s="46" t="s">
        <v>404</v>
      </c>
      <c r="E2045" s="17">
        <f t="shared" si="179"/>
        <v>5124</v>
      </c>
      <c r="F2045" s="18">
        <f t="shared" si="180"/>
        <v>0</v>
      </c>
      <c r="G2045" s="17">
        <f t="shared" si="176"/>
        <v>5124</v>
      </c>
    </row>
    <row r="2046" spans="1:7" ht="12.45" hidden="1" customHeight="1" outlineLevel="2">
      <c r="A2046" s="25">
        <v>1102673</v>
      </c>
      <c r="B2046" s="89" t="s">
        <v>2489</v>
      </c>
      <c r="C2046" s="69">
        <v>49.6</v>
      </c>
      <c r="D2046" s="46" t="s">
        <v>404</v>
      </c>
      <c r="E2046" s="17">
        <f t="shared" ref="E2046:E2053" si="181">C2046*$G$2</f>
        <v>2083.2000000000003</v>
      </c>
      <c r="F2046" s="18">
        <f t="shared" si="180"/>
        <v>0</v>
      </c>
      <c r="G2046" s="17">
        <f t="shared" ref="G2046:G2053" si="182">E2046-E2046*F2046</f>
        <v>2083.2000000000003</v>
      </c>
    </row>
    <row r="2047" spans="1:7" ht="12.45" hidden="1" customHeight="1" outlineLevel="2">
      <c r="A2047" s="25">
        <v>1102674</v>
      </c>
      <c r="B2047" s="89" t="s">
        <v>2490</v>
      </c>
      <c r="C2047" s="69">
        <v>60</v>
      </c>
      <c r="D2047" s="46" t="s">
        <v>404</v>
      </c>
      <c r="E2047" s="17">
        <f t="shared" si="181"/>
        <v>2520</v>
      </c>
      <c r="F2047" s="18">
        <f t="shared" si="180"/>
        <v>0</v>
      </c>
      <c r="G2047" s="17">
        <f t="shared" si="182"/>
        <v>2520</v>
      </c>
    </row>
    <row r="2048" spans="1:7" ht="12.45" hidden="1" customHeight="1" outlineLevel="2">
      <c r="A2048" s="25">
        <v>1102675</v>
      </c>
      <c r="B2048" s="89" t="s">
        <v>2491</v>
      </c>
      <c r="C2048" s="69">
        <v>79.900000000000006</v>
      </c>
      <c r="D2048" s="46" t="s">
        <v>404</v>
      </c>
      <c r="E2048" s="17">
        <f t="shared" si="181"/>
        <v>3355.8</v>
      </c>
      <c r="F2048" s="18">
        <f t="shared" si="180"/>
        <v>0</v>
      </c>
      <c r="G2048" s="17">
        <f t="shared" si="182"/>
        <v>3355.8</v>
      </c>
    </row>
    <row r="2049" spans="1:7" ht="12.45" hidden="1" customHeight="1" outlineLevel="2">
      <c r="A2049" s="25">
        <v>1102676</v>
      </c>
      <c r="B2049" s="89" t="s">
        <v>2492</v>
      </c>
      <c r="C2049" s="69">
        <v>95.9</v>
      </c>
      <c r="D2049" s="46" t="s">
        <v>404</v>
      </c>
      <c r="E2049" s="17">
        <f t="shared" si="181"/>
        <v>4027.8</v>
      </c>
      <c r="F2049" s="18">
        <f t="shared" si="180"/>
        <v>0</v>
      </c>
      <c r="G2049" s="17">
        <f t="shared" si="182"/>
        <v>4027.8</v>
      </c>
    </row>
    <row r="2050" spans="1:7" ht="12.45" hidden="1" customHeight="1" outlineLevel="2">
      <c r="A2050" s="25">
        <v>1102677</v>
      </c>
      <c r="B2050" s="89" t="s">
        <v>2493</v>
      </c>
      <c r="C2050" s="69">
        <v>139</v>
      </c>
      <c r="D2050" s="46" t="s">
        <v>404</v>
      </c>
      <c r="E2050" s="17">
        <f t="shared" si="181"/>
        <v>5838</v>
      </c>
      <c r="F2050" s="18">
        <f t="shared" si="180"/>
        <v>0</v>
      </c>
      <c r="G2050" s="17">
        <f t="shared" si="182"/>
        <v>5838</v>
      </c>
    </row>
    <row r="2051" spans="1:7" ht="12.45" hidden="1" customHeight="1" outlineLevel="2">
      <c r="A2051" s="25">
        <v>1102678</v>
      </c>
      <c r="B2051" s="89" t="s">
        <v>2494</v>
      </c>
      <c r="C2051" s="69">
        <v>158</v>
      </c>
      <c r="D2051" s="46" t="s">
        <v>404</v>
      </c>
      <c r="E2051" s="17">
        <f t="shared" si="181"/>
        <v>6636</v>
      </c>
      <c r="F2051" s="18">
        <f t="shared" si="180"/>
        <v>0</v>
      </c>
      <c r="G2051" s="17">
        <f t="shared" si="182"/>
        <v>6636</v>
      </c>
    </row>
    <row r="2052" spans="1:7" ht="12.45" hidden="1" customHeight="1" outlineLevel="2">
      <c r="A2052" s="25">
        <v>1102679</v>
      </c>
      <c r="B2052" s="89" t="s">
        <v>2495</v>
      </c>
      <c r="C2052" s="69">
        <v>211</v>
      </c>
      <c r="D2052" s="46" t="s">
        <v>404</v>
      </c>
      <c r="E2052" s="17">
        <f t="shared" si="181"/>
        <v>8862</v>
      </c>
      <c r="F2052" s="18">
        <f t="shared" si="180"/>
        <v>0</v>
      </c>
      <c r="G2052" s="17">
        <f t="shared" si="182"/>
        <v>8862</v>
      </c>
    </row>
    <row r="2053" spans="1:7" ht="12.45" hidden="1" customHeight="1" outlineLevel="2">
      <c r="A2053" s="25">
        <v>1102680</v>
      </c>
      <c r="B2053" s="89" t="s">
        <v>2496</v>
      </c>
      <c r="C2053" s="69">
        <v>249</v>
      </c>
      <c r="D2053" s="46" t="s">
        <v>404</v>
      </c>
      <c r="E2053" s="17">
        <f t="shared" si="181"/>
        <v>10458</v>
      </c>
      <c r="F2053" s="18">
        <f t="shared" si="180"/>
        <v>0</v>
      </c>
      <c r="G2053" s="17">
        <f t="shared" si="182"/>
        <v>10458</v>
      </c>
    </row>
    <row r="2054" spans="1:7" ht="12.45" hidden="1" customHeight="1" outlineLevel="2">
      <c r="A2054" s="25">
        <v>1102632</v>
      </c>
      <c r="B2054" s="89" t="s">
        <v>2497</v>
      </c>
      <c r="C2054" s="69">
        <v>8.6999999999999993</v>
      </c>
      <c r="D2054" s="46" t="s">
        <v>403</v>
      </c>
      <c r="E2054" s="17">
        <f t="shared" si="179"/>
        <v>365.4</v>
      </c>
      <c r="F2054" s="18">
        <f t="shared" si="180"/>
        <v>0</v>
      </c>
      <c r="G2054" s="17">
        <f t="shared" si="176"/>
        <v>365.4</v>
      </c>
    </row>
    <row r="2055" spans="1:7" ht="12.45" hidden="1" customHeight="1" outlineLevel="2">
      <c r="A2055" s="25">
        <v>1102633</v>
      </c>
      <c r="B2055" s="89" t="s">
        <v>2498</v>
      </c>
      <c r="C2055" s="69">
        <v>10.6</v>
      </c>
      <c r="D2055" s="46" t="s">
        <v>403</v>
      </c>
      <c r="E2055" s="17">
        <f t="shared" si="179"/>
        <v>445.2</v>
      </c>
      <c r="F2055" s="18">
        <f t="shared" si="180"/>
        <v>0</v>
      </c>
      <c r="G2055" s="17">
        <f t="shared" si="176"/>
        <v>445.2</v>
      </c>
    </row>
    <row r="2056" spans="1:7" ht="12.45" hidden="1" customHeight="1" outlineLevel="2">
      <c r="A2056" s="25">
        <v>1102634</v>
      </c>
      <c r="B2056" s="89" t="s">
        <v>2499</v>
      </c>
      <c r="C2056" s="69">
        <v>2.2000000000000002</v>
      </c>
      <c r="D2056" s="46" t="s">
        <v>403</v>
      </c>
      <c r="E2056" s="17">
        <f t="shared" si="179"/>
        <v>92.4</v>
      </c>
      <c r="F2056" s="18">
        <f t="shared" si="180"/>
        <v>0</v>
      </c>
      <c r="G2056" s="17">
        <f t="shared" si="176"/>
        <v>92.4</v>
      </c>
    </row>
    <row r="2057" spans="1:7" ht="12.45" hidden="1" customHeight="1" outlineLevel="2">
      <c r="A2057" s="25">
        <v>1102635</v>
      </c>
      <c r="B2057" s="89" t="s">
        <v>2500</v>
      </c>
      <c r="C2057" s="69">
        <v>6.4</v>
      </c>
      <c r="D2057" s="46" t="s">
        <v>403</v>
      </c>
      <c r="E2057" s="17">
        <f t="shared" si="179"/>
        <v>268.8</v>
      </c>
      <c r="F2057" s="18">
        <f t="shared" si="180"/>
        <v>0</v>
      </c>
      <c r="G2057" s="17">
        <f t="shared" si="176"/>
        <v>268.8</v>
      </c>
    </row>
    <row r="2058" spans="1:7" ht="12.45" hidden="1" customHeight="1" outlineLevel="2">
      <c r="A2058" s="25">
        <v>1102636</v>
      </c>
      <c r="B2058" s="89" t="s">
        <v>2501</v>
      </c>
      <c r="C2058" s="69">
        <v>4</v>
      </c>
      <c r="D2058" s="46" t="s">
        <v>403</v>
      </c>
      <c r="E2058" s="17">
        <f t="shared" si="179"/>
        <v>168</v>
      </c>
      <c r="F2058" s="18">
        <f t="shared" si="180"/>
        <v>0</v>
      </c>
      <c r="G2058" s="17">
        <f t="shared" si="176"/>
        <v>168</v>
      </c>
    </row>
    <row r="2059" spans="1:7" ht="12.45" hidden="1" customHeight="1" outlineLevel="2">
      <c r="A2059" s="25">
        <v>1102651</v>
      </c>
      <c r="B2059" s="89" t="s">
        <v>2502</v>
      </c>
      <c r="C2059" s="69">
        <v>9.1999999999999993</v>
      </c>
      <c r="D2059" s="46" t="s">
        <v>403</v>
      </c>
      <c r="E2059" s="17">
        <f t="shared" si="179"/>
        <v>386.4</v>
      </c>
      <c r="F2059" s="18">
        <f t="shared" si="180"/>
        <v>0</v>
      </c>
      <c r="G2059" s="17">
        <f t="shared" si="176"/>
        <v>386.4</v>
      </c>
    </row>
    <row r="2060" spans="1:7" ht="12.45" hidden="1" customHeight="1" outlineLevel="2">
      <c r="A2060" s="25">
        <v>1102637</v>
      </c>
      <c r="B2060" s="89" t="s">
        <v>2503</v>
      </c>
      <c r="C2060" s="69">
        <v>11.9</v>
      </c>
      <c r="D2060" s="46" t="s">
        <v>404</v>
      </c>
      <c r="E2060" s="17">
        <f t="shared" si="179"/>
        <v>499.8</v>
      </c>
      <c r="F2060" s="18">
        <f t="shared" si="180"/>
        <v>0</v>
      </c>
      <c r="G2060" s="17">
        <f t="shared" si="176"/>
        <v>499.8</v>
      </c>
    </row>
    <row r="2061" spans="1:7" ht="12.45" hidden="1" customHeight="1" outlineLevel="2">
      <c r="A2061" s="25">
        <v>1102652</v>
      </c>
      <c r="B2061" s="89" t="s">
        <v>2504</v>
      </c>
      <c r="C2061" s="69">
        <v>0.9</v>
      </c>
      <c r="D2061" s="46" t="s">
        <v>404</v>
      </c>
      <c r="E2061" s="17">
        <f t="shared" si="179"/>
        <v>37.800000000000004</v>
      </c>
      <c r="F2061" s="18">
        <f t="shared" si="180"/>
        <v>0</v>
      </c>
      <c r="G2061" s="17">
        <f t="shared" si="176"/>
        <v>37.800000000000004</v>
      </c>
    </row>
    <row r="2062" spans="1:7" ht="12.45" hidden="1" customHeight="1" outlineLevel="2">
      <c r="A2062" s="25">
        <v>1102653</v>
      </c>
      <c r="B2062" s="89" t="s">
        <v>2505</v>
      </c>
      <c r="C2062" s="69">
        <v>75</v>
      </c>
      <c r="D2062" s="46" t="s">
        <v>404</v>
      </c>
      <c r="E2062" s="17">
        <f t="shared" si="179"/>
        <v>3150</v>
      </c>
      <c r="F2062" s="18">
        <f t="shared" si="180"/>
        <v>0</v>
      </c>
      <c r="G2062" s="17">
        <f t="shared" si="176"/>
        <v>3150</v>
      </c>
    </row>
    <row r="2063" spans="1:7" ht="12.45" hidden="1" customHeight="1" outlineLevel="2">
      <c r="A2063" s="25">
        <v>1102654</v>
      </c>
      <c r="B2063" s="89" t="s">
        <v>2506</v>
      </c>
      <c r="C2063" s="69">
        <v>77</v>
      </c>
      <c r="D2063" s="46" t="s">
        <v>404</v>
      </c>
      <c r="E2063" s="17">
        <f t="shared" si="179"/>
        <v>3234</v>
      </c>
      <c r="F2063" s="18">
        <f t="shared" si="180"/>
        <v>0</v>
      </c>
      <c r="G2063" s="17">
        <f t="shared" si="176"/>
        <v>3234</v>
      </c>
    </row>
    <row r="2064" spans="1:7" ht="12.45" hidden="1" customHeight="1" outlineLevel="2">
      <c r="A2064" s="25">
        <v>1102655</v>
      </c>
      <c r="B2064" s="89" t="s">
        <v>2507</v>
      </c>
      <c r="C2064" s="69">
        <v>84</v>
      </c>
      <c r="D2064" s="46" t="s">
        <v>404</v>
      </c>
      <c r="E2064" s="17">
        <f t="shared" si="179"/>
        <v>3528</v>
      </c>
      <c r="F2064" s="18">
        <f t="shared" si="180"/>
        <v>0</v>
      </c>
      <c r="G2064" s="17">
        <f t="shared" ref="G2064:G2127" si="183">E2064-E2064*F2064</f>
        <v>3528</v>
      </c>
    </row>
    <row r="2065" spans="1:7" ht="12.45" hidden="1" customHeight="1" outlineLevel="2">
      <c r="A2065" s="25">
        <v>1102656</v>
      </c>
      <c r="B2065" s="89" t="s">
        <v>2508</v>
      </c>
      <c r="C2065" s="69">
        <v>91</v>
      </c>
      <c r="D2065" s="46" t="s">
        <v>404</v>
      </c>
      <c r="E2065" s="17">
        <f t="shared" si="179"/>
        <v>3822</v>
      </c>
      <c r="F2065" s="18">
        <f t="shared" si="180"/>
        <v>0</v>
      </c>
      <c r="G2065" s="17">
        <f t="shared" si="183"/>
        <v>3822</v>
      </c>
    </row>
    <row r="2066" spans="1:7" ht="12.45" hidden="1" customHeight="1" outlineLevel="2">
      <c r="A2066" s="25">
        <v>1102638</v>
      </c>
      <c r="B2066" s="89" t="s">
        <v>2509</v>
      </c>
      <c r="C2066" s="69">
        <v>17.899999999999999</v>
      </c>
      <c r="D2066" s="46" t="s">
        <v>404</v>
      </c>
      <c r="E2066" s="17">
        <f t="shared" si="179"/>
        <v>751.8</v>
      </c>
      <c r="F2066" s="18">
        <f t="shared" si="180"/>
        <v>0</v>
      </c>
      <c r="G2066" s="17">
        <f t="shared" si="183"/>
        <v>751.8</v>
      </c>
    </row>
    <row r="2067" spans="1:7" ht="12.45" hidden="1" customHeight="1" outlineLevel="2">
      <c r="A2067" s="25">
        <v>1102639</v>
      </c>
      <c r="B2067" s="89" t="s">
        <v>2510</v>
      </c>
      <c r="C2067" s="69">
        <v>25.6</v>
      </c>
      <c r="D2067" s="46" t="s">
        <v>404</v>
      </c>
      <c r="E2067" s="17">
        <f t="shared" si="179"/>
        <v>1075.2</v>
      </c>
      <c r="F2067" s="18">
        <f t="shared" si="180"/>
        <v>0</v>
      </c>
      <c r="G2067" s="17">
        <f t="shared" si="183"/>
        <v>1075.2</v>
      </c>
    </row>
    <row r="2068" spans="1:7" ht="12.45" hidden="1" customHeight="1" outlineLevel="2">
      <c r="A2068" s="25">
        <v>1102640</v>
      </c>
      <c r="B2068" s="89" t="s">
        <v>2511</v>
      </c>
      <c r="C2068" s="69">
        <v>21.8</v>
      </c>
      <c r="D2068" s="46" t="s">
        <v>404</v>
      </c>
      <c r="E2068" s="17">
        <f t="shared" si="179"/>
        <v>915.6</v>
      </c>
      <c r="F2068" s="18">
        <f t="shared" si="180"/>
        <v>0</v>
      </c>
      <c r="G2068" s="17">
        <f t="shared" si="183"/>
        <v>915.6</v>
      </c>
    </row>
    <row r="2069" spans="1:7" ht="12.45" hidden="1" customHeight="1" outlineLevel="1">
      <c r="A2069" s="50" t="s">
        <v>366</v>
      </c>
      <c r="B2069" s="89"/>
      <c r="C2069" s="13"/>
      <c r="D2069" s="13"/>
      <c r="E2069" s="17"/>
      <c r="F2069" s="18"/>
      <c r="G2069" s="17"/>
    </row>
    <row r="2070" spans="1:7" ht="12.45" hidden="1" customHeight="1" outlineLevel="2">
      <c r="A2070" s="25">
        <v>4482200</v>
      </c>
      <c r="B2070" s="89" t="s">
        <v>2512</v>
      </c>
      <c r="C2070" s="69">
        <v>0.72</v>
      </c>
      <c r="D2070" s="46" t="s">
        <v>403</v>
      </c>
      <c r="E2070" s="17">
        <f t="shared" ref="E2070:E2093" si="184">C2070*$G$2</f>
        <v>30.24</v>
      </c>
      <c r="F2070" s="18">
        <f t="shared" ref="F2070:F2093" si="185">$F$1623</f>
        <v>0</v>
      </c>
      <c r="G2070" s="17">
        <f t="shared" si="183"/>
        <v>30.24</v>
      </c>
    </row>
    <row r="2071" spans="1:7" ht="12.45" hidden="1" customHeight="1" outlineLevel="2">
      <c r="A2071" s="25">
        <v>4482201</v>
      </c>
      <c r="B2071" s="89" t="s">
        <v>2513</v>
      </c>
      <c r="C2071" s="69">
        <v>0.75</v>
      </c>
      <c r="D2071" s="46" t="s">
        <v>403</v>
      </c>
      <c r="E2071" s="17">
        <f t="shared" si="184"/>
        <v>31.5</v>
      </c>
      <c r="F2071" s="18">
        <f t="shared" si="185"/>
        <v>0</v>
      </c>
      <c r="G2071" s="17">
        <f t="shared" si="183"/>
        <v>31.5</v>
      </c>
    </row>
    <row r="2072" spans="1:7" ht="12.45" hidden="1" customHeight="1" outlineLevel="2">
      <c r="A2072" s="25">
        <v>4482202</v>
      </c>
      <c r="B2072" s="89" t="s">
        <v>2514</v>
      </c>
      <c r="C2072" s="69">
        <v>0.78</v>
      </c>
      <c r="D2072" s="46" t="s">
        <v>403</v>
      </c>
      <c r="E2072" s="17">
        <f t="shared" si="184"/>
        <v>32.76</v>
      </c>
      <c r="F2072" s="18">
        <f t="shared" si="185"/>
        <v>0</v>
      </c>
      <c r="G2072" s="17">
        <f t="shared" si="183"/>
        <v>32.76</v>
      </c>
    </row>
    <row r="2073" spans="1:7" ht="12.45" hidden="1" customHeight="1" outlineLevel="2">
      <c r="A2073" s="25">
        <v>4482203</v>
      </c>
      <c r="B2073" s="89" t="s">
        <v>2515</v>
      </c>
      <c r="C2073" s="69">
        <v>0.84</v>
      </c>
      <c r="D2073" s="46" t="s">
        <v>403</v>
      </c>
      <c r="E2073" s="17">
        <f t="shared" si="184"/>
        <v>35.28</v>
      </c>
      <c r="F2073" s="18">
        <f t="shared" si="185"/>
        <v>0</v>
      </c>
      <c r="G2073" s="17">
        <f t="shared" si="183"/>
        <v>35.28</v>
      </c>
    </row>
    <row r="2074" spans="1:7" ht="12.45" hidden="1" customHeight="1" outlineLevel="2">
      <c r="A2074" s="25">
        <v>4482204</v>
      </c>
      <c r="B2074" s="89" t="s">
        <v>2516</v>
      </c>
      <c r="C2074" s="69">
        <v>1.2</v>
      </c>
      <c r="D2074" s="46" t="s">
        <v>403</v>
      </c>
      <c r="E2074" s="17">
        <f t="shared" si="184"/>
        <v>50.4</v>
      </c>
      <c r="F2074" s="18">
        <f t="shared" si="185"/>
        <v>0</v>
      </c>
      <c r="G2074" s="17">
        <f t="shared" si="183"/>
        <v>50.4</v>
      </c>
    </row>
    <row r="2075" spans="1:7" ht="12.45" hidden="1" customHeight="1" outlineLevel="2">
      <c r="A2075" s="25">
        <v>4482205</v>
      </c>
      <c r="B2075" s="89" t="s">
        <v>2517</v>
      </c>
      <c r="C2075" s="69">
        <v>1.94</v>
      </c>
      <c r="D2075" s="46" t="s">
        <v>403</v>
      </c>
      <c r="E2075" s="17">
        <f t="shared" si="184"/>
        <v>81.48</v>
      </c>
      <c r="F2075" s="18">
        <f t="shared" si="185"/>
        <v>0</v>
      </c>
      <c r="G2075" s="17">
        <f t="shared" si="183"/>
        <v>81.48</v>
      </c>
    </row>
    <row r="2076" spans="1:7" ht="12.45" hidden="1" customHeight="1" outlineLevel="2">
      <c r="A2076" s="25">
        <v>4482206</v>
      </c>
      <c r="B2076" s="89" t="s">
        <v>2518</v>
      </c>
      <c r="C2076" s="69">
        <v>3.25</v>
      </c>
      <c r="D2076" s="46" t="s">
        <v>403</v>
      </c>
      <c r="E2076" s="17">
        <f t="shared" si="184"/>
        <v>136.5</v>
      </c>
      <c r="F2076" s="18">
        <f t="shared" si="185"/>
        <v>0</v>
      </c>
      <c r="G2076" s="17">
        <f t="shared" si="183"/>
        <v>136.5</v>
      </c>
    </row>
    <row r="2077" spans="1:7" ht="12.45" hidden="1" customHeight="1" outlineLevel="2">
      <c r="A2077" s="25">
        <v>4482207</v>
      </c>
      <c r="B2077" s="89" t="s">
        <v>2519</v>
      </c>
      <c r="C2077" s="69">
        <v>4.3</v>
      </c>
      <c r="D2077" s="46" t="s">
        <v>403</v>
      </c>
      <c r="E2077" s="17">
        <f t="shared" si="184"/>
        <v>180.6</v>
      </c>
      <c r="F2077" s="18">
        <f t="shared" si="185"/>
        <v>0</v>
      </c>
      <c r="G2077" s="17">
        <f t="shared" si="183"/>
        <v>180.6</v>
      </c>
    </row>
    <row r="2078" spans="1:7" ht="12.45" hidden="1" customHeight="1" outlineLevel="2">
      <c r="A2078" s="25">
        <v>4482216</v>
      </c>
      <c r="B2078" s="89" t="s">
        <v>2520</v>
      </c>
      <c r="C2078" s="69">
        <v>0.08</v>
      </c>
      <c r="D2078" s="46" t="s">
        <v>403</v>
      </c>
      <c r="E2078" s="17">
        <f t="shared" si="184"/>
        <v>3.36</v>
      </c>
      <c r="F2078" s="18">
        <f t="shared" si="185"/>
        <v>0</v>
      </c>
      <c r="G2078" s="17">
        <f t="shared" si="183"/>
        <v>3.36</v>
      </c>
    </row>
    <row r="2079" spans="1:7" ht="12.45" hidden="1" customHeight="1" outlineLevel="2">
      <c r="A2079" s="25">
        <v>4482217</v>
      </c>
      <c r="B2079" s="89" t="s">
        <v>2521</v>
      </c>
      <c r="C2079" s="69">
        <v>0.08</v>
      </c>
      <c r="D2079" s="46" t="s">
        <v>403</v>
      </c>
      <c r="E2079" s="17">
        <f t="shared" si="184"/>
        <v>3.36</v>
      </c>
      <c r="F2079" s="18">
        <f t="shared" si="185"/>
        <v>0</v>
      </c>
      <c r="G2079" s="17">
        <f t="shared" si="183"/>
        <v>3.36</v>
      </c>
    </row>
    <row r="2080" spans="1:7" ht="12.45" hidden="1" customHeight="1" outlineLevel="2">
      <c r="A2080" s="25">
        <v>4482218</v>
      </c>
      <c r="B2080" s="89" t="s">
        <v>2522</v>
      </c>
      <c r="C2080" s="69">
        <v>0.08</v>
      </c>
      <c r="D2080" s="46" t="s">
        <v>403</v>
      </c>
      <c r="E2080" s="17">
        <f t="shared" si="184"/>
        <v>3.36</v>
      </c>
      <c r="F2080" s="18">
        <f t="shared" si="185"/>
        <v>0</v>
      </c>
      <c r="G2080" s="17">
        <f t="shared" si="183"/>
        <v>3.36</v>
      </c>
    </row>
    <row r="2081" spans="1:7" ht="12.45" hidden="1" customHeight="1" outlineLevel="2">
      <c r="A2081" s="25">
        <v>4482219</v>
      </c>
      <c r="B2081" s="89" t="s">
        <v>2523</v>
      </c>
      <c r="C2081" s="69">
        <v>0.11</v>
      </c>
      <c r="D2081" s="46" t="s">
        <v>403</v>
      </c>
      <c r="E2081" s="17">
        <f t="shared" si="184"/>
        <v>4.62</v>
      </c>
      <c r="F2081" s="18">
        <f t="shared" si="185"/>
        <v>0</v>
      </c>
      <c r="G2081" s="17">
        <f t="shared" si="183"/>
        <v>4.62</v>
      </c>
    </row>
    <row r="2082" spans="1:7" ht="12.45" hidden="1" customHeight="1" outlineLevel="2">
      <c r="A2082" s="25">
        <v>4482220</v>
      </c>
      <c r="B2082" s="89" t="s">
        <v>2524</v>
      </c>
      <c r="C2082" s="69">
        <v>0.12</v>
      </c>
      <c r="D2082" s="46" t="s">
        <v>403</v>
      </c>
      <c r="E2082" s="17">
        <f t="shared" si="184"/>
        <v>5.04</v>
      </c>
      <c r="F2082" s="18">
        <f t="shared" si="185"/>
        <v>0</v>
      </c>
      <c r="G2082" s="17">
        <f t="shared" si="183"/>
        <v>5.04</v>
      </c>
    </row>
    <row r="2083" spans="1:7" ht="12.45" hidden="1" customHeight="1" outlineLevel="2">
      <c r="A2083" s="25">
        <v>4482221</v>
      </c>
      <c r="B2083" s="89" t="s">
        <v>2525</v>
      </c>
      <c r="C2083" s="69">
        <v>0.16</v>
      </c>
      <c r="D2083" s="46" t="s">
        <v>403</v>
      </c>
      <c r="E2083" s="17">
        <f t="shared" si="184"/>
        <v>6.72</v>
      </c>
      <c r="F2083" s="18">
        <f t="shared" si="185"/>
        <v>0</v>
      </c>
      <c r="G2083" s="17">
        <f t="shared" si="183"/>
        <v>6.72</v>
      </c>
    </row>
    <row r="2084" spans="1:7" ht="12.45" hidden="1" customHeight="1" outlineLevel="2">
      <c r="A2084" s="25">
        <v>4482222</v>
      </c>
      <c r="B2084" s="89" t="s">
        <v>2526</v>
      </c>
      <c r="C2084" s="69">
        <v>0.32</v>
      </c>
      <c r="D2084" s="46" t="s">
        <v>403</v>
      </c>
      <c r="E2084" s="17">
        <f t="shared" si="184"/>
        <v>13.44</v>
      </c>
      <c r="F2084" s="18">
        <f t="shared" si="185"/>
        <v>0</v>
      </c>
      <c r="G2084" s="17">
        <f t="shared" si="183"/>
        <v>13.44</v>
      </c>
    </row>
    <row r="2085" spans="1:7" ht="12.45" hidden="1" customHeight="1" outlineLevel="2">
      <c r="A2085" s="25">
        <v>4482223</v>
      </c>
      <c r="B2085" s="89" t="s">
        <v>2527</v>
      </c>
      <c r="C2085" s="69">
        <v>0.7</v>
      </c>
      <c r="D2085" s="46" t="s">
        <v>403</v>
      </c>
      <c r="E2085" s="17">
        <f t="shared" si="184"/>
        <v>29.4</v>
      </c>
      <c r="F2085" s="18">
        <f t="shared" si="185"/>
        <v>0</v>
      </c>
      <c r="G2085" s="17">
        <f t="shared" si="183"/>
        <v>29.4</v>
      </c>
    </row>
    <row r="2086" spans="1:7" ht="12.45" hidden="1" customHeight="1" outlineLevel="2">
      <c r="A2086" s="25">
        <v>4482208</v>
      </c>
      <c r="B2086" s="89" t="s">
        <v>2528</v>
      </c>
      <c r="C2086" s="69">
        <v>0.18</v>
      </c>
      <c r="D2086" s="46" t="s">
        <v>403</v>
      </c>
      <c r="E2086" s="17">
        <f t="shared" si="184"/>
        <v>7.56</v>
      </c>
      <c r="F2086" s="18">
        <f t="shared" si="185"/>
        <v>0</v>
      </c>
      <c r="G2086" s="17">
        <f t="shared" si="183"/>
        <v>7.56</v>
      </c>
    </row>
    <row r="2087" spans="1:7" ht="12.45" hidden="1" customHeight="1" outlineLevel="2">
      <c r="A2087" s="25">
        <v>4482209</v>
      </c>
      <c r="B2087" s="89" t="s">
        <v>2529</v>
      </c>
      <c r="C2087" s="93">
        <v>0.2</v>
      </c>
      <c r="D2087" s="46" t="s">
        <v>403</v>
      </c>
      <c r="E2087" s="17">
        <f t="shared" si="184"/>
        <v>8.4</v>
      </c>
      <c r="F2087" s="18">
        <f t="shared" si="185"/>
        <v>0</v>
      </c>
      <c r="G2087" s="17">
        <f t="shared" si="183"/>
        <v>8.4</v>
      </c>
    </row>
    <row r="2088" spans="1:7" ht="12.45" hidden="1" customHeight="1" outlineLevel="2">
      <c r="A2088" s="25">
        <v>4482210</v>
      </c>
      <c r="B2088" s="89" t="s">
        <v>2530</v>
      </c>
      <c r="C2088" s="102">
        <v>0.2</v>
      </c>
      <c r="D2088" s="46" t="s">
        <v>403</v>
      </c>
      <c r="E2088" s="17">
        <f t="shared" si="184"/>
        <v>8.4</v>
      </c>
      <c r="F2088" s="18">
        <f t="shared" si="185"/>
        <v>0</v>
      </c>
      <c r="G2088" s="17">
        <f t="shared" si="183"/>
        <v>8.4</v>
      </c>
    </row>
    <row r="2089" spans="1:7" ht="12.45" hidden="1" customHeight="1" outlineLevel="2">
      <c r="A2089" s="25">
        <v>4482211</v>
      </c>
      <c r="B2089" s="89" t="s">
        <v>2531</v>
      </c>
      <c r="C2089" s="96">
        <v>0.22</v>
      </c>
      <c r="D2089" s="46" t="s">
        <v>403</v>
      </c>
      <c r="E2089" s="17">
        <f t="shared" si="184"/>
        <v>9.24</v>
      </c>
      <c r="F2089" s="18">
        <f t="shared" si="185"/>
        <v>0</v>
      </c>
      <c r="G2089" s="17">
        <f t="shared" si="183"/>
        <v>9.24</v>
      </c>
    </row>
    <row r="2090" spans="1:7" ht="12.45" hidden="1" customHeight="1" outlineLevel="2">
      <c r="A2090" s="25">
        <v>4482212</v>
      </c>
      <c r="B2090" s="89" t="s">
        <v>2532</v>
      </c>
      <c r="C2090" s="69">
        <v>0.22</v>
      </c>
      <c r="D2090" s="46" t="s">
        <v>403</v>
      </c>
      <c r="E2090" s="17">
        <f t="shared" si="184"/>
        <v>9.24</v>
      </c>
      <c r="F2090" s="18">
        <f t="shared" si="185"/>
        <v>0</v>
      </c>
      <c r="G2090" s="17">
        <f t="shared" si="183"/>
        <v>9.24</v>
      </c>
    </row>
    <row r="2091" spans="1:7" ht="12.45" hidden="1" customHeight="1" outlineLevel="2">
      <c r="A2091" s="25">
        <v>4482213</v>
      </c>
      <c r="B2091" s="89" t="s">
        <v>2533</v>
      </c>
      <c r="C2091" s="69">
        <v>0.28000000000000003</v>
      </c>
      <c r="D2091" s="46" t="s">
        <v>403</v>
      </c>
      <c r="E2091" s="17">
        <f t="shared" si="184"/>
        <v>11.760000000000002</v>
      </c>
      <c r="F2091" s="18">
        <f t="shared" si="185"/>
        <v>0</v>
      </c>
      <c r="G2091" s="17">
        <f t="shared" si="183"/>
        <v>11.760000000000002</v>
      </c>
    </row>
    <row r="2092" spans="1:7" ht="12.45" hidden="1" customHeight="1" outlineLevel="2">
      <c r="A2092" s="25">
        <v>4482214</v>
      </c>
      <c r="B2092" s="89" t="s">
        <v>2534</v>
      </c>
      <c r="C2092" s="69">
        <v>0.6</v>
      </c>
      <c r="D2092" s="46" t="s">
        <v>403</v>
      </c>
      <c r="E2092" s="17">
        <f t="shared" si="184"/>
        <v>25.2</v>
      </c>
      <c r="F2092" s="18">
        <f t="shared" si="185"/>
        <v>0</v>
      </c>
      <c r="G2092" s="17">
        <f t="shared" si="183"/>
        <v>25.2</v>
      </c>
    </row>
    <row r="2093" spans="1:7" ht="12.45" hidden="1" customHeight="1" outlineLevel="2">
      <c r="A2093" s="25">
        <v>4482215</v>
      </c>
      <c r="B2093" s="89" t="s">
        <v>2535</v>
      </c>
      <c r="C2093" s="69">
        <v>1</v>
      </c>
      <c r="D2093" s="46" t="s">
        <v>403</v>
      </c>
      <c r="E2093" s="17">
        <f t="shared" si="184"/>
        <v>42</v>
      </c>
      <c r="F2093" s="18">
        <f t="shared" si="185"/>
        <v>0</v>
      </c>
      <c r="G2093" s="17">
        <f t="shared" si="183"/>
        <v>42</v>
      </c>
    </row>
    <row r="2094" spans="1:7" s="15" customFormat="1" ht="12.45" customHeight="1" collapsed="1">
      <c r="A2094" s="49" t="s">
        <v>361</v>
      </c>
      <c r="B2094" s="90"/>
      <c r="C2094" s="28"/>
      <c r="D2094" s="28"/>
      <c r="E2094" s="28"/>
      <c r="F2094" s="24">
        <v>0</v>
      </c>
      <c r="G2094" s="28"/>
    </row>
    <row r="2095" spans="1:7" s="15" customFormat="1" ht="12.45" hidden="1" customHeight="1" outlineLevel="1">
      <c r="A2095" s="50" t="s">
        <v>289</v>
      </c>
      <c r="B2095" s="89"/>
      <c r="C2095" s="13"/>
      <c r="D2095" s="13"/>
      <c r="E2095" s="17"/>
      <c r="F2095" s="18"/>
      <c r="G2095" s="17"/>
    </row>
    <row r="2096" spans="1:7" s="15" customFormat="1" ht="12.45" hidden="1" customHeight="1" outlineLevel="2">
      <c r="A2096" s="25">
        <v>1101375</v>
      </c>
      <c r="B2096" s="89" t="s">
        <v>2536</v>
      </c>
      <c r="C2096" s="69">
        <v>48</v>
      </c>
      <c r="D2096" s="46" t="s">
        <v>403</v>
      </c>
      <c r="E2096" s="17">
        <f t="shared" ref="E2096:E2107" si="186">C2096*$G$2</f>
        <v>2016</v>
      </c>
      <c r="F2096" s="18">
        <f t="shared" ref="F2096:F2107" si="187">$F$2094</f>
        <v>0</v>
      </c>
      <c r="G2096" s="17">
        <f t="shared" si="183"/>
        <v>2016</v>
      </c>
    </row>
    <row r="2097" spans="1:7" s="15" customFormat="1" ht="12.45" hidden="1" customHeight="1" outlineLevel="2">
      <c r="A2097" s="25">
        <v>1101376</v>
      </c>
      <c r="B2097" s="89" t="s">
        <v>2537</v>
      </c>
      <c r="C2097" s="69">
        <v>60</v>
      </c>
      <c r="D2097" s="46" t="s">
        <v>403</v>
      </c>
      <c r="E2097" s="17">
        <f t="shared" si="186"/>
        <v>2520</v>
      </c>
      <c r="F2097" s="18">
        <f t="shared" si="187"/>
        <v>0</v>
      </c>
      <c r="G2097" s="17">
        <f t="shared" si="183"/>
        <v>2520</v>
      </c>
    </row>
    <row r="2098" spans="1:7" s="15" customFormat="1" ht="12.45" hidden="1" customHeight="1" outlineLevel="2">
      <c r="A2098" s="25">
        <v>1101377</v>
      </c>
      <c r="B2098" s="89" t="s">
        <v>2538</v>
      </c>
      <c r="C2098" s="69">
        <v>78</v>
      </c>
      <c r="D2098" s="46" t="s">
        <v>403</v>
      </c>
      <c r="E2098" s="17">
        <f t="shared" si="186"/>
        <v>3276</v>
      </c>
      <c r="F2098" s="18">
        <f t="shared" si="187"/>
        <v>0</v>
      </c>
      <c r="G2098" s="17">
        <f t="shared" si="183"/>
        <v>3276</v>
      </c>
    </row>
    <row r="2099" spans="1:7" s="15" customFormat="1" ht="12.45" hidden="1" customHeight="1" outlineLevel="2">
      <c r="A2099" s="25">
        <v>1101378</v>
      </c>
      <c r="B2099" s="89" t="s">
        <v>2539</v>
      </c>
      <c r="C2099" s="69">
        <v>109</v>
      </c>
      <c r="D2099" s="46" t="s">
        <v>403</v>
      </c>
      <c r="E2099" s="17">
        <f t="shared" si="186"/>
        <v>4578</v>
      </c>
      <c r="F2099" s="18">
        <f t="shared" si="187"/>
        <v>0</v>
      </c>
      <c r="G2099" s="17">
        <f t="shared" si="183"/>
        <v>4578</v>
      </c>
    </row>
    <row r="2100" spans="1:7" s="15" customFormat="1" ht="12.45" hidden="1" customHeight="1" outlineLevel="2">
      <c r="A2100" s="25">
        <v>1101379</v>
      </c>
      <c r="B2100" s="89" t="s">
        <v>2540</v>
      </c>
      <c r="C2100" s="69">
        <v>139</v>
      </c>
      <c r="D2100" s="46" t="s">
        <v>403</v>
      </c>
      <c r="E2100" s="17">
        <f t="shared" si="186"/>
        <v>5838</v>
      </c>
      <c r="F2100" s="18">
        <f t="shared" si="187"/>
        <v>0</v>
      </c>
      <c r="G2100" s="17">
        <f t="shared" si="183"/>
        <v>5838</v>
      </c>
    </row>
    <row r="2101" spans="1:7" s="15" customFormat="1" ht="12.45" hidden="1" customHeight="1" outlineLevel="2">
      <c r="A2101" s="25">
        <v>1101380</v>
      </c>
      <c r="B2101" s="89" t="s">
        <v>2541</v>
      </c>
      <c r="C2101" s="69">
        <v>176</v>
      </c>
      <c r="D2101" s="46" t="s">
        <v>403</v>
      </c>
      <c r="E2101" s="17">
        <f t="shared" si="186"/>
        <v>7392</v>
      </c>
      <c r="F2101" s="18">
        <f t="shared" si="187"/>
        <v>0</v>
      </c>
      <c r="G2101" s="17">
        <f t="shared" si="183"/>
        <v>7392</v>
      </c>
    </row>
    <row r="2102" spans="1:7" s="15" customFormat="1" ht="12.45" hidden="1" customHeight="1" outlineLevel="2">
      <c r="A2102" s="25">
        <v>1101381</v>
      </c>
      <c r="B2102" s="89" t="s">
        <v>2542</v>
      </c>
      <c r="C2102" s="69">
        <v>60</v>
      </c>
      <c r="D2102" s="46" t="s">
        <v>403</v>
      </c>
      <c r="E2102" s="17">
        <f t="shared" si="186"/>
        <v>2520</v>
      </c>
      <c r="F2102" s="18">
        <f t="shared" si="187"/>
        <v>0</v>
      </c>
      <c r="G2102" s="17">
        <f t="shared" si="183"/>
        <v>2520</v>
      </c>
    </row>
    <row r="2103" spans="1:7" s="15" customFormat="1" ht="12.45" hidden="1" customHeight="1" outlineLevel="2">
      <c r="A2103" s="25">
        <v>1101382</v>
      </c>
      <c r="B2103" s="89" t="s">
        <v>2543</v>
      </c>
      <c r="C2103" s="69">
        <v>88</v>
      </c>
      <c r="D2103" s="46" t="s">
        <v>403</v>
      </c>
      <c r="E2103" s="17">
        <f t="shared" si="186"/>
        <v>3696</v>
      </c>
      <c r="F2103" s="18">
        <f t="shared" si="187"/>
        <v>0</v>
      </c>
      <c r="G2103" s="17">
        <f t="shared" si="183"/>
        <v>3696</v>
      </c>
    </row>
    <row r="2104" spans="1:7" s="15" customFormat="1" ht="12.45" hidden="1" customHeight="1" outlineLevel="2">
      <c r="A2104" s="25">
        <v>1101383</v>
      </c>
      <c r="B2104" s="89" t="s">
        <v>2544</v>
      </c>
      <c r="C2104" s="69">
        <v>132</v>
      </c>
      <c r="D2104" s="46" t="s">
        <v>403</v>
      </c>
      <c r="E2104" s="17">
        <f t="shared" si="186"/>
        <v>5544</v>
      </c>
      <c r="F2104" s="18">
        <f t="shared" si="187"/>
        <v>0</v>
      </c>
      <c r="G2104" s="17">
        <f t="shared" si="183"/>
        <v>5544</v>
      </c>
    </row>
    <row r="2105" spans="1:7" s="15" customFormat="1" ht="12.45" hidden="1" customHeight="1" outlineLevel="2">
      <c r="A2105" s="25">
        <v>1101384</v>
      </c>
      <c r="B2105" s="89" t="s">
        <v>2545</v>
      </c>
      <c r="C2105" s="69">
        <v>159</v>
      </c>
      <c r="D2105" s="46" t="s">
        <v>403</v>
      </c>
      <c r="E2105" s="17">
        <f t="shared" si="186"/>
        <v>6678</v>
      </c>
      <c r="F2105" s="18">
        <f t="shared" si="187"/>
        <v>0</v>
      </c>
      <c r="G2105" s="17">
        <f t="shared" si="183"/>
        <v>6678</v>
      </c>
    </row>
    <row r="2106" spans="1:7" s="15" customFormat="1" ht="12.45" hidden="1" customHeight="1" outlineLevel="2">
      <c r="A2106" s="25">
        <v>1101385</v>
      </c>
      <c r="B2106" s="89" t="s">
        <v>2546</v>
      </c>
      <c r="C2106" s="69">
        <v>187</v>
      </c>
      <c r="D2106" s="46" t="s">
        <v>403</v>
      </c>
      <c r="E2106" s="17">
        <f t="shared" si="186"/>
        <v>7854</v>
      </c>
      <c r="F2106" s="18">
        <f t="shared" si="187"/>
        <v>0</v>
      </c>
      <c r="G2106" s="17">
        <f t="shared" si="183"/>
        <v>7854</v>
      </c>
    </row>
    <row r="2107" spans="1:7" s="15" customFormat="1" ht="12.45" hidden="1" customHeight="1" outlineLevel="2">
      <c r="A2107" s="25">
        <v>1101386</v>
      </c>
      <c r="B2107" s="89" t="s">
        <v>2547</v>
      </c>
      <c r="C2107" s="69">
        <v>218</v>
      </c>
      <c r="D2107" s="46" t="s">
        <v>403</v>
      </c>
      <c r="E2107" s="17">
        <f t="shared" si="186"/>
        <v>9156</v>
      </c>
      <c r="F2107" s="18">
        <f t="shared" si="187"/>
        <v>0</v>
      </c>
      <c r="G2107" s="17">
        <f t="shared" si="183"/>
        <v>9156</v>
      </c>
    </row>
    <row r="2108" spans="1:7" s="15" customFormat="1" ht="12.45" hidden="1" customHeight="1" outlineLevel="1">
      <c r="A2108" s="50" t="s">
        <v>290</v>
      </c>
      <c r="B2108" s="89"/>
      <c r="C2108" s="95"/>
      <c r="D2108" s="13"/>
      <c r="E2108" s="17"/>
      <c r="F2108" s="14"/>
      <c r="G2108" s="17"/>
    </row>
    <row r="2109" spans="1:7" ht="12.45" hidden="1" customHeight="1" outlineLevel="2">
      <c r="A2109" s="25">
        <v>1102100</v>
      </c>
      <c r="B2109" s="89" t="s">
        <v>2548</v>
      </c>
      <c r="C2109" s="102">
        <v>66</v>
      </c>
      <c r="D2109" s="46" t="s">
        <v>403</v>
      </c>
      <c r="E2109" s="17">
        <f t="shared" ref="E2109:E2140" si="188">C2109*$G$2</f>
        <v>2772</v>
      </c>
      <c r="F2109" s="18">
        <f t="shared" ref="F2109:F2140" si="189">$F$2094</f>
        <v>0</v>
      </c>
      <c r="G2109" s="17">
        <f t="shared" si="183"/>
        <v>2772</v>
      </c>
    </row>
    <row r="2110" spans="1:7" ht="12.45" hidden="1" customHeight="1" outlineLevel="2">
      <c r="A2110" s="25">
        <v>1102101</v>
      </c>
      <c r="B2110" s="89" t="s">
        <v>2549</v>
      </c>
      <c r="C2110" s="102">
        <v>68</v>
      </c>
      <c r="D2110" s="46" t="s">
        <v>403</v>
      </c>
      <c r="E2110" s="17">
        <f t="shared" si="188"/>
        <v>2856</v>
      </c>
      <c r="F2110" s="18">
        <f t="shared" si="189"/>
        <v>0</v>
      </c>
      <c r="G2110" s="17">
        <f t="shared" si="183"/>
        <v>2856</v>
      </c>
    </row>
    <row r="2111" spans="1:7" ht="12.45" hidden="1" customHeight="1" outlineLevel="2">
      <c r="A2111" s="25">
        <v>1102102</v>
      </c>
      <c r="B2111" s="89" t="s">
        <v>2550</v>
      </c>
      <c r="C2111" s="102">
        <v>79</v>
      </c>
      <c r="D2111" s="46" t="s">
        <v>403</v>
      </c>
      <c r="E2111" s="17">
        <f t="shared" si="188"/>
        <v>3318</v>
      </c>
      <c r="F2111" s="18">
        <f t="shared" si="189"/>
        <v>0</v>
      </c>
      <c r="G2111" s="17">
        <f t="shared" si="183"/>
        <v>3318</v>
      </c>
    </row>
    <row r="2112" spans="1:7" ht="12.45" hidden="1" customHeight="1" outlineLevel="2">
      <c r="A2112" s="25">
        <v>1102103</v>
      </c>
      <c r="B2112" s="89" t="s">
        <v>2551</v>
      </c>
      <c r="C2112" s="102">
        <v>85</v>
      </c>
      <c r="D2112" s="46" t="s">
        <v>403</v>
      </c>
      <c r="E2112" s="17">
        <f t="shared" si="188"/>
        <v>3570</v>
      </c>
      <c r="F2112" s="18">
        <f t="shared" si="189"/>
        <v>0</v>
      </c>
      <c r="G2112" s="17">
        <f t="shared" si="183"/>
        <v>3570</v>
      </c>
    </row>
    <row r="2113" spans="1:7" ht="12.45" hidden="1" customHeight="1" outlineLevel="2">
      <c r="A2113" s="25">
        <v>1102104</v>
      </c>
      <c r="B2113" s="89" t="s">
        <v>2552</v>
      </c>
      <c r="C2113" s="102">
        <v>95</v>
      </c>
      <c r="D2113" s="46" t="s">
        <v>403</v>
      </c>
      <c r="E2113" s="17">
        <f t="shared" si="188"/>
        <v>3990</v>
      </c>
      <c r="F2113" s="18">
        <f t="shared" si="189"/>
        <v>0</v>
      </c>
      <c r="G2113" s="17">
        <f t="shared" si="183"/>
        <v>3990</v>
      </c>
    </row>
    <row r="2114" spans="1:7" ht="12.45" hidden="1" customHeight="1" outlineLevel="2">
      <c r="A2114" s="25">
        <v>1102105</v>
      </c>
      <c r="B2114" s="89" t="s">
        <v>2553</v>
      </c>
      <c r="C2114" s="102">
        <v>91</v>
      </c>
      <c r="D2114" s="46" t="s">
        <v>403</v>
      </c>
      <c r="E2114" s="17">
        <f t="shared" si="188"/>
        <v>3822</v>
      </c>
      <c r="F2114" s="18">
        <f t="shared" si="189"/>
        <v>0</v>
      </c>
      <c r="G2114" s="17">
        <f t="shared" si="183"/>
        <v>3822</v>
      </c>
    </row>
    <row r="2115" spans="1:7" ht="12.45" hidden="1" customHeight="1" outlineLevel="2">
      <c r="A2115" s="25">
        <v>1102106</v>
      </c>
      <c r="B2115" s="89" t="s">
        <v>2554</v>
      </c>
      <c r="C2115" s="102">
        <v>99</v>
      </c>
      <c r="D2115" s="46" t="s">
        <v>403</v>
      </c>
      <c r="E2115" s="17">
        <f t="shared" si="188"/>
        <v>4158</v>
      </c>
      <c r="F2115" s="18">
        <f t="shared" si="189"/>
        <v>0</v>
      </c>
      <c r="G2115" s="17">
        <f t="shared" si="183"/>
        <v>4158</v>
      </c>
    </row>
    <row r="2116" spans="1:7" ht="12.45" hidden="1" customHeight="1" outlineLevel="2">
      <c r="A2116" s="25">
        <v>1102107</v>
      </c>
      <c r="B2116" s="89" t="s">
        <v>2555</v>
      </c>
      <c r="C2116" s="102">
        <v>107</v>
      </c>
      <c r="D2116" s="46" t="s">
        <v>403</v>
      </c>
      <c r="E2116" s="17">
        <f t="shared" si="188"/>
        <v>4494</v>
      </c>
      <c r="F2116" s="18">
        <f t="shared" si="189"/>
        <v>0</v>
      </c>
      <c r="G2116" s="17">
        <f t="shared" si="183"/>
        <v>4494</v>
      </c>
    </row>
    <row r="2117" spans="1:7" ht="12.45" hidden="1" customHeight="1" outlineLevel="2">
      <c r="A2117" s="25">
        <v>1102108</v>
      </c>
      <c r="B2117" s="89" t="s">
        <v>2556</v>
      </c>
      <c r="C2117" s="102">
        <v>107</v>
      </c>
      <c r="D2117" s="46" t="s">
        <v>404</v>
      </c>
      <c r="E2117" s="17">
        <f t="shared" si="188"/>
        <v>4494</v>
      </c>
      <c r="F2117" s="18">
        <f t="shared" si="189"/>
        <v>0</v>
      </c>
      <c r="G2117" s="17">
        <f t="shared" si="183"/>
        <v>4494</v>
      </c>
    </row>
    <row r="2118" spans="1:7" ht="12.45" hidden="1" customHeight="1" outlineLevel="2">
      <c r="A2118" s="25">
        <v>1102109</v>
      </c>
      <c r="B2118" s="89" t="s">
        <v>2557</v>
      </c>
      <c r="C2118" s="102">
        <v>112</v>
      </c>
      <c r="D2118" s="46" t="s">
        <v>403</v>
      </c>
      <c r="E2118" s="17">
        <f t="shared" si="188"/>
        <v>4704</v>
      </c>
      <c r="F2118" s="18">
        <f t="shared" si="189"/>
        <v>0</v>
      </c>
      <c r="G2118" s="17">
        <f t="shared" si="183"/>
        <v>4704</v>
      </c>
    </row>
    <row r="2119" spans="1:7" ht="12.45" hidden="1" customHeight="1" outlineLevel="2">
      <c r="A2119" s="25">
        <v>1102110</v>
      </c>
      <c r="B2119" s="89" t="s">
        <v>2558</v>
      </c>
      <c r="C2119" s="102">
        <v>121</v>
      </c>
      <c r="D2119" s="46" t="s">
        <v>403</v>
      </c>
      <c r="E2119" s="17">
        <f t="shared" si="188"/>
        <v>5082</v>
      </c>
      <c r="F2119" s="18">
        <f t="shared" si="189"/>
        <v>0</v>
      </c>
      <c r="G2119" s="17">
        <f t="shared" si="183"/>
        <v>5082</v>
      </c>
    </row>
    <row r="2120" spans="1:7" ht="12.45" hidden="1" customHeight="1" outlineLevel="2">
      <c r="A2120" s="25">
        <v>1102111</v>
      </c>
      <c r="B2120" s="89" t="s">
        <v>2559</v>
      </c>
      <c r="C2120" s="102">
        <v>146</v>
      </c>
      <c r="D2120" s="46" t="s">
        <v>403</v>
      </c>
      <c r="E2120" s="17">
        <f t="shared" si="188"/>
        <v>6132</v>
      </c>
      <c r="F2120" s="18">
        <f t="shared" si="189"/>
        <v>0</v>
      </c>
      <c r="G2120" s="17">
        <f t="shared" si="183"/>
        <v>6132</v>
      </c>
    </row>
    <row r="2121" spans="1:7" ht="12.45" hidden="1" customHeight="1" outlineLevel="2">
      <c r="A2121" s="25">
        <v>1102112</v>
      </c>
      <c r="B2121" s="89" t="s">
        <v>2560</v>
      </c>
      <c r="C2121" s="102">
        <v>155</v>
      </c>
      <c r="D2121" s="46" t="s">
        <v>403</v>
      </c>
      <c r="E2121" s="17">
        <f t="shared" si="188"/>
        <v>6510</v>
      </c>
      <c r="F2121" s="18">
        <f t="shared" si="189"/>
        <v>0</v>
      </c>
      <c r="G2121" s="17">
        <f t="shared" si="183"/>
        <v>6510</v>
      </c>
    </row>
    <row r="2122" spans="1:7" ht="12.45" hidden="1" customHeight="1" outlineLevel="2">
      <c r="A2122" s="25">
        <v>1102113</v>
      </c>
      <c r="B2122" s="89" t="s">
        <v>2561</v>
      </c>
      <c r="C2122" s="102">
        <v>174</v>
      </c>
      <c r="D2122" s="46" t="s">
        <v>403</v>
      </c>
      <c r="E2122" s="17">
        <f t="shared" si="188"/>
        <v>7308</v>
      </c>
      <c r="F2122" s="18">
        <f t="shared" si="189"/>
        <v>0</v>
      </c>
      <c r="G2122" s="17">
        <f t="shared" si="183"/>
        <v>7308</v>
      </c>
    </row>
    <row r="2123" spans="1:7" ht="12.45" hidden="1" customHeight="1" outlineLevel="2">
      <c r="A2123" s="25">
        <v>1102114</v>
      </c>
      <c r="B2123" s="89" t="s">
        <v>2562</v>
      </c>
      <c r="C2123" s="102">
        <v>123</v>
      </c>
      <c r="D2123" s="46" t="s">
        <v>404</v>
      </c>
      <c r="E2123" s="17">
        <f t="shared" si="188"/>
        <v>5166</v>
      </c>
      <c r="F2123" s="18">
        <f t="shared" si="189"/>
        <v>0</v>
      </c>
      <c r="G2123" s="17">
        <f t="shared" si="183"/>
        <v>5166</v>
      </c>
    </row>
    <row r="2124" spans="1:7" ht="12.45" hidden="1" customHeight="1" outlineLevel="2">
      <c r="A2124" s="25">
        <v>1102115</v>
      </c>
      <c r="B2124" s="89" t="s">
        <v>2563</v>
      </c>
      <c r="C2124" s="102">
        <v>130</v>
      </c>
      <c r="D2124" s="46" t="s">
        <v>403</v>
      </c>
      <c r="E2124" s="17">
        <f t="shared" si="188"/>
        <v>5460</v>
      </c>
      <c r="F2124" s="18">
        <f t="shared" si="189"/>
        <v>0</v>
      </c>
      <c r="G2124" s="17">
        <f t="shared" si="183"/>
        <v>5460</v>
      </c>
    </row>
    <row r="2125" spans="1:7" ht="12.45" hidden="1" customHeight="1" outlineLevel="2">
      <c r="A2125" s="25">
        <v>1102116</v>
      </c>
      <c r="B2125" s="89" t="s">
        <v>2564</v>
      </c>
      <c r="C2125" s="102">
        <v>140</v>
      </c>
      <c r="D2125" s="46" t="s">
        <v>403</v>
      </c>
      <c r="E2125" s="17">
        <f t="shared" si="188"/>
        <v>5880</v>
      </c>
      <c r="F2125" s="18">
        <f t="shared" si="189"/>
        <v>0</v>
      </c>
      <c r="G2125" s="17">
        <f t="shared" si="183"/>
        <v>5880</v>
      </c>
    </row>
    <row r="2126" spans="1:7" ht="12.45" hidden="1" customHeight="1" outlineLevel="2">
      <c r="A2126" s="25">
        <v>1102117</v>
      </c>
      <c r="B2126" s="89" t="s">
        <v>2565</v>
      </c>
      <c r="C2126" s="102">
        <v>156</v>
      </c>
      <c r="D2126" s="46" t="s">
        <v>404</v>
      </c>
      <c r="E2126" s="17">
        <f t="shared" si="188"/>
        <v>6552</v>
      </c>
      <c r="F2126" s="18">
        <f t="shared" si="189"/>
        <v>0</v>
      </c>
      <c r="G2126" s="17">
        <f t="shared" si="183"/>
        <v>6552</v>
      </c>
    </row>
    <row r="2127" spans="1:7" ht="12.45" hidden="1" customHeight="1" outlineLevel="2">
      <c r="A2127" s="25">
        <v>1102118</v>
      </c>
      <c r="B2127" s="89" t="s">
        <v>2566</v>
      </c>
      <c r="C2127" s="102">
        <v>165</v>
      </c>
      <c r="D2127" s="46" t="s">
        <v>403</v>
      </c>
      <c r="E2127" s="17">
        <f t="shared" si="188"/>
        <v>6930</v>
      </c>
      <c r="F2127" s="18">
        <f t="shared" si="189"/>
        <v>0</v>
      </c>
      <c r="G2127" s="17">
        <f t="shared" si="183"/>
        <v>6930</v>
      </c>
    </row>
    <row r="2128" spans="1:7" ht="12.45" hidden="1" customHeight="1" outlineLevel="2">
      <c r="A2128" s="25">
        <v>1102119</v>
      </c>
      <c r="B2128" s="89" t="s">
        <v>2567</v>
      </c>
      <c r="C2128" s="102">
        <v>137</v>
      </c>
      <c r="D2128" s="46" t="s">
        <v>403</v>
      </c>
      <c r="E2128" s="17">
        <f t="shared" si="188"/>
        <v>5754</v>
      </c>
      <c r="F2128" s="18">
        <f t="shared" si="189"/>
        <v>0</v>
      </c>
      <c r="G2128" s="17">
        <f t="shared" ref="G2128:G2191" si="190">E2128-E2128*F2128</f>
        <v>5754</v>
      </c>
    </row>
    <row r="2129" spans="1:7" ht="12.45" hidden="1" customHeight="1" outlineLevel="2">
      <c r="A2129" s="25">
        <v>1102120</v>
      </c>
      <c r="B2129" s="89" t="s">
        <v>2568</v>
      </c>
      <c r="C2129" s="102">
        <v>146</v>
      </c>
      <c r="D2129" s="46" t="s">
        <v>403</v>
      </c>
      <c r="E2129" s="17">
        <f t="shared" si="188"/>
        <v>6132</v>
      </c>
      <c r="F2129" s="18">
        <f t="shared" si="189"/>
        <v>0</v>
      </c>
      <c r="G2129" s="17">
        <f t="shared" si="190"/>
        <v>6132</v>
      </c>
    </row>
    <row r="2130" spans="1:7" ht="12.45" hidden="1" customHeight="1" outlineLevel="2">
      <c r="A2130" s="25">
        <v>1102121</v>
      </c>
      <c r="B2130" s="89" t="s">
        <v>2569</v>
      </c>
      <c r="C2130" s="102">
        <v>155</v>
      </c>
      <c r="D2130" s="46" t="s">
        <v>403</v>
      </c>
      <c r="E2130" s="17">
        <f t="shared" si="188"/>
        <v>6510</v>
      </c>
      <c r="F2130" s="18">
        <f t="shared" si="189"/>
        <v>0</v>
      </c>
      <c r="G2130" s="17">
        <f t="shared" si="190"/>
        <v>6510</v>
      </c>
    </row>
    <row r="2131" spans="1:7" ht="12.45" hidden="1" customHeight="1" outlineLevel="2">
      <c r="A2131" s="25">
        <v>1102122</v>
      </c>
      <c r="B2131" s="89" t="s">
        <v>2570</v>
      </c>
      <c r="C2131" s="102">
        <v>188</v>
      </c>
      <c r="D2131" s="46" t="s">
        <v>403</v>
      </c>
      <c r="E2131" s="17">
        <f t="shared" si="188"/>
        <v>7896</v>
      </c>
      <c r="F2131" s="18">
        <f t="shared" si="189"/>
        <v>0</v>
      </c>
      <c r="G2131" s="17">
        <f t="shared" si="190"/>
        <v>7896</v>
      </c>
    </row>
    <row r="2132" spans="1:7" ht="12.45" hidden="1" customHeight="1" outlineLevel="2">
      <c r="A2132" s="25">
        <v>1102123</v>
      </c>
      <c r="B2132" s="89" t="s">
        <v>2571</v>
      </c>
      <c r="C2132" s="102">
        <v>198</v>
      </c>
      <c r="D2132" s="46" t="s">
        <v>403</v>
      </c>
      <c r="E2132" s="17">
        <f t="shared" si="188"/>
        <v>8316</v>
      </c>
      <c r="F2132" s="18">
        <f t="shared" si="189"/>
        <v>0</v>
      </c>
      <c r="G2132" s="17">
        <f t="shared" si="190"/>
        <v>8316</v>
      </c>
    </row>
    <row r="2133" spans="1:7" ht="12.45" hidden="1" customHeight="1" outlineLevel="2">
      <c r="A2133" s="25">
        <v>1102124</v>
      </c>
      <c r="B2133" s="89" t="s">
        <v>2572</v>
      </c>
      <c r="C2133" s="102">
        <v>226</v>
      </c>
      <c r="D2133" s="46" t="s">
        <v>403</v>
      </c>
      <c r="E2133" s="17">
        <f t="shared" si="188"/>
        <v>9492</v>
      </c>
      <c r="F2133" s="18">
        <f t="shared" si="189"/>
        <v>0</v>
      </c>
      <c r="G2133" s="17">
        <f t="shared" si="190"/>
        <v>9492</v>
      </c>
    </row>
    <row r="2134" spans="1:7" ht="12.45" hidden="1" customHeight="1" outlineLevel="2">
      <c r="A2134" s="25">
        <v>1102125</v>
      </c>
      <c r="B2134" s="89" t="s">
        <v>2573</v>
      </c>
      <c r="C2134" s="102">
        <v>279</v>
      </c>
      <c r="D2134" s="46" t="s">
        <v>403</v>
      </c>
      <c r="E2134" s="17">
        <f t="shared" si="188"/>
        <v>11718</v>
      </c>
      <c r="F2134" s="18">
        <f t="shared" si="189"/>
        <v>0</v>
      </c>
      <c r="G2134" s="17">
        <f t="shared" si="190"/>
        <v>11718</v>
      </c>
    </row>
    <row r="2135" spans="1:7" ht="12.45" hidden="1" customHeight="1" outlineLevel="2">
      <c r="A2135" s="25">
        <v>1102126</v>
      </c>
      <c r="B2135" s="89" t="s">
        <v>2574</v>
      </c>
      <c r="C2135" s="102">
        <v>182</v>
      </c>
      <c r="D2135" s="46" t="s">
        <v>403</v>
      </c>
      <c r="E2135" s="17">
        <f t="shared" si="188"/>
        <v>7644</v>
      </c>
      <c r="F2135" s="18">
        <f t="shared" si="189"/>
        <v>0</v>
      </c>
      <c r="G2135" s="17">
        <f t="shared" si="190"/>
        <v>7644</v>
      </c>
    </row>
    <row r="2136" spans="1:7" ht="12.45" hidden="1" customHeight="1" outlineLevel="2">
      <c r="A2136" s="25">
        <v>1102127</v>
      </c>
      <c r="B2136" s="89" t="s">
        <v>2575</v>
      </c>
      <c r="C2136" s="102">
        <v>190</v>
      </c>
      <c r="D2136" s="46" t="s">
        <v>403</v>
      </c>
      <c r="E2136" s="17">
        <f t="shared" si="188"/>
        <v>7980</v>
      </c>
      <c r="F2136" s="18">
        <f t="shared" si="189"/>
        <v>0</v>
      </c>
      <c r="G2136" s="17">
        <f t="shared" si="190"/>
        <v>7980</v>
      </c>
    </row>
    <row r="2137" spans="1:7" ht="12.45" hidden="1" customHeight="1" outlineLevel="2">
      <c r="A2137" s="25">
        <v>1102128</v>
      </c>
      <c r="B2137" s="89" t="s">
        <v>2576</v>
      </c>
      <c r="C2137" s="102">
        <v>177</v>
      </c>
      <c r="D2137" s="46" t="s">
        <v>404</v>
      </c>
      <c r="E2137" s="17">
        <f t="shared" si="188"/>
        <v>7434</v>
      </c>
      <c r="F2137" s="18">
        <f t="shared" si="189"/>
        <v>0</v>
      </c>
      <c r="G2137" s="17">
        <f t="shared" si="190"/>
        <v>7434</v>
      </c>
    </row>
    <row r="2138" spans="1:7" ht="12.45" hidden="1" customHeight="1" outlineLevel="2">
      <c r="A2138" s="25">
        <v>1102129</v>
      </c>
      <c r="B2138" s="89" t="s">
        <v>2577</v>
      </c>
      <c r="C2138" s="102">
        <v>191</v>
      </c>
      <c r="D2138" s="46" t="s">
        <v>403</v>
      </c>
      <c r="E2138" s="17">
        <f t="shared" si="188"/>
        <v>8022</v>
      </c>
      <c r="F2138" s="18">
        <f t="shared" si="189"/>
        <v>0</v>
      </c>
      <c r="G2138" s="17">
        <f t="shared" si="190"/>
        <v>8022</v>
      </c>
    </row>
    <row r="2139" spans="1:7" ht="12.45" hidden="1" customHeight="1" outlineLevel="2">
      <c r="A2139" s="25">
        <v>1102130</v>
      </c>
      <c r="B2139" s="89" t="s">
        <v>2578</v>
      </c>
      <c r="C2139" s="102">
        <v>232</v>
      </c>
      <c r="D2139" s="46" t="s">
        <v>403</v>
      </c>
      <c r="E2139" s="17">
        <f t="shared" si="188"/>
        <v>9744</v>
      </c>
      <c r="F2139" s="18">
        <f t="shared" si="189"/>
        <v>0</v>
      </c>
      <c r="G2139" s="17">
        <f t="shared" si="190"/>
        <v>9744</v>
      </c>
    </row>
    <row r="2140" spans="1:7" ht="12.45" hidden="1" customHeight="1" outlineLevel="2">
      <c r="A2140" s="25">
        <v>1102131</v>
      </c>
      <c r="B2140" s="89" t="s">
        <v>2579</v>
      </c>
      <c r="C2140" s="102">
        <v>247</v>
      </c>
      <c r="D2140" s="46" t="s">
        <v>403</v>
      </c>
      <c r="E2140" s="17">
        <f t="shared" si="188"/>
        <v>10374</v>
      </c>
      <c r="F2140" s="18">
        <f t="shared" si="189"/>
        <v>0</v>
      </c>
      <c r="G2140" s="17">
        <f t="shared" si="190"/>
        <v>10374</v>
      </c>
    </row>
    <row r="2141" spans="1:7" ht="12.45" hidden="1" customHeight="1" outlineLevel="2">
      <c r="A2141" s="25">
        <v>1102132</v>
      </c>
      <c r="B2141" s="89" t="s">
        <v>2580</v>
      </c>
      <c r="C2141" s="102">
        <v>242</v>
      </c>
      <c r="D2141" s="46" t="s">
        <v>403</v>
      </c>
      <c r="E2141" s="17">
        <f t="shared" ref="E2141:E2172" si="191">C2141*$G$2</f>
        <v>10164</v>
      </c>
      <c r="F2141" s="18">
        <f t="shared" ref="F2141:F2172" si="192">$F$2094</f>
        <v>0</v>
      </c>
      <c r="G2141" s="17">
        <f t="shared" si="190"/>
        <v>10164</v>
      </c>
    </row>
    <row r="2142" spans="1:7" ht="12.45" hidden="1" customHeight="1" outlineLevel="2">
      <c r="A2142" s="25">
        <v>1102133</v>
      </c>
      <c r="B2142" s="89" t="s">
        <v>2581</v>
      </c>
      <c r="C2142" s="102">
        <v>254</v>
      </c>
      <c r="D2142" s="46" t="s">
        <v>403</v>
      </c>
      <c r="E2142" s="17">
        <f t="shared" si="191"/>
        <v>10668</v>
      </c>
      <c r="F2142" s="18">
        <f t="shared" si="192"/>
        <v>0</v>
      </c>
      <c r="G2142" s="17">
        <f t="shared" si="190"/>
        <v>10668</v>
      </c>
    </row>
    <row r="2143" spans="1:7" ht="12.45" hidden="1" customHeight="1" outlineLevel="2">
      <c r="A2143" s="25">
        <v>1102134</v>
      </c>
      <c r="B2143" s="89" t="s">
        <v>2582</v>
      </c>
      <c r="C2143" s="102">
        <v>266</v>
      </c>
      <c r="D2143" s="46" t="s">
        <v>403</v>
      </c>
      <c r="E2143" s="17">
        <f t="shared" si="191"/>
        <v>11172</v>
      </c>
      <c r="F2143" s="18">
        <f t="shared" si="192"/>
        <v>0</v>
      </c>
      <c r="G2143" s="17">
        <f t="shared" si="190"/>
        <v>11172</v>
      </c>
    </row>
    <row r="2144" spans="1:7" ht="12.45" hidden="1" customHeight="1" outlineLevel="2">
      <c r="A2144" s="25">
        <v>1102135</v>
      </c>
      <c r="B2144" s="89" t="s">
        <v>2583</v>
      </c>
      <c r="C2144" s="102">
        <v>297</v>
      </c>
      <c r="D2144" s="46" t="s">
        <v>404</v>
      </c>
      <c r="E2144" s="17">
        <f t="shared" si="191"/>
        <v>12474</v>
      </c>
      <c r="F2144" s="18">
        <f t="shared" si="192"/>
        <v>0</v>
      </c>
      <c r="G2144" s="17">
        <f t="shared" si="190"/>
        <v>12474</v>
      </c>
    </row>
    <row r="2145" spans="1:7" ht="12.45" hidden="1" customHeight="1" outlineLevel="2">
      <c r="A2145" s="25">
        <v>1102136</v>
      </c>
      <c r="B2145" s="89" t="s">
        <v>2584</v>
      </c>
      <c r="C2145" s="102">
        <v>306</v>
      </c>
      <c r="D2145" s="46" t="s">
        <v>404</v>
      </c>
      <c r="E2145" s="17">
        <f t="shared" si="191"/>
        <v>12852</v>
      </c>
      <c r="F2145" s="18">
        <f t="shared" si="192"/>
        <v>0</v>
      </c>
      <c r="G2145" s="17">
        <f t="shared" si="190"/>
        <v>12852</v>
      </c>
    </row>
    <row r="2146" spans="1:7" ht="12.45" hidden="1" customHeight="1" outlineLevel="2">
      <c r="A2146" s="25">
        <v>1102137</v>
      </c>
      <c r="B2146" s="89" t="s">
        <v>2585</v>
      </c>
      <c r="C2146" s="102">
        <v>313</v>
      </c>
      <c r="D2146" s="46" t="s">
        <v>404</v>
      </c>
      <c r="E2146" s="17">
        <f t="shared" si="191"/>
        <v>13146</v>
      </c>
      <c r="F2146" s="18">
        <f t="shared" si="192"/>
        <v>0</v>
      </c>
      <c r="G2146" s="17">
        <f t="shared" si="190"/>
        <v>13146</v>
      </c>
    </row>
    <row r="2147" spans="1:7" ht="12.45" hidden="1" customHeight="1" outlineLevel="2">
      <c r="A2147" s="25">
        <v>1102138</v>
      </c>
      <c r="B2147" s="89" t="s">
        <v>2586</v>
      </c>
      <c r="C2147" s="102">
        <v>336</v>
      </c>
      <c r="D2147" s="46" t="s">
        <v>403</v>
      </c>
      <c r="E2147" s="17">
        <f t="shared" si="191"/>
        <v>14112</v>
      </c>
      <c r="F2147" s="18">
        <f t="shared" si="192"/>
        <v>0</v>
      </c>
      <c r="G2147" s="17">
        <f t="shared" si="190"/>
        <v>14112</v>
      </c>
    </row>
    <row r="2148" spans="1:7" ht="12.45" hidden="1" customHeight="1" outlineLevel="2">
      <c r="A2148" s="25">
        <v>1102139</v>
      </c>
      <c r="B2148" s="89" t="s">
        <v>2587</v>
      </c>
      <c r="C2148" s="102">
        <v>370</v>
      </c>
      <c r="D2148" s="46" t="s">
        <v>404</v>
      </c>
      <c r="E2148" s="17">
        <f t="shared" si="191"/>
        <v>15540</v>
      </c>
      <c r="F2148" s="18">
        <f t="shared" si="192"/>
        <v>0</v>
      </c>
      <c r="G2148" s="17">
        <f t="shared" si="190"/>
        <v>15540</v>
      </c>
    </row>
    <row r="2149" spans="1:7" ht="12.45" hidden="1" customHeight="1" outlineLevel="2">
      <c r="A2149" s="25">
        <v>1102140</v>
      </c>
      <c r="B2149" s="89" t="s">
        <v>2588</v>
      </c>
      <c r="C2149" s="102">
        <v>395</v>
      </c>
      <c r="D2149" s="46" t="s">
        <v>404</v>
      </c>
      <c r="E2149" s="17">
        <f t="shared" si="191"/>
        <v>16590</v>
      </c>
      <c r="F2149" s="18">
        <f t="shared" si="192"/>
        <v>0</v>
      </c>
      <c r="G2149" s="17">
        <f t="shared" si="190"/>
        <v>16590</v>
      </c>
    </row>
    <row r="2150" spans="1:7" ht="12.45" hidden="1" customHeight="1" outlineLevel="2">
      <c r="A2150" s="25">
        <v>1102141</v>
      </c>
      <c r="B2150" s="89" t="s">
        <v>2589</v>
      </c>
      <c r="C2150" s="102">
        <v>429</v>
      </c>
      <c r="D2150" s="46" t="s">
        <v>404</v>
      </c>
      <c r="E2150" s="17">
        <f t="shared" si="191"/>
        <v>18018</v>
      </c>
      <c r="F2150" s="18">
        <f t="shared" si="192"/>
        <v>0</v>
      </c>
      <c r="G2150" s="17">
        <f t="shared" si="190"/>
        <v>18018</v>
      </c>
    </row>
    <row r="2151" spans="1:7" ht="12.45" hidden="1" customHeight="1" outlineLevel="2">
      <c r="A2151" s="25">
        <v>1102142</v>
      </c>
      <c r="B2151" s="89" t="s">
        <v>2590</v>
      </c>
      <c r="C2151" s="102">
        <v>319</v>
      </c>
      <c r="D2151" s="46" t="s">
        <v>403</v>
      </c>
      <c r="E2151" s="17">
        <f t="shared" si="191"/>
        <v>13398</v>
      </c>
      <c r="F2151" s="18">
        <f t="shared" si="192"/>
        <v>0</v>
      </c>
      <c r="G2151" s="17">
        <f t="shared" si="190"/>
        <v>13398</v>
      </c>
    </row>
    <row r="2152" spans="1:7" ht="12.45" hidden="1" customHeight="1" outlineLevel="2">
      <c r="A2152" s="25">
        <v>1102143</v>
      </c>
      <c r="B2152" s="89" t="s">
        <v>2591</v>
      </c>
      <c r="C2152" s="102">
        <v>334</v>
      </c>
      <c r="D2152" s="46" t="s">
        <v>403</v>
      </c>
      <c r="E2152" s="17">
        <f t="shared" si="191"/>
        <v>14028</v>
      </c>
      <c r="F2152" s="18">
        <f t="shared" si="192"/>
        <v>0</v>
      </c>
      <c r="G2152" s="17">
        <f t="shared" si="190"/>
        <v>14028</v>
      </c>
    </row>
    <row r="2153" spans="1:7" ht="12.45" hidden="1" customHeight="1" outlineLevel="2">
      <c r="A2153" s="25">
        <v>1102144</v>
      </c>
      <c r="B2153" s="89" t="s">
        <v>2592</v>
      </c>
      <c r="C2153" s="102">
        <v>366</v>
      </c>
      <c r="D2153" s="46" t="s">
        <v>403</v>
      </c>
      <c r="E2153" s="17">
        <f t="shared" si="191"/>
        <v>15372</v>
      </c>
      <c r="F2153" s="18">
        <f t="shared" si="192"/>
        <v>0</v>
      </c>
      <c r="G2153" s="17">
        <f t="shared" si="190"/>
        <v>15372</v>
      </c>
    </row>
    <row r="2154" spans="1:7" ht="12.45" hidden="1" customHeight="1" outlineLevel="2">
      <c r="A2154" s="25">
        <v>1102145</v>
      </c>
      <c r="B2154" s="89" t="s">
        <v>2593</v>
      </c>
      <c r="C2154" s="102">
        <v>381</v>
      </c>
      <c r="D2154" s="46" t="s">
        <v>403</v>
      </c>
      <c r="E2154" s="17">
        <f t="shared" si="191"/>
        <v>16002</v>
      </c>
      <c r="F2154" s="18">
        <f t="shared" si="192"/>
        <v>0</v>
      </c>
      <c r="G2154" s="17">
        <f t="shared" si="190"/>
        <v>16002</v>
      </c>
    </row>
    <row r="2155" spans="1:7" ht="12.45" hidden="1" customHeight="1" outlineLevel="2">
      <c r="A2155" s="25">
        <v>1102146</v>
      </c>
      <c r="B2155" s="89" t="s">
        <v>2594</v>
      </c>
      <c r="C2155" s="102">
        <v>406</v>
      </c>
      <c r="D2155" s="46" t="s">
        <v>403</v>
      </c>
      <c r="E2155" s="17">
        <f t="shared" si="191"/>
        <v>17052</v>
      </c>
      <c r="F2155" s="18">
        <f t="shared" si="192"/>
        <v>0</v>
      </c>
      <c r="G2155" s="17">
        <f t="shared" si="190"/>
        <v>17052</v>
      </c>
    </row>
    <row r="2156" spans="1:7" ht="12.45" hidden="1" customHeight="1" outlineLevel="2">
      <c r="A2156" s="25">
        <v>1102147</v>
      </c>
      <c r="B2156" s="89" t="s">
        <v>2595</v>
      </c>
      <c r="C2156" s="102">
        <v>441</v>
      </c>
      <c r="D2156" s="46" t="s">
        <v>403</v>
      </c>
      <c r="E2156" s="17">
        <f t="shared" si="191"/>
        <v>18522</v>
      </c>
      <c r="F2156" s="18">
        <f t="shared" si="192"/>
        <v>0</v>
      </c>
      <c r="G2156" s="17">
        <f t="shared" si="190"/>
        <v>18522</v>
      </c>
    </row>
    <row r="2157" spans="1:7" ht="12.45" hidden="1" customHeight="1" outlineLevel="2">
      <c r="A2157" s="25">
        <v>1102148</v>
      </c>
      <c r="B2157" s="89" t="s">
        <v>2596</v>
      </c>
      <c r="C2157" s="102">
        <v>456</v>
      </c>
      <c r="D2157" s="46" t="s">
        <v>404</v>
      </c>
      <c r="E2157" s="17">
        <f t="shared" si="191"/>
        <v>19152</v>
      </c>
      <c r="F2157" s="18">
        <f t="shared" si="192"/>
        <v>0</v>
      </c>
      <c r="G2157" s="17">
        <f t="shared" si="190"/>
        <v>19152</v>
      </c>
    </row>
    <row r="2158" spans="1:7" ht="12.45" hidden="1" customHeight="1" outlineLevel="2">
      <c r="A2158" s="25">
        <v>1102149</v>
      </c>
      <c r="B2158" s="89" t="s">
        <v>2597</v>
      </c>
      <c r="C2158" s="102">
        <v>474</v>
      </c>
      <c r="D2158" s="46" t="s">
        <v>404</v>
      </c>
      <c r="E2158" s="17">
        <f t="shared" si="191"/>
        <v>19908</v>
      </c>
      <c r="F2158" s="18">
        <f t="shared" si="192"/>
        <v>0</v>
      </c>
      <c r="G2158" s="17">
        <f t="shared" si="190"/>
        <v>19908</v>
      </c>
    </row>
    <row r="2159" spans="1:7" ht="12.45" hidden="1" customHeight="1" outlineLevel="2">
      <c r="A2159" s="25">
        <v>1102150</v>
      </c>
      <c r="B2159" s="89" t="s">
        <v>2598</v>
      </c>
      <c r="C2159" s="102">
        <v>512</v>
      </c>
      <c r="D2159" s="46" t="s">
        <v>404</v>
      </c>
      <c r="E2159" s="17">
        <f t="shared" si="191"/>
        <v>21504</v>
      </c>
      <c r="F2159" s="18">
        <f t="shared" si="192"/>
        <v>0</v>
      </c>
      <c r="G2159" s="17">
        <f t="shared" si="190"/>
        <v>21504</v>
      </c>
    </row>
    <row r="2160" spans="1:7" ht="12.45" hidden="1" customHeight="1" outlineLevel="2">
      <c r="A2160" s="25">
        <v>1102151</v>
      </c>
      <c r="B2160" s="89" t="s">
        <v>2599</v>
      </c>
      <c r="C2160" s="102">
        <v>363</v>
      </c>
      <c r="D2160" s="46" t="s">
        <v>403</v>
      </c>
      <c r="E2160" s="17">
        <f t="shared" si="191"/>
        <v>15246</v>
      </c>
      <c r="F2160" s="18">
        <f t="shared" si="192"/>
        <v>0</v>
      </c>
      <c r="G2160" s="17">
        <f t="shared" si="190"/>
        <v>15246</v>
      </c>
    </row>
    <row r="2161" spans="1:7" ht="12.45" hidden="1" customHeight="1" outlineLevel="2">
      <c r="A2161" s="25">
        <v>1102152</v>
      </c>
      <c r="B2161" s="89" t="s">
        <v>2600</v>
      </c>
      <c r="C2161" s="102">
        <v>442</v>
      </c>
      <c r="D2161" s="46" t="s">
        <v>404</v>
      </c>
      <c r="E2161" s="17">
        <f t="shared" si="191"/>
        <v>18564</v>
      </c>
      <c r="F2161" s="18">
        <f t="shared" si="192"/>
        <v>0</v>
      </c>
      <c r="G2161" s="17">
        <f t="shared" si="190"/>
        <v>18564</v>
      </c>
    </row>
    <row r="2162" spans="1:7" ht="12.45" hidden="1" customHeight="1" outlineLevel="2">
      <c r="A2162" s="25">
        <v>1102153</v>
      </c>
      <c r="B2162" s="89" t="s">
        <v>2601</v>
      </c>
      <c r="C2162" s="102">
        <v>461</v>
      </c>
      <c r="D2162" s="46" t="s">
        <v>403</v>
      </c>
      <c r="E2162" s="17">
        <f t="shared" si="191"/>
        <v>19362</v>
      </c>
      <c r="F2162" s="18">
        <f t="shared" si="192"/>
        <v>0</v>
      </c>
      <c r="G2162" s="17">
        <f t="shared" si="190"/>
        <v>19362</v>
      </c>
    </row>
    <row r="2163" spans="1:7" ht="12.45" hidden="1" customHeight="1" outlineLevel="2">
      <c r="A2163" s="25">
        <v>1102154</v>
      </c>
      <c r="B2163" s="89" t="s">
        <v>2602</v>
      </c>
      <c r="C2163" s="102">
        <v>498</v>
      </c>
      <c r="D2163" s="46" t="s">
        <v>403</v>
      </c>
      <c r="E2163" s="17">
        <f t="shared" si="191"/>
        <v>20916</v>
      </c>
      <c r="F2163" s="18">
        <f t="shared" si="192"/>
        <v>0</v>
      </c>
      <c r="G2163" s="17">
        <f t="shared" si="190"/>
        <v>20916</v>
      </c>
    </row>
    <row r="2164" spans="1:7" ht="12.45" hidden="1" customHeight="1" outlineLevel="2">
      <c r="A2164" s="25">
        <v>1102155</v>
      </c>
      <c r="B2164" s="89" t="s">
        <v>2603</v>
      </c>
      <c r="C2164" s="102">
        <v>535</v>
      </c>
      <c r="D2164" s="46" t="s">
        <v>403</v>
      </c>
      <c r="E2164" s="17">
        <f t="shared" si="191"/>
        <v>22470</v>
      </c>
      <c r="F2164" s="18">
        <f t="shared" si="192"/>
        <v>0</v>
      </c>
      <c r="G2164" s="17">
        <f t="shared" si="190"/>
        <v>22470</v>
      </c>
    </row>
    <row r="2165" spans="1:7" ht="12.45" hidden="1" customHeight="1" outlineLevel="2">
      <c r="A2165" s="25">
        <v>1102156</v>
      </c>
      <c r="B2165" s="89" t="s">
        <v>2604</v>
      </c>
      <c r="C2165" s="102">
        <v>577</v>
      </c>
      <c r="D2165" s="46" t="s">
        <v>403</v>
      </c>
      <c r="E2165" s="17">
        <f t="shared" si="191"/>
        <v>24234</v>
      </c>
      <c r="F2165" s="18">
        <f t="shared" si="192"/>
        <v>0</v>
      </c>
      <c r="G2165" s="17">
        <f t="shared" si="190"/>
        <v>24234</v>
      </c>
    </row>
    <row r="2166" spans="1:7" ht="12.45" hidden="1" customHeight="1" outlineLevel="2">
      <c r="A2166" s="25">
        <v>1101705</v>
      </c>
      <c r="B2166" s="89" t="s">
        <v>2605</v>
      </c>
      <c r="C2166" s="102">
        <v>23.6</v>
      </c>
      <c r="D2166" s="46" t="s">
        <v>403</v>
      </c>
      <c r="E2166" s="17">
        <f t="shared" si="191"/>
        <v>991.2</v>
      </c>
      <c r="F2166" s="18">
        <f t="shared" si="192"/>
        <v>0</v>
      </c>
      <c r="G2166" s="17">
        <f t="shared" si="190"/>
        <v>991.2</v>
      </c>
    </row>
    <row r="2167" spans="1:7" ht="12.45" hidden="1" customHeight="1" outlineLevel="2">
      <c r="A2167" s="25">
        <v>1101706</v>
      </c>
      <c r="B2167" s="89" t="s">
        <v>2606</v>
      </c>
      <c r="C2167" s="102">
        <v>24.700000000000003</v>
      </c>
      <c r="D2167" s="46" t="s">
        <v>403</v>
      </c>
      <c r="E2167" s="17">
        <f t="shared" si="191"/>
        <v>1037.4000000000001</v>
      </c>
      <c r="F2167" s="18">
        <f t="shared" si="192"/>
        <v>0</v>
      </c>
      <c r="G2167" s="17">
        <f t="shared" si="190"/>
        <v>1037.4000000000001</v>
      </c>
    </row>
    <row r="2168" spans="1:7" ht="12.45" hidden="1" customHeight="1" outlineLevel="2">
      <c r="A2168" s="25">
        <v>1101707</v>
      </c>
      <c r="B2168" s="89" t="s">
        <v>2607</v>
      </c>
      <c r="C2168" s="102">
        <v>26.200000000000003</v>
      </c>
      <c r="D2168" s="46" t="s">
        <v>403</v>
      </c>
      <c r="E2168" s="17">
        <f t="shared" si="191"/>
        <v>1100.4000000000001</v>
      </c>
      <c r="F2168" s="18">
        <f t="shared" si="192"/>
        <v>0</v>
      </c>
      <c r="G2168" s="17">
        <f t="shared" si="190"/>
        <v>1100.4000000000001</v>
      </c>
    </row>
    <row r="2169" spans="1:7" ht="12.45" hidden="1" customHeight="1" outlineLevel="2">
      <c r="A2169" s="25">
        <v>1101708</v>
      </c>
      <c r="B2169" s="89" t="s">
        <v>2608</v>
      </c>
      <c r="C2169" s="102">
        <v>26.8</v>
      </c>
      <c r="D2169" s="46" t="s">
        <v>403</v>
      </c>
      <c r="E2169" s="17">
        <f t="shared" si="191"/>
        <v>1125.6000000000001</v>
      </c>
      <c r="F2169" s="18">
        <f t="shared" si="192"/>
        <v>0</v>
      </c>
      <c r="G2169" s="17">
        <f t="shared" si="190"/>
        <v>1125.6000000000001</v>
      </c>
    </row>
    <row r="2170" spans="1:7" ht="12.45" hidden="1" customHeight="1" outlineLevel="2">
      <c r="A2170" s="25">
        <v>1101709</v>
      </c>
      <c r="B2170" s="89" t="s">
        <v>2609</v>
      </c>
      <c r="C2170" s="102">
        <v>32.5</v>
      </c>
      <c r="D2170" s="46" t="s">
        <v>403</v>
      </c>
      <c r="E2170" s="17">
        <f t="shared" si="191"/>
        <v>1365</v>
      </c>
      <c r="F2170" s="18">
        <f t="shared" si="192"/>
        <v>0</v>
      </c>
      <c r="G2170" s="17">
        <f t="shared" si="190"/>
        <v>1365</v>
      </c>
    </row>
    <row r="2171" spans="1:7" ht="12.45" hidden="1" customHeight="1" outlineLevel="2">
      <c r="A2171" s="25">
        <v>1102178</v>
      </c>
      <c r="B2171" s="89" t="s">
        <v>2610</v>
      </c>
      <c r="C2171" s="96">
        <v>5</v>
      </c>
      <c r="D2171" s="46" t="s">
        <v>403</v>
      </c>
      <c r="E2171" s="17">
        <f t="shared" si="191"/>
        <v>210</v>
      </c>
      <c r="F2171" s="18">
        <f t="shared" si="192"/>
        <v>0</v>
      </c>
      <c r="G2171" s="17">
        <f t="shared" si="190"/>
        <v>210</v>
      </c>
    </row>
    <row r="2172" spans="1:7" ht="12.45" hidden="1" customHeight="1" outlineLevel="2">
      <c r="A2172" s="25">
        <v>1102173</v>
      </c>
      <c r="B2172" s="89" t="s">
        <v>2611</v>
      </c>
      <c r="C2172" s="69">
        <v>1</v>
      </c>
      <c r="D2172" s="46" t="s">
        <v>403</v>
      </c>
      <c r="E2172" s="17">
        <f t="shared" si="191"/>
        <v>42</v>
      </c>
      <c r="F2172" s="18">
        <f t="shared" si="192"/>
        <v>0</v>
      </c>
      <c r="G2172" s="17">
        <f t="shared" si="190"/>
        <v>42</v>
      </c>
    </row>
    <row r="2173" spans="1:7" ht="12.45" hidden="1" customHeight="1" outlineLevel="2">
      <c r="A2173" s="25">
        <v>1102175</v>
      </c>
      <c r="B2173" s="89" t="s">
        <v>2612</v>
      </c>
      <c r="C2173" s="69">
        <v>1.3</v>
      </c>
      <c r="D2173" s="46" t="s">
        <v>403</v>
      </c>
      <c r="E2173" s="17">
        <f t="shared" ref="E2173:E2184" si="193">C2173*$G$2</f>
        <v>54.6</v>
      </c>
      <c r="F2173" s="18">
        <f t="shared" ref="F2173:F2184" si="194">$F$2094</f>
        <v>0</v>
      </c>
      <c r="G2173" s="17">
        <f t="shared" si="190"/>
        <v>54.6</v>
      </c>
    </row>
    <row r="2174" spans="1:7" ht="12.45" hidden="1" customHeight="1" outlineLevel="2">
      <c r="A2174" s="25">
        <v>1102174</v>
      </c>
      <c r="B2174" s="89" t="s">
        <v>2613</v>
      </c>
      <c r="C2174" s="69">
        <v>1.3</v>
      </c>
      <c r="D2174" s="46" t="s">
        <v>403</v>
      </c>
      <c r="E2174" s="17">
        <f t="shared" si="193"/>
        <v>54.6</v>
      </c>
      <c r="F2174" s="18">
        <f t="shared" si="194"/>
        <v>0</v>
      </c>
      <c r="G2174" s="17">
        <f t="shared" si="190"/>
        <v>54.6</v>
      </c>
    </row>
    <row r="2175" spans="1:7" ht="12.45" hidden="1" customHeight="1" outlineLevel="2">
      <c r="A2175" s="25">
        <v>1102176</v>
      </c>
      <c r="B2175" s="89" t="s">
        <v>2614</v>
      </c>
      <c r="C2175" s="69">
        <v>10.199999999999999</v>
      </c>
      <c r="D2175" s="46" t="s">
        <v>403</v>
      </c>
      <c r="E2175" s="17">
        <f t="shared" si="193"/>
        <v>428.4</v>
      </c>
      <c r="F2175" s="18">
        <f t="shared" si="194"/>
        <v>0</v>
      </c>
      <c r="G2175" s="17">
        <f t="shared" si="190"/>
        <v>428.4</v>
      </c>
    </row>
    <row r="2176" spans="1:7" ht="12.45" hidden="1" customHeight="1" outlineLevel="2">
      <c r="A2176" s="25">
        <v>1102171</v>
      </c>
      <c r="B2176" s="89" t="s">
        <v>2615</v>
      </c>
      <c r="C2176" s="69">
        <v>6.1</v>
      </c>
      <c r="D2176" s="46" t="s">
        <v>403</v>
      </c>
      <c r="E2176" s="17">
        <f t="shared" si="193"/>
        <v>256.2</v>
      </c>
      <c r="F2176" s="18">
        <f t="shared" si="194"/>
        <v>0</v>
      </c>
      <c r="G2176" s="17">
        <f t="shared" si="190"/>
        <v>256.2</v>
      </c>
    </row>
    <row r="2177" spans="1:7" ht="12.45" hidden="1" customHeight="1" outlineLevel="2">
      <c r="A2177" s="25">
        <v>1102172</v>
      </c>
      <c r="B2177" s="89" t="s">
        <v>2616</v>
      </c>
      <c r="C2177" s="69">
        <v>15.6</v>
      </c>
      <c r="D2177" s="46" t="s">
        <v>403</v>
      </c>
      <c r="E2177" s="17">
        <f t="shared" si="193"/>
        <v>655.19999999999993</v>
      </c>
      <c r="F2177" s="18">
        <f t="shared" si="194"/>
        <v>0</v>
      </c>
      <c r="G2177" s="17">
        <f t="shared" si="190"/>
        <v>655.19999999999993</v>
      </c>
    </row>
    <row r="2178" spans="1:7" ht="12.45" hidden="1" customHeight="1" outlineLevel="2">
      <c r="A2178" s="25">
        <v>1102180</v>
      </c>
      <c r="B2178" s="89" t="s">
        <v>2617</v>
      </c>
      <c r="C2178" s="69">
        <v>13.4</v>
      </c>
      <c r="D2178" s="46" t="s">
        <v>404</v>
      </c>
      <c r="E2178" s="17">
        <f t="shared" si="193"/>
        <v>562.80000000000007</v>
      </c>
      <c r="F2178" s="18">
        <f t="shared" si="194"/>
        <v>0</v>
      </c>
      <c r="G2178" s="17">
        <f t="shared" si="190"/>
        <v>562.80000000000007</v>
      </c>
    </row>
    <row r="2179" spans="1:7" ht="12.45" hidden="1" customHeight="1" outlineLevel="2">
      <c r="A2179" s="25">
        <v>1102167</v>
      </c>
      <c r="B2179" s="89" t="s">
        <v>2618</v>
      </c>
      <c r="C2179" s="69">
        <v>4</v>
      </c>
      <c r="D2179" s="46" t="s">
        <v>403</v>
      </c>
      <c r="E2179" s="17">
        <f t="shared" si="193"/>
        <v>168</v>
      </c>
      <c r="F2179" s="18">
        <f t="shared" si="194"/>
        <v>0</v>
      </c>
      <c r="G2179" s="17">
        <f t="shared" si="190"/>
        <v>168</v>
      </c>
    </row>
    <row r="2180" spans="1:7" ht="12.45" hidden="1" customHeight="1" outlineLevel="2">
      <c r="A2180" s="25">
        <v>1102168</v>
      </c>
      <c r="B2180" s="89" t="s">
        <v>2619</v>
      </c>
      <c r="C2180" s="69">
        <v>4</v>
      </c>
      <c r="D2180" s="46" t="s">
        <v>403</v>
      </c>
      <c r="E2180" s="17">
        <f t="shared" si="193"/>
        <v>168</v>
      </c>
      <c r="F2180" s="18">
        <f t="shared" si="194"/>
        <v>0</v>
      </c>
      <c r="G2180" s="17">
        <f t="shared" si="190"/>
        <v>168</v>
      </c>
    </row>
    <row r="2181" spans="1:7" ht="12.45" hidden="1" customHeight="1" outlineLevel="2">
      <c r="A2181" s="25">
        <v>1102169</v>
      </c>
      <c r="B2181" s="89" t="s">
        <v>2620</v>
      </c>
      <c r="C2181" s="69">
        <v>4</v>
      </c>
      <c r="D2181" s="46" t="s">
        <v>403</v>
      </c>
      <c r="E2181" s="17">
        <f t="shared" si="193"/>
        <v>168</v>
      </c>
      <c r="F2181" s="18">
        <f t="shared" si="194"/>
        <v>0</v>
      </c>
      <c r="G2181" s="17">
        <f t="shared" si="190"/>
        <v>168</v>
      </c>
    </row>
    <row r="2182" spans="1:7" ht="12.45" hidden="1" customHeight="1" outlineLevel="2">
      <c r="A2182" s="25">
        <v>1102170</v>
      </c>
      <c r="B2182" s="89" t="s">
        <v>2621</v>
      </c>
      <c r="C2182" s="69">
        <v>4</v>
      </c>
      <c r="D2182" s="46" t="s">
        <v>403</v>
      </c>
      <c r="E2182" s="17">
        <f t="shared" si="193"/>
        <v>168</v>
      </c>
      <c r="F2182" s="18">
        <f t="shared" si="194"/>
        <v>0</v>
      </c>
      <c r="G2182" s="17">
        <f t="shared" si="190"/>
        <v>168</v>
      </c>
    </row>
    <row r="2183" spans="1:7" ht="12.45" hidden="1" customHeight="1" outlineLevel="2">
      <c r="A2183" s="25">
        <v>1102177</v>
      </c>
      <c r="B2183" s="89" t="s">
        <v>2622</v>
      </c>
      <c r="C2183" s="69">
        <v>2.4</v>
      </c>
      <c r="D2183" s="46" t="s">
        <v>403</v>
      </c>
      <c r="E2183" s="17">
        <f t="shared" si="193"/>
        <v>100.8</v>
      </c>
      <c r="F2183" s="18">
        <f t="shared" si="194"/>
        <v>0</v>
      </c>
      <c r="G2183" s="17">
        <f t="shared" si="190"/>
        <v>100.8</v>
      </c>
    </row>
    <row r="2184" spans="1:7" ht="12.45" hidden="1" customHeight="1" outlineLevel="2">
      <c r="A2184" s="25">
        <v>1102166</v>
      </c>
      <c r="B2184" s="89" t="s">
        <v>2623</v>
      </c>
      <c r="C2184" s="69">
        <v>13.2</v>
      </c>
      <c r="D2184" s="46" t="s">
        <v>403</v>
      </c>
      <c r="E2184" s="17">
        <f t="shared" si="193"/>
        <v>554.4</v>
      </c>
      <c r="F2184" s="18">
        <f t="shared" si="194"/>
        <v>0</v>
      </c>
      <c r="G2184" s="17">
        <f t="shared" si="190"/>
        <v>554.4</v>
      </c>
    </row>
    <row r="2185" spans="1:7" ht="12.45" hidden="1" customHeight="1" outlineLevel="1">
      <c r="A2185" s="50" t="s">
        <v>360</v>
      </c>
      <c r="B2185" s="89"/>
      <c r="C2185" s="13"/>
      <c r="D2185" s="13"/>
      <c r="E2185" s="17"/>
      <c r="F2185" s="14"/>
      <c r="G2185" s="17"/>
    </row>
    <row r="2186" spans="1:7" ht="12.45" hidden="1" customHeight="1" outlineLevel="2">
      <c r="A2186" s="25">
        <v>1101400</v>
      </c>
      <c r="B2186" s="89" t="s">
        <v>2624</v>
      </c>
      <c r="C2186" s="69">
        <v>175</v>
      </c>
      <c r="D2186" s="46" t="s">
        <v>404</v>
      </c>
      <c r="E2186" s="17">
        <f t="shared" ref="E2186:E2255" si="195">C2186*$G$2</f>
        <v>7350</v>
      </c>
      <c r="F2186" s="18">
        <f t="shared" ref="F2186:F2223" si="196">$F$2094</f>
        <v>0</v>
      </c>
      <c r="G2186" s="17">
        <f t="shared" si="190"/>
        <v>7350</v>
      </c>
    </row>
    <row r="2187" spans="1:7" ht="12.45" hidden="1" customHeight="1" outlineLevel="2">
      <c r="A2187" s="25">
        <v>1101401</v>
      </c>
      <c r="B2187" s="89" t="s">
        <v>2625</v>
      </c>
      <c r="C2187" s="69">
        <v>190</v>
      </c>
      <c r="D2187" s="46" t="s">
        <v>404</v>
      </c>
      <c r="E2187" s="17">
        <f t="shared" si="195"/>
        <v>7980</v>
      </c>
      <c r="F2187" s="18">
        <f t="shared" si="196"/>
        <v>0</v>
      </c>
      <c r="G2187" s="17">
        <f t="shared" si="190"/>
        <v>7980</v>
      </c>
    </row>
    <row r="2188" spans="1:7" ht="12.45" hidden="1" customHeight="1" outlineLevel="2">
      <c r="A2188" s="25">
        <v>1101402</v>
      </c>
      <c r="B2188" s="89" t="s">
        <v>2626</v>
      </c>
      <c r="C2188" s="69">
        <v>208</v>
      </c>
      <c r="D2188" s="46" t="s">
        <v>403</v>
      </c>
      <c r="E2188" s="17">
        <f t="shared" si="195"/>
        <v>8736</v>
      </c>
      <c r="F2188" s="18">
        <f t="shared" si="196"/>
        <v>0</v>
      </c>
      <c r="G2188" s="17">
        <f t="shared" si="190"/>
        <v>8736</v>
      </c>
    </row>
    <row r="2189" spans="1:7" ht="12.45" hidden="1" customHeight="1" outlineLevel="2">
      <c r="A2189" s="25">
        <v>1101403</v>
      </c>
      <c r="B2189" s="89" t="s">
        <v>2627</v>
      </c>
      <c r="C2189" s="69">
        <v>220</v>
      </c>
      <c r="D2189" s="46" t="s">
        <v>404</v>
      </c>
      <c r="E2189" s="17">
        <f t="shared" si="195"/>
        <v>9240</v>
      </c>
      <c r="F2189" s="18">
        <f t="shared" si="196"/>
        <v>0</v>
      </c>
      <c r="G2189" s="17">
        <f t="shared" si="190"/>
        <v>9240</v>
      </c>
    </row>
    <row r="2190" spans="1:7" ht="12.45" hidden="1" customHeight="1" outlineLevel="2">
      <c r="A2190" s="25">
        <v>1101404</v>
      </c>
      <c r="B2190" s="89" t="s">
        <v>2628</v>
      </c>
      <c r="C2190" s="69">
        <v>239</v>
      </c>
      <c r="D2190" s="46" t="s">
        <v>404</v>
      </c>
      <c r="E2190" s="17">
        <f t="shared" si="195"/>
        <v>10038</v>
      </c>
      <c r="F2190" s="18">
        <f t="shared" si="196"/>
        <v>0</v>
      </c>
      <c r="G2190" s="17">
        <f t="shared" si="190"/>
        <v>10038</v>
      </c>
    </row>
    <row r="2191" spans="1:7" ht="12.45" hidden="1" customHeight="1" outlineLevel="2">
      <c r="A2191" s="25">
        <v>1101405</v>
      </c>
      <c r="B2191" s="89" t="s">
        <v>2629</v>
      </c>
      <c r="C2191" s="69">
        <v>212</v>
      </c>
      <c r="D2191" s="46" t="s">
        <v>404</v>
      </c>
      <c r="E2191" s="17">
        <f t="shared" si="195"/>
        <v>8904</v>
      </c>
      <c r="F2191" s="18">
        <f t="shared" si="196"/>
        <v>0</v>
      </c>
      <c r="G2191" s="17">
        <f t="shared" si="190"/>
        <v>8904</v>
      </c>
    </row>
    <row r="2192" spans="1:7" ht="12.45" hidden="1" customHeight="1" outlineLevel="2">
      <c r="A2192" s="25">
        <v>1101406</v>
      </c>
      <c r="B2192" s="89" t="s">
        <v>2630</v>
      </c>
      <c r="C2192" s="69">
        <v>231</v>
      </c>
      <c r="D2192" s="46" t="s">
        <v>403</v>
      </c>
      <c r="E2192" s="17">
        <f t="shared" si="195"/>
        <v>9702</v>
      </c>
      <c r="F2192" s="18">
        <f t="shared" si="196"/>
        <v>0</v>
      </c>
      <c r="G2192" s="17">
        <f t="shared" ref="G2192:G2260" si="197">E2192-E2192*F2192</f>
        <v>9702</v>
      </c>
    </row>
    <row r="2193" spans="1:7" ht="12.45" hidden="1" customHeight="1" outlineLevel="2">
      <c r="A2193" s="25">
        <v>1101407</v>
      </c>
      <c r="B2193" s="89" t="s">
        <v>2631</v>
      </c>
      <c r="C2193" s="69">
        <v>252</v>
      </c>
      <c r="D2193" s="46" t="s">
        <v>403</v>
      </c>
      <c r="E2193" s="17">
        <f t="shared" si="195"/>
        <v>10584</v>
      </c>
      <c r="F2193" s="18">
        <f t="shared" si="196"/>
        <v>0</v>
      </c>
      <c r="G2193" s="17">
        <f t="shared" si="197"/>
        <v>10584</v>
      </c>
    </row>
    <row r="2194" spans="1:7" ht="12.45" hidden="1" customHeight="1" outlineLevel="2">
      <c r="A2194" s="25">
        <v>1101408</v>
      </c>
      <c r="B2194" s="89" t="s">
        <v>2632</v>
      </c>
      <c r="C2194" s="69">
        <v>273</v>
      </c>
      <c r="D2194" s="46" t="s">
        <v>403</v>
      </c>
      <c r="E2194" s="17">
        <f t="shared" si="195"/>
        <v>11466</v>
      </c>
      <c r="F2194" s="18">
        <f t="shared" si="196"/>
        <v>0</v>
      </c>
      <c r="G2194" s="17">
        <f t="shared" si="197"/>
        <v>11466</v>
      </c>
    </row>
    <row r="2195" spans="1:7" ht="12.45" hidden="1" customHeight="1" outlineLevel="2">
      <c r="A2195" s="25">
        <v>1101409</v>
      </c>
      <c r="B2195" s="89" t="s">
        <v>2633</v>
      </c>
      <c r="C2195" s="69">
        <v>299</v>
      </c>
      <c r="D2195" s="46" t="s">
        <v>404</v>
      </c>
      <c r="E2195" s="17">
        <f t="shared" si="195"/>
        <v>12558</v>
      </c>
      <c r="F2195" s="18">
        <f t="shared" si="196"/>
        <v>0</v>
      </c>
      <c r="G2195" s="17">
        <f t="shared" si="197"/>
        <v>12558</v>
      </c>
    </row>
    <row r="2196" spans="1:7" ht="12.45" hidden="1" customHeight="1" outlineLevel="2">
      <c r="A2196" s="25">
        <v>1101410</v>
      </c>
      <c r="B2196" s="89" t="s">
        <v>2634</v>
      </c>
      <c r="C2196" s="69">
        <v>189</v>
      </c>
      <c r="D2196" s="46" t="s">
        <v>404</v>
      </c>
      <c r="E2196" s="17">
        <f t="shared" si="195"/>
        <v>7938</v>
      </c>
      <c r="F2196" s="18">
        <f t="shared" si="196"/>
        <v>0</v>
      </c>
      <c r="G2196" s="17">
        <f t="shared" si="197"/>
        <v>7938</v>
      </c>
    </row>
    <row r="2197" spans="1:7" ht="12.45" hidden="1" customHeight="1" outlineLevel="2">
      <c r="A2197" s="25">
        <v>1101411</v>
      </c>
      <c r="B2197" s="89" t="s">
        <v>2635</v>
      </c>
      <c r="C2197" s="69">
        <v>205</v>
      </c>
      <c r="D2197" s="46" t="s">
        <v>404</v>
      </c>
      <c r="E2197" s="17">
        <f t="shared" si="195"/>
        <v>8610</v>
      </c>
      <c r="F2197" s="18">
        <f t="shared" si="196"/>
        <v>0</v>
      </c>
      <c r="G2197" s="17">
        <f t="shared" si="197"/>
        <v>8610</v>
      </c>
    </row>
    <row r="2198" spans="1:7" ht="12.45" hidden="1" customHeight="1" outlineLevel="2">
      <c r="A2198" s="25">
        <v>1101412</v>
      </c>
      <c r="B2198" s="89" t="s">
        <v>2636</v>
      </c>
      <c r="C2198" s="69">
        <v>224</v>
      </c>
      <c r="D2198" s="46" t="s">
        <v>404</v>
      </c>
      <c r="E2198" s="17">
        <f t="shared" si="195"/>
        <v>9408</v>
      </c>
      <c r="F2198" s="18">
        <f t="shared" si="196"/>
        <v>0</v>
      </c>
      <c r="G2198" s="17">
        <f t="shared" si="197"/>
        <v>9408</v>
      </c>
    </row>
    <row r="2199" spans="1:7" ht="12.45" hidden="1" customHeight="1" outlineLevel="2">
      <c r="A2199" s="25">
        <v>1101413</v>
      </c>
      <c r="B2199" s="89" t="s">
        <v>2637</v>
      </c>
      <c r="C2199" s="69">
        <v>240</v>
      </c>
      <c r="D2199" s="46" t="s">
        <v>404</v>
      </c>
      <c r="E2199" s="17">
        <f t="shared" si="195"/>
        <v>10080</v>
      </c>
      <c r="F2199" s="18">
        <f t="shared" si="196"/>
        <v>0</v>
      </c>
      <c r="G2199" s="17">
        <f t="shared" si="197"/>
        <v>10080</v>
      </c>
    </row>
    <row r="2200" spans="1:7" ht="12.45" hidden="1" customHeight="1" outlineLevel="2">
      <c r="A2200" s="25">
        <v>1101414</v>
      </c>
      <c r="B2200" s="89" t="s">
        <v>2638</v>
      </c>
      <c r="C2200" s="69">
        <v>259</v>
      </c>
      <c r="D2200" s="46" t="s">
        <v>404</v>
      </c>
      <c r="E2200" s="17">
        <f t="shared" si="195"/>
        <v>10878</v>
      </c>
      <c r="F2200" s="18">
        <f t="shared" si="196"/>
        <v>0</v>
      </c>
      <c r="G2200" s="17">
        <f t="shared" si="197"/>
        <v>10878</v>
      </c>
    </row>
    <row r="2201" spans="1:7" ht="12.45" hidden="1" customHeight="1" outlineLevel="2">
      <c r="A2201" s="25">
        <v>1101415</v>
      </c>
      <c r="B2201" s="89" t="s">
        <v>2639</v>
      </c>
      <c r="C2201" s="69">
        <v>215</v>
      </c>
      <c r="D2201" s="46" t="s">
        <v>404</v>
      </c>
      <c r="E2201" s="17">
        <f t="shared" si="195"/>
        <v>9030</v>
      </c>
      <c r="F2201" s="18">
        <f t="shared" si="196"/>
        <v>0</v>
      </c>
      <c r="G2201" s="17">
        <f t="shared" si="197"/>
        <v>9030</v>
      </c>
    </row>
    <row r="2202" spans="1:7" ht="12.45" hidden="1" customHeight="1" outlineLevel="2">
      <c r="A2202" s="25">
        <v>1101416</v>
      </c>
      <c r="B2202" s="89" t="s">
        <v>2640</v>
      </c>
      <c r="C2202" s="69">
        <v>235</v>
      </c>
      <c r="D2202" s="46" t="s">
        <v>404</v>
      </c>
      <c r="E2202" s="17">
        <f t="shared" si="195"/>
        <v>9870</v>
      </c>
      <c r="F2202" s="18">
        <f t="shared" si="196"/>
        <v>0</v>
      </c>
      <c r="G2202" s="17">
        <f t="shared" si="197"/>
        <v>9870</v>
      </c>
    </row>
    <row r="2203" spans="1:7" ht="12.45" hidden="1" customHeight="1" outlineLevel="2">
      <c r="A2203" s="25">
        <v>1101417</v>
      </c>
      <c r="B2203" s="89" t="s">
        <v>2641</v>
      </c>
      <c r="C2203" s="69">
        <v>271</v>
      </c>
      <c r="D2203" s="46" t="s">
        <v>404</v>
      </c>
      <c r="E2203" s="17">
        <f t="shared" si="195"/>
        <v>11382</v>
      </c>
      <c r="F2203" s="18">
        <f t="shared" si="196"/>
        <v>0</v>
      </c>
      <c r="G2203" s="17">
        <f t="shared" si="197"/>
        <v>11382</v>
      </c>
    </row>
    <row r="2204" spans="1:7" ht="12.45" hidden="1" customHeight="1" outlineLevel="2">
      <c r="A2204" s="25">
        <v>1101418</v>
      </c>
      <c r="B2204" s="89" t="s">
        <v>2642</v>
      </c>
      <c r="C2204" s="69">
        <v>287</v>
      </c>
      <c r="D2204" s="46" t="s">
        <v>404</v>
      </c>
      <c r="E2204" s="17">
        <f t="shared" si="195"/>
        <v>12054</v>
      </c>
      <c r="F2204" s="18">
        <f t="shared" si="196"/>
        <v>0</v>
      </c>
      <c r="G2204" s="17">
        <f t="shared" si="197"/>
        <v>12054</v>
      </c>
    </row>
    <row r="2205" spans="1:7" ht="12.45" hidden="1" customHeight="1" outlineLevel="2">
      <c r="A2205" s="25">
        <v>1101419</v>
      </c>
      <c r="B2205" s="89" t="s">
        <v>2643</v>
      </c>
      <c r="C2205" s="69">
        <v>312</v>
      </c>
      <c r="D2205" s="46" t="s">
        <v>404</v>
      </c>
      <c r="E2205" s="17">
        <f t="shared" si="195"/>
        <v>13104</v>
      </c>
      <c r="F2205" s="18">
        <f t="shared" si="196"/>
        <v>0</v>
      </c>
      <c r="G2205" s="17">
        <f t="shared" si="197"/>
        <v>13104</v>
      </c>
    </row>
    <row r="2206" spans="1:7" ht="12.45" hidden="1" customHeight="1" outlineLevel="2">
      <c r="A2206" s="25">
        <v>1325102</v>
      </c>
      <c r="B2206" s="89" t="s">
        <v>2644</v>
      </c>
      <c r="C2206" s="69">
        <v>725</v>
      </c>
      <c r="D2206" s="46" t="s">
        <v>404</v>
      </c>
      <c r="E2206" s="17">
        <f t="shared" si="195"/>
        <v>30450</v>
      </c>
      <c r="F2206" s="18">
        <f t="shared" si="196"/>
        <v>0</v>
      </c>
      <c r="G2206" s="17">
        <f t="shared" si="197"/>
        <v>30450</v>
      </c>
    </row>
    <row r="2207" spans="1:7" ht="12.45" hidden="1" customHeight="1" outlineLevel="2">
      <c r="A2207" s="25">
        <v>1325502</v>
      </c>
      <c r="B2207" s="89" t="s">
        <v>2645</v>
      </c>
      <c r="C2207" s="69">
        <v>845</v>
      </c>
      <c r="D2207" s="46" t="s">
        <v>403</v>
      </c>
      <c r="E2207" s="17">
        <f t="shared" si="195"/>
        <v>35490</v>
      </c>
      <c r="F2207" s="18">
        <f t="shared" si="196"/>
        <v>0</v>
      </c>
      <c r="G2207" s="17">
        <f t="shared" si="197"/>
        <v>35490</v>
      </c>
    </row>
    <row r="2208" spans="1:7" ht="12.45" hidden="1" customHeight="1" outlineLevel="2">
      <c r="A2208" s="25">
        <v>1325103</v>
      </c>
      <c r="B2208" s="89" t="s">
        <v>2646</v>
      </c>
      <c r="C2208" s="69">
        <v>890</v>
      </c>
      <c r="D2208" s="46" t="s">
        <v>403</v>
      </c>
      <c r="E2208" s="17">
        <f t="shared" si="195"/>
        <v>37380</v>
      </c>
      <c r="F2208" s="18">
        <f t="shared" si="196"/>
        <v>0</v>
      </c>
      <c r="G2208" s="17">
        <f t="shared" si="197"/>
        <v>37380</v>
      </c>
    </row>
    <row r="2209" spans="1:7" ht="12.45" hidden="1" customHeight="1" outlineLevel="2">
      <c r="A2209" s="25">
        <v>1325503</v>
      </c>
      <c r="B2209" s="89" t="s">
        <v>2647</v>
      </c>
      <c r="C2209" s="69">
        <v>1065</v>
      </c>
      <c r="D2209" s="46" t="s">
        <v>403</v>
      </c>
      <c r="E2209" s="17">
        <f t="shared" si="195"/>
        <v>44730</v>
      </c>
      <c r="F2209" s="18">
        <f t="shared" si="196"/>
        <v>0</v>
      </c>
      <c r="G2209" s="17">
        <f t="shared" si="197"/>
        <v>44730</v>
      </c>
    </row>
    <row r="2210" spans="1:7" ht="12.45" hidden="1" customHeight="1" outlineLevel="2">
      <c r="A2210" s="25">
        <v>1325104</v>
      </c>
      <c r="B2210" s="89" t="s">
        <v>2648</v>
      </c>
      <c r="C2210" s="69">
        <v>1090</v>
      </c>
      <c r="D2210" s="46" t="s">
        <v>404</v>
      </c>
      <c r="E2210" s="17">
        <f t="shared" si="195"/>
        <v>45780</v>
      </c>
      <c r="F2210" s="18">
        <f t="shared" si="196"/>
        <v>0</v>
      </c>
      <c r="G2210" s="17">
        <f t="shared" si="197"/>
        <v>45780</v>
      </c>
    </row>
    <row r="2211" spans="1:7" ht="12.45" hidden="1" customHeight="1" outlineLevel="2">
      <c r="A2211" s="25">
        <v>1325504</v>
      </c>
      <c r="B2211" s="89" t="s">
        <v>2649</v>
      </c>
      <c r="C2211" s="69">
        <v>1300</v>
      </c>
      <c r="D2211" s="46" t="s">
        <v>403</v>
      </c>
      <c r="E2211" s="17">
        <f t="shared" si="195"/>
        <v>54600</v>
      </c>
      <c r="F2211" s="18">
        <f t="shared" si="196"/>
        <v>0</v>
      </c>
      <c r="G2211" s="17">
        <f t="shared" si="197"/>
        <v>54600</v>
      </c>
    </row>
    <row r="2212" spans="1:7" ht="12.45" hidden="1" customHeight="1" outlineLevel="2">
      <c r="A2212" s="25">
        <v>1327508</v>
      </c>
      <c r="B2212" s="89" t="s">
        <v>2650</v>
      </c>
      <c r="C2212" s="69">
        <v>795</v>
      </c>
      <c r="D2212" s="46" t="s">
        <v>403</v>
      </c>
      <c r="E2212" s="17">
        <f t="shared" si="195"/>
        <v>33390</v>
      </c>
      <c r="F2212" s="18">
        <f t="shared" si="196"/>
        <v>0</v>
      </c>
      <c r="G2212" s="17">
        <f t="shared" si="197"/>
        <v>33390</v>
      </c>
    </row>
    <row r="2213" spans="1:7" ht="12.45" hidden="1" customHeight="1" outlineLevel="2">
      <c r="A2213" s="25">
        <v>1327509</v>
      </c>
      <c r="B2213" s="89" t="s">
        <v>2651</v>
      </c>
      <c r="C2213" s="69">
        <v>955</v>
      </c>
      <c r="D2213" s="46" t="s">
        <v>403</v>
      </c>
      <c r="E2213" s="17">
        <f t="shared" si="195"/>
        <v>40110</v>
      </c>
      <c r="F2213" s="18">
        <f t="shared" si="196"/>
        <v>0</v>
      </c>
      <c r="G2213" s="17">
        <f t="shared" si="197"/>
        <v>40110</v>
      </c>
    </row>
    <row r="2214" spans="1:7" ht="12.45" hidden="1" customHeight="1" outlineLevel="2">
      <c r="A2214" s="25">
        <v>1327510</v>
      </c>
      <c r="B2214" s="89" t="s">
        <v>2652</v>
      </c>
      <c r="C2214" s="93">
        <v>1200</v>
      </c>
      <c r="D2214" s="46" t="s">
        <v>403</v>
      </c>
      <c r="E2214" s="17">
        <f t="shared" si="195"/>
        <v>50400</v>
      </c>
      <c r="F2214" s="18">
        <f t="shared" si="196"/>
        <v>0</v>
      </c>
      <c r="G2214" s="17">
        <f t="shared" si="197"/>
        <v>50400</v>
      </c>
    </row>
    <row r="2215" spans="1:7" ht="12.45" hidden="1" customHeight="1" outlineLevel="2">
      <c r="A2215" s="25">
        <v>1336910</v>
      </c>
      <c r="B2215" s="89" t="s">
        <v>2995</v>
      </c>
      <c r="C2215" s="96">
        <v>54</v>
      </c>
      <c r="D2215" s="46" t="s">
        <v>403</v>
      </c>
      <c r="E2215" s="17">
        <f t="shared" ref="E2215:E2220" si="198">C2215*$G$2</f>
        <v>2268</v>
      </c>
      <c r="F2215" s="18">
        <f t="shared" ref="F2215:F2570" si="199">$F$2094</f>
        <v>0</v>
      </c>
      <c r="G2215" s="17">
        <f t="shared" ref="G2215:G2220" si="200">E2215-E2215*F2215</f>
        <v>2268</v>
      </c>
    </row>
    <row r="2216" spans="1:7" ht="12.45" hidden="1" customHeight="1" outlineLevel="2">
      <c r="A2216" s="25">
        <v>1336912</v>
      </c>
      <c r="B2216" s="89" t="s">
        <v>2996</v>
      </c>
      <c r="C2216" s="69">
        <v>60.8</v>
      </c>
      <c r="D2216" s="46" t="s">
        <v>403</v>
      </c>
      <c r="E2216" s="17">
        <f t="shared" si="198"/>
        <v>2553.6</v>
      </c>
      <c r="F2216" s="18">
        <f t="shared" si="199"/>
        <v>0</v>
      </c>
      <c r="G2216" s="17">
        <f t="shared" si="200"/>
        <v>2553.6</v>
      </c>
    </row>
    <row r="2217" spans="1:7" ht="12.45" hidden="1" customHeight="1" outlineLevel="2">
      <c r="A2217" s="25">
        <v>1336914</v>
      </c>
      <c r="B2217" s="89" t="s">
        <v>2997</v>
      </c>
      <c r="C2217" s="69">
        <v>68.7</v>
      </c>
      <c r="D2217" s="46" t="s">
        <v>404</v>
      </c>
      <c r="E2217" s="17">
        <f t="shared" si="198"/>
        <v>2885.4</v>
      </c>
      <c r="F2217" s="18">
        <f t="shared" si="199"/>
        <v>0</v>
      </c>
      <c r="G2217" s="17">
        <f t="shared" si="200"/>
        <v>2885.4</v>
      </c>
    </row>
    <row r="2218" spans="1:7" ht="12.45" hidden="1" customHeight="1" outlineLevel="2">
      <c r="A2218" s="25">
        <v>1336918</v>
      </c>
      <c r="B2218" s="89" t="s">
        <v>2998</v>
      </c>
      <c r="C2218" s="69">
        <v>59.4</v>
      </c>
      <c r="D2218" s="46" t="s">
        <v>403</v>
      </c>
      <c r="E2218" s="17">
        <f t="shared" si="198"/>
        <v>2494.7999999999997</v>
      </c>
      <c r="F2218" s="18">
        <f t="shared" si="199"/>
        <v>0</v>
      </c>
      <c r="G2218" s="17">
        <f t="shared" si="200"/>
        <v>2494.7999999999997</v>
      </c>
    </row>
    <row r="2219" spans="1:7" ht="12.45" hidden="1" customHeight="1" outlineLevel="2">
      <c r="A2219" s="25">
        <v>1336920</v>
      </c>
      <c r="B2219" s="89" t="s">
        <v>2999</v>
      </c>
      <c r="C2219" s="69">
        <v>66.2</v>
      </c>
      <c r="D2219" s="46" t="s">
        <v>403</v>
      </c>
      <c r="E2219" s="17">
        <f t="shared" si="198"/>
        <v>2780.4</v>
      </c>
      <c r="F2219" s="18">
        <f t="shared" ref="F2219:F2579" si="201">$F$2094</f>
        <v>0</v>
      </c>
      <c r="G2219" s="17">
        <f t="shared" si="200"/>
        <v>2780.4</v>
      </c>
    </row>
    <row r="2220" spans="1:7" ht="12.45" hidden="1" customHeight="1" outlineLevel="2">
      <c r="A2220" s="25">
        <v>1336922</v>
      </c>
      <c r="B2220" s="89" t="s">
        <v>3000</v>
      </c>
      <c r="C2220" s="93">
        <v>74</v>
      </c>
      <c r="D2220" s="46" t="s">
        <v>403</v>
      </c>
      <c r="E2220" s="17">
        <f t="shared" si="198"/>
        <v>3108</v>
      </c>
      <c r="F2220" s="18">
        <f t="shared" si="201"/>
        <v>0</v>
      </c>
      <c r="G2220" s="17">
        <f t="shared" si="200"/>
        <v>3108</v>
      </c>
    </row>
    <row r="2221" spans="1:7" ht="12.45" hidden="1" customHeight="1" outlineLevel="2">
      <c r="A2221" s="25">
        <v>1101687</v>
      </c>
      <c r="B2221" s="89" t="s">
        <v>2653</v>
      </c>
      <c r="C2221" s="102">
        <v>0.6</v>
      </c>
      <c r="D2221" s="46" t="s">
        <v>404</v>
      </c>
      <c r="E2221" s="17">
        <f t="shared" si="195"/>
        <v>25.2</v>
      </c>
      <c r="F2221" s="18">
        <f t="shared" si="196"/>
        <v>0</v>
      </c>
      <c r="G2221" s="17">
        <f t="shared" si="197"/>
        <v>25.2</v>
      </c>
    </row>
    <row r="2222" spans="1:7" ht="12.45" hidden="1" customHeight="1" outlineLevel="2">
      <c r="A2222" s="25">
        <v>1101688</v>
      </c>
      <c r="B2222" s="89" t="s">
        <v>2654</v>
      </c>
      <c r="C2222" s="102">
        <v>0.6</v>
      </c>
      <c r="D2222" s="46" t="s">
        <v>404</v>
      </c>
      <c r="E2222" s="17">
        <f t="shared" si="195"/>
        <v>25.2</v>
      </c>
      <c r="F2222" s="18">
        <f t="shared" si="196"/>
        <v>0</v>
      </c>
      <c r="G2222" s="17">
        <f t="shared" si="197"/>
        <v>25.2</v>
      </c>
    </row>
    <row r="2223" spans="1:7" ht="12.45" hidden="1" customHeight="1" outlineLevel="2">
      <c r="A2223" s="25">
        <v>1101689</v>
      </c>
      <c r="B2223" s="89" t="s">
        <v>2655</v>
      </c>
      <c r="C2223" s="102">
        <v>3.8</v>
      </c>
      <c r="D2223" s="46" t="s">
        <v>404</v>
      </c>
      <c r="E2223" s="17">
        <f t="shared" si="195"/>
        <v>159.6</v>
      </c>
      <c r="F2223" s="18">
        <f t="shared" si="196"/>
        <v>0</v>
      </c>
      <c r="G2223" s="17">
        <f t="shared" si="197"/>
        <v>159.6</v>
      </c>
    </row>
    <row r="2224" spans="1:7" ht="12.45" hidden="1" customHeight="1" outlineLevel="2">
      <c r="A2224" s="25">
        <v>1343408</v>
      </c>
      <c r="B2224" s="89" t="s">
        <v>2656</v>
      </c>
      <c r="C2224" s="102">
        <v>1.4000000000000001</v>
      </c>
      <c r="D2224" s="46" t="s">
        <v>404</v>
      </c>
      <c r="E2224" s="17">
        <f t="shared" si="195"/>
        <v>58.800000000000004</v>
      </c>
      <c r="F2224" s="18">
        <f t="shared" ref="F2224:F2254" si="202">$F$2094</f>
        <v>0</v>
      </c>
      <c r="G2224" s="17">
        <f t="shared" si="197"/>
        <v>58.800000000000004</v>
      </c>
    </row>
    <row r="2225" spans="1:7" ht="12.45" hidden="1" customHeight="1" outlineLevel="2">
      <c r="A2225" s="25">
        <v>1343409</v>
      </c>
      <c r="B2225" s="89" t="s">
        <v>2657</v>
      </c>
      <c r="C2225" s="102">
        <v>0.95</v>
      </c>
      <c r="D2225" s="46" t="s">
        <v>404</v>
      </c>
      <c r="E2225" s="17">
        <f t="shared" si="195"/>
        <v>39.9</v>
      </c>
      <c r="F2225" s="18">
        <f t="shared" si="202"/>
        <v>0</v>
      </c>
      <c r="G2225" s="17">
        <f t="shared" si="197"/>
        <v>39.9</v>
      </c>
    </row>
    <row r="2226" spans="1:7" ht="12.45" hidden="1" customHeight="1" outlineLevel="2">
      <c r="A2226" s="25">
        <v>1343412</v>
      </c>
      <c r="B2226" s="89" t="s">
        <v>2658</v>
      </c>
      <c r="C2226" s="102">
        <v>0.95</v>
      </c>
      <c r="D2226" s="46" t="s">
        <v>404</v>
      </c>
      <c r="E2226" s="17">
        <f t="shared" si="195"/>
        <v>39.9</v>
      </c>
      <c r="F2226" s="18">
        <f t="shared" si="202"/>
        <v>0</v>
      </c>
      <c r="G2226" s="17">
        <f t="shared" si="197"/>
        <v>39.9</v>
      </c>
    </row>
    <row r="2227" spans="1:7" ht="12.45" hidden="1" customHeight="1" outlineLevel="2">
      <c r="A2227" s="25">
        <v>1343415</v>
      </c>
      <c r="B2227" s="89" t="s">
        <v>2659</v>
      </c>
      <c r="C2227" s="102">
        <v>1.3</v>
      </c>
      <c r="D2227" s="46" t="s">
        <v>404</v>
      </c>
      <c r="E2227" s="17">
        <f t="shared" si="195"/>
        <v>54.6</v>
      </c>
      <c r="F2227" s="18">
        <f t="shared" si="202"/>
        <v>0</v>
      </c>
      <c r="G2227" s="17">
        <f t="shared" si="197"/>
        <v>54.6</v>
      </c>
    </row>
    <row r="2228" spans="1:7" ht="12.45" hidden="1" customHeight="1" outlineLevel="2">
      <c r="A2228" s="25">
        <v>1343418</v>
      </c>
      <c r="B2228" s="89" t="s">
        <v>2660</v>
      </c>
      <c r="C2228" s="102">
        <v>1.3</v>
      </c>
      <c r="D2228" s="46" t="s">
        <v>404</v>
      </c>
      <c r="E2228" s="17">
        <f t="shared" si="195"/>
        <v>54.6</v>
      </c>
      <c r="F2228" s="18">
        <f t="shared" si="202"/>
        <v>0</v>
      </c>
      <c r="G2228" s="17">
        <f t="shared" si="197"/>
        <v>54.6</v>
      </c>
    </row>
    <row r="2229" spans="1:7" ht="12.45" hidden="1" customHeight="1" outlineLevel="2">
      <c r="A2229" s="25">
        <v>1343421</v>
      </c>
      <c r="B2229" s="89" t="s">
        <v>2661</v>
      </c>
      <c r="C2229" s="102">
        <v>1.8</v>
      </c>
      <c r="D2229" s="46" t="s">
        <v>404</v>
      </c>
      <c r="E2229" s="17">
        <f t="shared" si="195"/>
        <v>75.600000000000009</v>
      </c>
      <c r="F2229" s="18">
        <f t="shared" si="202"/>
        <v>0</v>
      </c>
      <c r="G2229" s="17">
        <f t="shared" si="197"/>
        <v>75.600000000000009</v>
      </c>
    </row>
    <row r="2230" spans="1:7" ht="12.45" hidden="1" customHeight="1" outlineLevel="2">
      <c r="A2230" s="25">
        <v>1343487</v>
      </c>
      <c r="B2230" s="89" t="s">
        <v>2662</v>
      </c>
      <c r="C2230" s="102">
        <v>2.3000000000000003</v>
      </c>
      <c r="D2230" s="46" t="s">
        <v>404</v>
      </c>
      <c r="E2230" s="17">
        <f t="shared" si="195"/>
        <v>96.600000000000009</v>
      </c>
      <c r="F2230" s="18">
        <f t="shared" si="202"/>
        <v>0</v>
      </c>
      <c r="G2230" s="17">
        <f t="shared" si="197"/>
        <v>96.600000000000009</v>
      </c>
    </row>
    <row r="2231" spans="1:7" ht="12.45" hidden="1" customHeight="1" outlineLevel="2">
      <c r="A2231" s="25">
        <v>1343489</v>
      </c>
      <c r="B2231" s="89" t="s">
        <v>2663</v>
      </c>
      <c r="C2231" s="102">
        <v>2.5</v>
      </c>
      <c r="D2231" s="46" t="s">
        <v>404</v>
      </c>
      <c r="E2231" s="17">
        <f t="shared" si="195"/>
        <v>105</v>
      </c>
      <c r="F2231" s="18">
        <f t="shared" si="202"/>
        <v>0</v>
      </c>
      <c r="G2231" s="17">
        <f t="shared" si="197"/>
        <v>105</v>
      </c>
    </row>
    <row r="2232" spans="1:7" ht="12.45" hidden="1" customHeight="1" outlineLevel="2">
      <c r="A2232" s="25">
        <v>1101690</v>
      </c>
      <c r="B2232" s="89" t="s">
        <v>2664</v>
      </c>
      <c r="C2232" s="102">
        <v>0.79999999999999993</v>
      </c>
      <c r="D2232" s="46" t="s">
        <v>404</v>
      </c>
      <c r="E2232" s="17">
        <f t="shared" si="195"/>
        <v>33.599999999999994</v>
      </c>
      <c r="F2232" s="18">
        <f t="shared" si="202"/>
        <v>0</v>
      </c>
      <c r="G2232" s="17">
        <f t="shared" si="197"/>
        <v>33.599999999999994</v>
      </c>
    </row>
    <row r="2233" spans="1:7" ht="12.45" hidden="1" customHeight="1" outlineLevel="2">
      <c r="A2233" s="25">
        <v>1343102</v>
      </c>
      <c r="B2233" s="89" t="s">
        <v>2665</v>
      </c>
      <c r="C2233" s="102">
        <v>6.2</v>
      </c>
      <c r="D2233" s="46" t="s">
        <v>403</v>
      </c>
      <c r="E2233" s="17">
        <f t="shared" si="195"/>
        <v>260.40000000000003</v>
      </c>
      <c r="F2233" s="18">
        <f t="shared" si="202"/>
        <v>0</v>
      </c>
      <c r="G2233" s="17">
        <f t="shared" si="197"/>
        <v>260.40000000000003</v>
      </c>
    </row>
    <row r="2234" spans="1:7" ht="12.45" hidden="1" customHeight="1" outlineLevel="2">
      <c r="A2234" s="25">
        <v>1343100</v>
      </c>
      <c r="B2234" s="89" t="s">
        <v>2666</v>
      </c>
      <c r="C2234" s="102">
        <v>5.5</v>
      </c>
      <c r="D2234" s="46" t="s">
        <v>404</v>
      </c>
      <c r="E2234" s="17">
        <f t="shared" si="195"/>
        <v>231</v>
      </c>
      <c r="F2234" s="18">
        <f t="shared" si="202"/>
        <v>0</v>
      </c>
      <c r="G2234" s="17">
        <f t="shared" si="197"/>
        <v>231</v>
      </c>
    </row>
    <row r="2235" spans="1:7" ht="12.45" hidden="1" customHeight="1" outlineLevel="2">
      <c r="A2235" s="25">
        <v>1343101</v>
      </c>
      <c r="B2235" s="89" t="s">
        <v>2667</v>
      </c>
      <c r="C2235" s="102">
        <v>5.3999999999999995</v>
      </c>
      <c r="D2235" s="46" t="s">
        <v>404</v>
      </c>
      <c r="E2235" s="17">
        <f t="shared" si="195"/>
        <v>226.79999999999998</v>
      </c>
      <c r="F2235" s="18">
        <f t="shared" si="202"/>
        <v>0</v>
      </c>
      <c r="G2235" s="17">
        <f t="shared" si="197"/>
        <v>226.79999999999998</v>
      </c>
    </row>
    <row r="2236" spans="1:7" ht="12.45" hidden="1" customHeight="1" outlineLevel="2">
      <c r="A2236" s="25">
        <v>1343103</v>
      </c>
      <c r="B2236" s="89" t="s">
        <v>2668</v>
      </c>
      <c r="C2236" s="102">
        <v>4.8</v>
      </c>
      <c r="D2236" s="46" t="s">
        <v>404</v>
      </c>
      <c r="E2236" s="17">
        <f t="shared" si="195"/>
        <v>201.6</v>
      </c>
      <c r="F2236" s="18">
        <f t="shared" si="202"/>
        <v>0</v>
      </c>
      <c r="G2236" s="17">
        <f t="shared" si="197"/>
        <v>201.6</v>
      </c>
    </row>
    <row r="2237" spans="1:7" ht="12.45" hidden="1" customHeight="1" outlineLevel="2">
      <c r="A2237" s="25">
        <v>1343104</v>
      </c>
      <c r="B2237" s="89" t="s">
        <v>2669</v>
      </c>
      <c r="C2237" s="102">
        <v>5.0999999999999996</v>
      </c>
      <c r="D2237" s="46" t="s">
        <v>404</v>
      </c>
      <c r="E2237" s="17">
        <f t="shared" si="195"/>
        <v>214.2</v>
      </c>
      <c r="F2237" s="18">
        <f t="shared" si="202"/>
        <v>0</v>
      </c>
      <c r="G2237" s="17">
        <f t="shared" si="197"/>
        <v>214.2</v>
      </c>
    </row>
    <row r="2238" spans="1:7" ht="12.45" hidden="1" customHeight="1" outlineLevel="2">
      <c r="A2238" s="25">
        <v>1343716</v>
      </c>
      <c r="B2238" s="89" t="s">
        <v>2670</v>
      </c>
      <c r="C2238" s="102">
        <v>1.2000000000000002</v>
      </c>
      <c r="D2238" s="46" t="s">
        <v>404</v>
      </c>
      <c r="E2238" s="17">
        <f t="shared" si="195"/>
        <v>50.400000000000006</v>
      </c>
      <c r="F2238" s="18">
        <f t="shared" si="202"/>
        <v>0</v>
      </c>
      <c r="G2238" s="17">
        <f t="shared" si="197"/>
        <v>50.400000000000006</v>
      </c>
    </row>
    <row r="2239" spans="1:7" ht="12.45" hidden="1" customHeight="1" outlineLevel="2">
      <c r="A2239" s="25">
        <v>1101700</v>
      </c>
      <c r="B2239" s="89" t="s">
        <v>2671</v>
      </c>
      <c r="C2239" s="102">
        <v>0.5</v>
      </c>
      <c r="D2239" s="46" t="s">
        <v>404</v>
      </c>
      <c r="E2239" s="17">
        <f t="shared" si="195"/>
        <v>21</v>
      </c>
      <c r="F2239" s="18">
        <f t="shared" si="202"/>
        <v>0</v>
      </c>
      <c r="G2239" s="17">
        <f t="shared" si="197"/>
        <v>21</v>
      </c>
    </row>
    <row r="2240" spans="1:7" ht="12.45" hidden="1" customHeight="1" outlineLevel="2">
      <c r="A2240" s="25">
        <v>1343713</v>
      </c>
      <c r="B2240" s="89" t="s">
        <v>2672</v>
      </c>
      <c r="C2240" s="102">
        <v>0.55000000000000004</v>
      </c>
      <c r="D2240" s="46" t="s">
        <v>404</v>
      </c>
      <c r="E2240" s="17">
        <f t="shared" si="195"/>
        <v>23.1</v>
      </c>
      <c r="F2240" s="18">
        <f t="shared" si="202"/>
        <v>0</v>
      </c>
      <c r="G2240" s="17">
        <f t="shared" si="197"/>
        <v>23.1</v>
      </c>
    </row>
    <row r="2241" spans="1:7" ht="12.45" hidden="1" customHeight="1" outlineLevel="2">
      <c r="A2241" s="25">
        <v>1101702</v>
      </c>
      <c r="B2241" s="89" t="s">
        <v>2673</v>
      </c>
      <c r="C2241" s="102">
        <v>0.6</v>
      </c>
      <c r="D2241" s="46" t="s">
        <v>404</v>
      </c>
      <c r="E2241" s="17">
        <f t="shared" si="195"/>
        <v>25.2</v>
      </c>
      <c r="F2241" s="18">
        <f t="shared" si="202"/>
        <v>0</v>
      </c>
      <c r="G2241" s="17">
        <f t="shared" si="197"/>
        <v>25.2</v>
      </c>
    </row>
    <row r="2242" spans="1:7" ht="12.45" hidden="1" customHeight="1" outlineLevel="2">
      <c r="A2242" s="25">
        <v>1343731</v>
      </c>
      <c r="B2242" s="89" t="s">
        <v>2674</v>
      </c>
      <c r="C2242" s="102">
        <v>0.95</v>
      </c>
      <c r="D2242" s="46" t="s">
        <v>404</v>
      </c>
      <c r="E2242" s="17">
        <f t="shared" si="195"/>
        <v>39.9</v>
      </c>
      <c r="F2242" s="18">
        <f t="shared" si="202"/>
        <v>0</v>
      </c>
      <c r="G2242" s="17">
        <f t="shared" si="197"/>
        <v>39.9</v>
      </c>
    </row>
    <row r="2243" spans="1:7" ht="12.45" hidden="1" customHeight="1" outlineLevel="2">
      <c r="A2243" s="25">
        <v>1343730</v>
      </c>
      <c r="B2243" s="89" t="s">
        <v>2675</v>
      </c>
      <c r="C2243" s="102">
        <v>0.5</v>
      </c>
      <c r="D2243" s="46" t="s">
        <v>404</v>
      </c>
      <c r="E2243" s="17">
        <f t="shared" si="195"/>
        <v>21</v>
      </c>
      <c r="F2243" s="18">
        <f t="shared" si="202"/>
        <v>0</v>
      </c>
      <c r="G2243" s="17">
        <f t="shared" si="197"/>
        <v>21</v>
      </c>
    </row>
    <row r="2244" spans="1:7" ht="12.45" hidden="1" customHeight="1" outlineLevel="2">
      <c r="A2244" s="25">
        <v>1343729</v>
      </c>
      <c r="B2244" s="89" t="s">
        <v>2676</v>
      </c>
      <c r="C2244" s="102">
        <v>0.5</v>
      </c>
      <c r="D2244" s="46" t="s">
        <v>404</v>
      </c>
      <c r="E2244" s="17">
        <f t="shared" si="195"/>
        <v>21</v>
      </c>
      <c r="F2244" s="18">
        <f t="shared" si="202"/>
        <v>0</v>
      </c>
      <c r="G2244" s="17">
        <f t="shared" si="197"/>
        <v>21</v>
      </c>
    </row>
    <row r="2245" spans="1:7" ht="12.45" hidden="1" customHeight="1" outlineLevel="2">
      <c r="A2245" s="25">
        <v>1343708</v>
      </c>
      <c r="B2245" s="89" t="s">
        <v>2677</v>
      </c>
      <c r="C2245" s="102">
        <v>0.7</v>
      </c>
      <c r="D2245" s="46" t="s">
        <v>404</v>
      </c>
      <c r="E2245" s="17">
        <f t="shared" si="195"/>
        <v>29.4</v>
      </c>
      <c r="F2245" s="18">
        <f t="shared" si="202"/>
        <v>0</v>
      </c>
      <c r="G2245" s="17">
        <f t="shared" si="197"/>
        <v>29.4</v>
      </c>
    </row>
    <row r="2246" spans="1:7" ht="12.45" hidden="1" customHeight="1" outlineLevel="2">
      <c r="A2246" s="25">
        <v>1343709</v>
      </c>
      <c r="B2246" s="89" t="s">
        <v>2678</v>
      </c>
      <c r="C2246" s="102">
        <v>0.85</v>
      </c>
      <c r="D2246" s="46" t="s">
        <v>404</v>
      </c>
      <c r="E2246" s="17">
        <f t="shared" si="195"/>
        <v>35.699999999999996</v>
      </c>
      <c r="F2246" s="18">
        <f t="shared" si="202"/>
        <v>0</v>
      </c>
      <c r="G2246" s="17">
        <f t="shared" si="197"/>
        <v>35.699999999999996</v>
      </c>
    </row>
    <row r="2247" spans="1:7" ht="12.45" hidden="1" customHeight="1" outlineLevel="2">
      <c r="A2247" s="25">
        <v>1338900</v>
      </c>
      <c r="B2247" s="89" t="s">
        <v>2679</v>
      </c>
      <c r="C2247" s="102">
        <v>11.5</v>
      </c>
      <c r="D2247" s="46" t="s">
        <v>404</v>
      </c>
      <c r="E2247" s="17">
        <f t="shared" si="195"/>
        <v>483</v>
      </c>
      <c r="F2247" s="18">
        <f t="shared" si="202"/>
        <v>0</v>
      </c>
      <c r="G2247" s="17">
        <f t="shared" si="197"/>
        <v>483</v>
      </c>
    </row>
    <row r="2248" spans="1:7" ht="12.45" hidden="1" customHeight="1" outlineLevel="2">
      <c r="A2248" s="25">
        <v>1338901</v>
      </c>
      <c r="B2248" s="89" t="s">
        <v>2680</v>
      </c>
      <c r="C2248" s="102">
        <v>17.400000000000002</v>
      </c>
      <c r="D2248" s="46" t="s">
        <v>404</v>
      </c>
      <c r="E2248" s="17">
        <f t="shared" si="195"/>
        <v>730.80000000000007</v>
      </c>
      <c r="F2248" s="18">
        <f t="shared" si="202"/>
        <v>0</v>
      </c>
      <c r="G2248" s="17">
        <f t="shared" si="197"/>
        <v>730.80000000000007</v>
      </c>
    </row>
    <row r="2249" spans="1:7" ht="12.45" hidden="1" customHeight="1" outlineLevel="2">
      <c r="A2249" s="25">
        <v>1341851</v>
      </c>
      <c r="B2249" s="89" t="s">
        <v>2681</v>
      </c>
      <c r="C2249" s="96">
        <v>5.3</v>
      </c>
      <c r="D2249" s="46" t="s">
        <v>404</v>
      </c>
      <c r="E2249" s="17">
        <f t="shared" si="195"/>
        <v>222.6</v>
      </c>
      <c r="F2249" s="18">
        <f t="shared" si="202"/>
        <v>0</v>
      </c>
      <c r="G2249" s="17">
        <f t="shared" si="197"/>
        <v>222.6</v>
      </c>
    </row>
    <row r="2250" spans="1:7" ht="12.45" hidden="1" customHeight="1" outlineLevel="2">
      <c r="A2250" s="25">
        <v>1341852</v>
      </c>
      <c r="B2250" s="89" t="s">
        <v>2682</v>
      </c>
      <c r="C2250" s="93">
        <v>9.4</v>
      </c>
      <c r="D2250" s="46" t="s">
        <v>404</v>
      </c>
      <c r="E2250" s="17">
        <f t="shared" si="195"/>
        <v>394.8</v>
      </c>
      <c r="F2250" s="18">
        <f t="shared" si="202"/>
        <v>0</v>
      </c>
      <c r="G2250" s="17">
        <f t="shared" si="197"/>
        <v>394.8</v>
      </c>
    </row>
    <row r="2251" spans="1:7" ht="12.45" hidden="1" customHeight="1" outlineLevel="2">
      <c r="A2251" s="25">
        <v>1338215</v>
      </c>
      <c r="B2251" s="89" t="s">
        <v>2683</v>
      </c>
      <c r="C2251" s="102">
        <v>7.6</v>
      </c>
      <c r="D2251" s="46" t="s">
        <v>403</v>
      </c>
      <c r="E2251" s="17">
        <f t="shared" si="195"/>
        <v>319.2</v>
      </c>
      <c r="F2251" s="18">
        <f t="shared" si="202"/>
        <v>0</v>
      </c>
      <c r="G2251" s="17">
        <f t="shared" si="197"/>
        <v>319.2</v>
      </c>
    </row>
    <row r="2252" spans="1:7" ht="12.45" hidden="1" customHeight="1" outlineLevel="2">
      <c r="A2252" s="25">
        <v>1340164</v>
      </c>
      <c r="B2252" s="89" t="s">
        <v>2684</v>
      </c>
      <c r="C2252" s="102">
        <v>17.3</v>
      </c>
      <c r="D2252" s="46" t="s">
        <v>403</v>
      </c>
      <c r="E2252" s="17">
        <f t="shared" si="195"/>
        <v>726.6</v>
      </c>
      <c r="F2252" s="18">
        <f t="shared" si="202"/>
        <v>0</v>
      </c>
      <c r="G2252" s="17">
        <f t="shared" si="197"/>
        <v>726.6</v>
      </c>
    </row>
    <row r="2253" spans="1:7" ht="12.45" hidden="1" customHeight="1" outlineLevel="2">
      <c r="A2253" s="25">
        <v>1340165</v>
      </c>
      <c r="B2253" s="89" t="s">
        <v>2685</v>
      </c>
      <c r="C2253" s="102">
        <v>18.3</v>
      </c>
      <c r="D2253" s="46" t="s">
        <v>403</v>
      </c>
      <c r="E2253" s="17">
        <f t="shared" si="195"/>
        <v>768.6</v>
      </c>
      <c r="F2253" s="18">
        <f t="shared" si="202"/>
        <v>0</v>
      </c>
      <c r="G2253" s="17">
        <f t="shared" si="197"/>
        <v>768.6</v>
      </c>
    </row>
    <row r="2254" spans="1:7" ht="12.45" hidden="1" customHeight="1" outlineLevel="2">
      <c r="A2254" s="25">
        <v>1340200</v>
      </c>
      <c r="B2254" s="89" t="s">
        <v>2686</v>
      </c>
      <c r="C2254" s="102">
        <v>10.7</v>
      </c>
      <c r="D2254" s="46" t="s">
        <v>403</v>
      </c>
      <c r="E2254" s="17">
        <f t="shared" si="195"/>
        <v>449.4</v>
      </c>
      <c r="F2254" s="18">
        <f t="shared" si="202"/>
        <v>0</v>
      </c>
      <c r="G2254" s="17">
        <f t="shared" si="197"/>
        <v>449.4</v>
      </c>
    </row>
    <row r="2255" spans="1:7" ht="12.45" hidden="1" customHeight="1" outlineLevel="2">
      <c r="A2255" s="25">
        <v>1340201</v>
      </c>
      <c r="B2255" s="89" t="s">
        <v>2687</v>
      </c>
      <c r="C2255" s="102">
        <v>16.8</v>
      </c>
      <c r="D2255" s="46" t="s">
        <v>403</v>
      </c>
      <c r="E2255" s="17">
        <f t="shared" si="195"/>
        <v>705.6</v>
      </c>
      <c r="F2255" s="18">
        <f t="shared" ref="F2255:F2318" si="203">$F$2094</f>
        <v>0</v>
      </c>
      <c r="G2255" s="17">
        <f t="shared" si="197"/>
        <v>705.6</v>
      </c>
    </row>
    <row r="2256" spans="1:7" ht="12.45" hidden="1" customHeight="1" outlineLevel="2">
      <c r="A2256" s="25">
        <v>1340202</v>
      </c>
      <c r="B2256" s="89" t="s">
        <v>2688</v>
      </c>
      <c r="C2256" s="102">
        <v>23</v>
      </c>
      <c r="D2256" s="46" t="s">
        <v>403</v>
      </c>
      <c r="E2256" s="17">
        <f t="shared" ref="E2256:E2319" si="204">C2256*$G$2</f>
        <v>966</v>
      </c>
      <c r="F2256" s="18">
        <f t="shared" si="203"/>
        <v>0</v>
      </c>
      <c r="G2256" s="17">
        <f t="shared" si="197"/>
        <v>966</v>
      </c>
    </row>
    <row r="2257" spans="1:7" ht="12.45" hidden="1" customHeight="1" outlineLevel="2">
      <c r="A2257" s="25">
        <v>1340252</v>
      </c>
      <c r="B2257" s="89" t="s">
        <v>2689</v>
      </c>
      <c r="C2257" s="102">
        <v>6.3999999999999995</v>
      </c>
      <c r="D2257" s="46" t="s">
        <v>404</v>
      </c>
      <c r="E2257" s="17">
        <f t="shared" si="204"/>
        <v>268.79999999999995</v>
      </c>
      <c r="F2257" s="18">
        <f t="shared" si="203"/>
        <v>0</v>
      </c>
      <c r="G2257" s="17">
        <f t="shared" si="197"/>
        <v>268.79999999999995</v>
      </c>
    </row>
    <row r="2258" spans="1:7" ht="12.45" hidden="1" customHeight="1" outlineLevel="2">
      <c r="A2258" s="25">
        <v>1340254</v>
      </c>
      <c r="B2258" s="89" t="s">
        <v>2690</v>
      </c>
      <c r="C2258" s="102">
        <v>7.8</v>
      </c>
      <c r="D2258" s="46" t="s">
        <v>404</v>
      </c>
      <c r="E2258" s="17">
        <f t="shared" si="204"/>
        <v>327.59999999999997</v>
      </c>
      <c r="F2258" s="18">
        <f t="shared" si="203"/>
        <v>0</v>
      </c>
      <c r="G2258" s="17">
        <f t="shared" si="197"/>
        <v>327.59999999999997</v>
      </c>
    </row>
    <row r="2259" spans="1:7" ht="12.45" hidden="1" customHeight="1" outlineLevel="2">
      <c r="A2259" s="25">
        <v>1342850</v>
      </c>
      <c r="B2259" s="89" t="s">
        <v>2691</v>
      </c>
      <c r="C2259" s="102">
        <v>5.8999999999999995</v>
      </c>
      <c r="D2259" s="46" t="s">
        <v>404</v>
      </c>
      <c r="E2259" s="17">
        <f t="shared" si="204"/>
        <v>247.79999999999998</v>
      </c>
      <c r="F2259" s="18">
        <f t="shared" si="203"/>
        <v>0</v>
      </c>
      <c r="G2259" s="17">
        <f t="shared" si="197"/>
        <v>247.79999999999998</v>
      </c>
    </row>
    <row r="2260" spans="1:7" ht="12.45" hidden="1" customHeight="1" outlineLevel="2">
      <c r="A2260" s="25">
        <v>1101718</v>
      </c>
      <c r="B2260" s="89" t="s">
        <v>2692</v>
      </c>
      <c r="C2260" s="102">
        <v>3.2</v>
      </c>
      <c r="D2260" s="46" t="s">
        <v>404</v>
      </c>
      <c r="E2260" s="17">
        <f t="shared" si="204"/>
        <v>134.4</v>
      </c>
      <c r="F2260" s="18">
        <f t="shared" si="203"/>
        <v>0</v>
      </c>
      <c r="G2260" s="17">
        <f t="shared" si="197"/>
        <v>134.4</v>
      </c>
    </row>
    <row r="2261" spans="1:7" ht="12.45" hidden="1" customHeight="1" outlineLevel="2">
      <c r="A2261" s="25">
        <v>1343200</v>
      </c>
      <c r="B2261" s="89" t="s">
        <v>2693</v>
      </c>
      <c r="C2261" s="102">
        <v>1.8</v>
      </c>
      <c r="D2261" s="46" t="s">
        <v>403</v>
      </c>
      <c r="E2261" s="17">
        <f t="shared" si="204"/>
        <v>75.600000000000009</v>
      </c>
      <c r="F2261" s="18">
        <f t="shared" si="203"/>
        <v>0</v>
      </c>
      <c r="G2261" s="17">
        <f t="shared" ref="G2261:G2324" si="205">E2261-E2261*F2261</f>
        <v>75.600000000000009</v>
      </c>
    </row>
    <row r="2262" spans="1:7" ht="12.45" hidden="1" customHeight="1" outlineLevel="2">
      <c r="A2262" s="25">
        <v>1338102</v>
      </c>
      <c r="B2262" s="89" t="s">
        <v>2694</v>
      </c>
      <c r="C2262" s="102">
        <v>6.6</v>
      </c>
      <c r="D2262" s="46" t="s">
        <v>403</v>
      </c>
      <c r="E2262" s="17">
        <f t="shared" si="204"/>
        <v>277.2</v>
      </c>
      <c r="F2262" s="18">
        <f t="shared" si="203"/>
        <v>0</v>
      </c>
      <c r="G2262" s="17">
        <f t="shared" si="205"/>
        <v>277.2</v>
      </c>
    </row>
    <row r="2263" spans="1:7" ht="12.45" hidden="1" customHeight="1" outlineLevel="2">
      <c r="A2263" s="25">
        <v>1338103</v>
      </c>
      <c r="B2263" s="89" t="s">
        <v>2695</v>
      </c>
      <c r="C2263" s="102">
        <v>7.6</v>
      </c>
      <c r="D2263" s="46" t="s">
        <v>404</v>
      </c>
      <c r="E2263" s="17">
        <f t="shared" si="204"/>
        <v>319.2</v>
      </c>
      <c r="F2263" s="18">
        <f t="shared" si="203"/>
        <v>0</v>
      </c>
      <c r="G2263" s="17">
        <f t="shared" si="205"/>
        <v>319.2</v>
      </c>
    </row>
    <row r="2264" spans="1:7" ht="12.45" hidden="1" customHeight="1" outlineLevel="2">
      <c r="A2264" s="25">
        <v>1338115</v>
      </c>
      <c r="B2264" s="89" t="s">
        <v>2696</v>
      </c>
      <c r="C2264" s="102">
        <v>8.1999999999999993</v>
      </c>
      <c r="D2264" s="46" t="s">
        <v>403</v>
      </c>
      <c r="E2264" s="17">
        <f t="shared" si="204"/>
        <v>344.4</v>
      </c>
      <c r="F2264" s="18">
        <f t="shared" si="203"/>
        <v>0</v>
      </c>
      <c r="G2264" s="17">
        <f t="shared" si="205"/>
        <v>344.4</v>
      </c>
    </row>
    <row r="2265" spans="1:7" ht="12.45" hidden="1" customHeight="1" outlineLevel="2">
      <c r="A2265" s="25">
        <v>1338116</v>
      </c>
      <c r="B2265" s="89" t="s">
        <v>2697</v>
      </c>
      <c r="C2265" s="102">
        <v>12.6</v>
      </c>
      <c r="D2265" s="46" t="s">
        <v>404</v>
      </c>
      <c r="E2265" s="17">
        <f t="shared" si="204"/>
        <v>529.19999999999993</v>
      </c>
      <c r="F2265" s="18">
        <f t="shared" si="203"/>
        <v>0</v>
      </c>
      <c r="G2265" s="17">
        <f t="shared" si="205"/>
        <v>529.19999999999993</v>
      </c>
    </row>
    <row r="2266" spans="1:7" ht="12.45" hidden="1" customHeight="1" outlineLevel="2">
      <c r="A2266" s="25">
        <v>1338104</v>
      </c>
      <c r="B2266" s="89" t="s">
        <v>2698</v>
      </c>
      <c r="C2266" s="102">
        <v>9.2999999999999989</v>
      </c>
      <c r="D2266" s="46" t="s">
        <v>403</v>
      </c>
      <c r="E2266" s="17">
        <f t="shared" si="204"/>
        <v>390.59999999999997</v>
      </c>
      <c r="F2266" s="18">
        <f t="shared" si="203"/>
        <v>0</v>
      </c>
      <c r="G2266" s="17">
        <f t="shared" si="205"/>
        <v>390.59999999999997</v>
      </c>
    </row>
    <row r="2267" spans="1:7" ht="12.45" hidden="1" customHeight="1" outlineLevel="2">
      <c r="A2267" s="25">
        <v>1338117</v>
      </c>
      <c r="B2267" s="89" t="s">
        <v>2699</v>
      </c>
      <c r="C2267" s="102">
        <v>10.6</v>
      </c>
      <c r="D2267" s="46" t="s">
        <v>404</v>
      </c>
      <c r="E2267" s="17">
        <f t="shared" si="204"/>
        <v>445.2</v>
      </c>
      <c r="F2267" s="18">
        <f t="shared" si="203"/>
        <v>0</v>
      </c>
      <c r="G2267" s="17">
        <f t="shared" si="205"/>
        <v>445.2</v>
      </c>
    </row>
    <row r="2268" spans="1:7" ht="12.45" hidden="1" customHeight="1" outlineLevel="2">
      <c r="A2268" s="25">
        <v>1101683</v>
      </c>
      <c r="B2268" s="89" t="s">
        <v>2700</v>
      </c>
      <c r="C2268" s="96">
        <v>2.4</v>
      </c>
      <c r="D2268" s="46" t="s">
        <v>403</v>
      </c>
      <c r="E2268" s="17">
        <f t="shared" si="204"/>
        <v>100.8</v>
      </c>
      <c r="F2268" s="18">
        <f t="shared" si="203"/>
        <v>0</v>
      </c>
      <c r="G2268" s="17">
        <f t="shared" si="205"/>
        <v>100.8</v>
      </c>
    </row>
    <row r="2269" spans="1:7" ht="12.45" hidden="1" customHeight="1" outlineLevel="2">
      <c r="A2269" s="25">
        <v>1101685</v>
      </c>
      <c r="B2269" s="89" t="s">
        <v>2701</v>
      </c>
      <c r="C2269" s="93">
        <v>2.9</v>
      </c>
      <c r="D2269" s="46" t="s">
        <v>403</v>
      </c>
      <c r="E2269" s="17">
        <f t="shared" si="204"/>
        <v>121.8</v>
      </c>
      <c r="F2269" s="18">
        <f t="shared" si="203"/>
        <v>0</v>
      </c>
      <c r="G2269" s="17">
        <f t="shared" si="205"/>
        <v>121.8</v>
      </c>
    </row>
    <row r="2270" spans="1:7" ht="12.45" hidden="1" customHeight="1" outlineLevel="2">
      <c r="A2270" s="25">
        <v>1341151</v>
      </c>
      <c r="B2270" s="89" t="s">
        <v>2702</v>
      </c>
      <c r="C2270" s="102">
        <v>5</v>
      </c>
      <c r="D2270" s="46" t="s">
        <v>403</v>
      </c>
      <c r="E2270" s="17">
        <f t="shared" si="204"/>
        <v>210</v>
      </c>
      <c r="F2270" s="18">
        <f t="shared" si="203"/>
        <v>0</v>
      </c>
      <c r="G2270" s="17">
        <f t="shared" si="205"/>
        <v>210</v>
      </c>
    </row>
    <row r="2271" spans="1:7" ht="12.45" hidden="1" customHeight="1" outlineLevel="2">
      <c r="A2271" s="25">
        <v>1341153</v>
      </c>
      <c r="B2271" s="89" t="s">
        <v>2703</v>
      </c>
      <c r="C2271" s="102">
        <v>5.5</v>
      </c>
      <c r="D2271" s="46" t="s">
        <v>404</v>
      </c>
      <c r="E2271" s="17">
        <f t="shared" si="204"/>
        <v>231</v>
      </c>
      <c r="F2271" s="18">
        <f t="shared" si="203"/>
        <v>0</v>
      </c>
      <c r="G2271" s="17">
        <f t="shared" si="205"/>
        <v>231</v>
      </c>
    </row>
    <row r="2272" spans="1:7" ht="12.45" hidden="1" customHeight="1" outlineLevel="2">
      <c r="A2272" s="25">
        <v>1341880</v>
      </c>
      <c r="B2272" s="89" t="s">
        <v>2704</v>
      </c>
      <c r="C2272" s="102">
        <v>8.6999999999999993</v>
      </c>
      <c r="D2272" s="46" t="s">
        <v>404</v>
      </c>
      <c r="E2272" s="17">
        <f t="shared" si="204"/>
        <v>365.4</v>
      </c>
      <c r="F2272" s="18">
        <f t="shared" si="203"/>
        <v>0</v>
      </c>
      <c r="G2272" s="17">
        <f t="shared" si="205"/>
        <v>365.4</v>
      </c>
    </row>
    <row r="2273" spans="1:7" ht="12.45" hidden="1" customHeight="1" outlineLevel="2">
      <c r="A2273" s="25">
        <v>1341201</v>
      </c>
      <c r="B2273" s="89" t="s">
        <v>2705</v>
      </c>
      <c r="C2273" s="102">
        <v>11.5</v>
      </c>
      <c r="D2273" s="46" t="s">
        <v>404</v>
      </c>
      <c r="E2273" s="17">
        <f t="shared" si="204"/>
        <v>483</v>
      </c>
      <c r="F2273" s="18">
        <f t="shared" si="203"/>
        <v>0</v>
      </c>
      <c r="G2273" s="17">
        <f t="shared" si="205"/>
        <v>483</v>
      </c>
    </row>
    <row r="2274" spans="1:7" ht="12.45" hidden="1" customHeight="1" outlineLevel="2">
      <c r="A2274" s="25">
        <v>1338206</v>
      </c>
      <c r="B2274" s="89" t="s">
        <v>2706</v>
      </c>
      <c r="C2274" s="102">
        <v>20.400000000000002</v>
      </c>
      <c r="D2274" s="46" t="s">
        <v>403</v>
      </c>
      <c r="E2274" s="17">
        <f t="shared" si="204"/>
        <v>856.80000000000007</v>
      </c>
      <c r="F2274" s="18">
        <f t="shared" si="203"/>
        <v>0</v>
      </c>
      <c r="G2274" s="17">
        <f t="shared" si="205"/>
        <v>856.80000000000007</v>
      </c>
    </row>
    <row r="2275" spans="1:7" ht="12.45" hidden="1" customHeight="1" outlineLevel="2">
      <c r="A2275" s="25">
        <v>1338207</v>
      </c>
      <c r="B2275" s="89" t="s">
        <v>2707</v>
      </c>
      <c r="C2275" s="102">
        <v>22.5</v>
      </c>
      <c r="D2275" s="46" t="s">
        <v>403</v>
      </c>
      <c r="E2275" s="17">
        <f t="shared" si="204"/>
        <v>945</v>
      </c>
      <c r="F2275" s="18">
        <f t="shared" si="203"/>
        <v>0</v>
      </c>
      <c r="G2275" s="17">
        <f t="shared" si="205"/>
        <v>945</v>
      </c>
    </row>
    <row r="2276" spans="1:7" ht="12.45" hidden="1" customHeight="1" outlineLevel="2">
      <c r="A2276" s="25">
        <v>1338160</v>
      </c>
      <c r="B2276" s="89" t="s">
        <v>2708</v>
      </c>
      <c r="C2276" s="102">
        <v>4.5999999999999996</v>
      </c>
      <c r="D2276" s="46" t="s">
        <v>403</v>
      </c>
      <c r="E2276" s="17">
        <f t="shared" si="204"/>
        <v>193.2</v>
      </c>
      <c r="F2276" s="18">
        <f t="shared" si="203"/>
        <v>0</v>
      </c>
      <c r="G2276" s="17">
        <f t="shared" si="205"/>
        <v>193.2</v>
      </c>
    </row>
    <row r="2277" spans="1:7" ht="12.45" hidden="1" customHeight="1" outlineLevel="2">
      <c r="A2277" s="25">
        <v>1338161</v>
      </c>
      <c r="B2277" s="89" t="s">
        <v>2709</v>
      </c>
      <c r="C2277" s="102">
        <v>5.8999999999999995</v>
      </c>
      <c r="D2277" s="46" t="s">
        <v>404</v>
      </c>
      <c r="E2277" s="17">
        <f t="shared" si="204"/>
        <v>247.79999999999998</v>
      </c>
      <c r="F2277" s="18">
        <f t="shared" si="203"/>
        <v>0</v>
      </c>
      <c r="G2277" s="17">
        <f t="shared" si="205"/>
        <v>247.79999999999998</v>
      </c>
    </row>
    <row r="2278" spans="1:7" ht="12.45" hidden="1" customHeight="1" outlineLevel="2">
      <c r="A2278" s="25">
        <v>1338201</v>
      </c>
      <c r="B2278" s="89" t="s">
        <v>2710</v>
      </c>
      <c r="C2278" s="102">
        <v>10.7</v>
      </c>
      <c r="D2278" s="46" t="s">
        <v>404</v>
      </c>
      <c r="E2278" s="17">
        <f t="shared" si="204"/>
        <v>449.4</v>
      </c>
      <c r="F2278" s="18">
        <f t="shared" si="203"/>
        <v>0</v>
      </c>
      <c r="G2278" s="17">
        <f t="shared" si="205"/>
        <v>449.4</v>
      </c>
    </row>
    <row r="2279" spans="1:7" ht="12.45" hidden="1" customHeight="1" outlineLevel="2">
      <c r="A2279" s="25">
        <v>1338202</v>
      </c>
      <c r="B2279" s="89" t="s">
        <v>2711</v>
      </c>
      <c r="C2279" s="102">
        <v>11.799999999999999</v>
      </c>
      <c r="D2279" s="46" t="s">
        <v>404</v>
      </c>
      <c r="E2279" s="17">
        <f t="shared" si="204"/>
        <v>495.59999999999997</v>
      </c>
      <c r="F2279" s="18">
        <f t="shared" si="203"/>
        <v>0</v>
      </c>
      <c r="G2279" s="17">
        <f t="shared" si="205"/>
        <v>495.59999999999997</v>
      </c>
    </row>
    <row r="2280" spans="1:7" ht="12.45" hidden="1" customHeight="1" outlineLevel="2">
      <c r="A2280" s="25">
        <v>1101679</v>
      </c>
      <c r="B2280" s="89" t="s">
        <v>2712</v>
      </c>
      <c r="C2280" s="96">
        <v>0.8</v>
      </c>
      <c r="D2280" s="46" t="s">
        <v>403</v>
      </c>
      <c r="E2280" s="17">
        <f t="shared" si="204"/>
        <v>33.6</v>
      </c>
      <c r="F2280" s="18">
        <f t="shared" si="203"/>
        <v>0</v>
      </c>
      <c r="G2280" s="17">
        <f t="shared" si="205"/>
        <v>33.6</v>
      </c>
    </row>
    <row r="2281" spans="1:7" ht="12.45" hidden="1" customHeight="1" outlineLevel="2">
      <c r="A2281" s="25">
        <v>1101681</v>
      </c>
      <c r="B2281" s="89" t="s">
        <v>2713</v>
      </c>
      <c r="C2281" s="93">
        <v>1.05</v>
      </c>
      <c r="D2281" s="46" t="s">
        <v>404</v>
      </c>
      <c r="E2281" s="17">
        <f t="shared" si="204"/>
        <v>44.1</v>
      </c>
      <c r="F2281" s="18">
        <f t="shared" si="203"/>
        <v>0</v>
      </c>
      <c r="G2281" s="17">
        <f t="shared" si="205"/>
        <v>44.1</v>
      </c>
    </row>
    <row r="2282" spans="1:7" ht="12.45" hidden="1" customHeight="1" outlineLevel="2">
      <c r="A2282" s="25">
        <v>1101715</v>
      </c>
      <c r="B2282" s="89" t="s">
        <v>2714</v>
      </c>
      <c r="C2282" s="102">
        <v>3.1</v>
      </c>
      <c r="D2282" s="46" t="s">
        <v>403</v>
      </c>
      <c r="E2282" s="17">
        <f t="shared" si="204"/>
        <v>130.20000000000002</v>
      </c>
      <c r="F2282" s="18">
        <f t="shared" si="203"/>
        <v>0</v>
      </c>
      <c r="G2282" s="17">
        <f t="shared" si="205"/>
        <v>130.20000000000002</v>
      </c>
    </row>
    <row r="2283" spans="1:7" ht="12.45" hidden="1" customHeight="1" outlineLevel="2">
      <c r="A2283" s="25">
        <v>1101705</v>
      </c>
      <c r="B2283" s="89" t="s">
        <v>2605</v>
      </c>
      <c r="C2283" s="102">
        <v>23.6</v>
      </c>
      <c r="D2283" s="46" t="s">
        <v>403</v>
      </c>
      <c r="E2283" s="17">
        <f t="shared" si="204"/>
        <v>991.2</v>
      </c>
      <c r="F2283" s="18">
        <f t="shared" si="203"/>
        <v>0</v>
      </c>
      <c r="G2283" s="17">
        <f t="shared" si="205"/>
        <v>991.2</v>
      </c>
    </row>
    <row r="2284" spans="1:7" ht="12.45" hidden="1" customHeight="1" outlineLevel="2">
      <c r="A2284" s="25">
        <v>1101706</v>
      </c>
      <c r="B2284" s="89" t="s">
        <v>2606</v>
      </c>
      <c r="C2284" s="102">
        <v>24.700000000000003</v>
      </c>
      <c r="D2284" s="46" t="s">
        <v>403</v>
      </c>
      <c r="E2284" s="17">
        <f t="shared" si="204"/>
        <v>1037.4000000000001</v>
      </c>
      <c r="F2284" s="18">
        <f t="shared" si="203"/>
        <v>0</v>
      </c>
      <c r="G2284" s="17">
        <f t="shared" si="205"/>
        <v>1037.4000000000001</v>
      </c>
    </row>
    <row r="2285" spans="1:7" ht="12.45" hidden="1" customHeight="1" outlineLevel="2">
      <c r="A2285" s="25">
        <v>1101707</v>
      </c>
      <c r="B2285" s="89" t="s">
        <v>2607</v>
      </c>
      <c r="C2285" s="102">
        <v>26.200000000000003</v>
      </c>
      <c r="D2285" s="46" t="s">
        <v>403</v>
      </c>
      <c r="E2285" s="17">
        <f t="shared" si="204"/>
        <v>1100.4000000000001</v>
      </c>
      <c r="F2285" s="18">
        <f t="shared" si="203"/>
        <v>0</v>
      </c>
      <c r="G2285" s="17">
        <f t="shared" si="205"/>
        <v>1100.4000000000001</v>
      </c>
    </row>
    <row r="2286" spans="1:7" ht="12.45" hidden="1" customHeight="1" outlineLevel="2">
      <c r="A2286" s="25">
        <v>1101708</v>
      </c>
      <c r="B2286" s="89" t="s">
        <v>2608</v>
      </c>
      <c r="C2286" s="102">
        <v>26.8</v>
      </c>
      <c r="D2286" s="46" t="s">
        <v>403</v>
      </c>
      <c r="E2286" s="17">
        <f t="shared" si="204"/>
        <v>1125.6000000000001</v>
      </c>
      <c r="F2286" s="18">
        <f t="shared" si="203"/>
        <v>0</v>
      </c>
      <c r="G2286" s="17">
        <f t="shared" si="205"/>
        <v>1125.6000000000001</v>
      </c>
    </row>
    <row r="2287" spans="1:7" ht="12.45" hidden="1" customHeight="1" outlineLevel="2">
      <c r="A2287" s="25">
        <v>1101709</v>
      </c>
      <c r="B2287" s="89" t="s">
        <v>2609</v>
      </c>
      <c r="C2287" s="102">
        <v>32.5</v>
      </c>
      <c r="D2287" s="46" t="s">
        <v>403</v>
      </c>
      <c r="E2287" s="17">
        <f t="shared" si="204"/>
        <v>1365</v>
      </c>
      <c r="F2287" s="18">
        <f t="shared" si="203"/>
        <v>0</v>
      </c>
      <c r="G2287" s="17">
        <f t="shared" si="205"/>
        <v>1365</v>
      </c>
    </row>
    <row r="2288" spans="1:7" ht="12.45" hidden="1" customHeight="1" outlineLevel="2">
      <c r="A2288" s="25">
        <v>1341650</v>
      </c>
      <c r="B2288" s="89" t="s">
        <v>2715</v>
      </c>
      <c r="C2288" s="96">
        <v>8.6999999999999993</v>
      </c>
      <c r="D2288" s="46" t="s">
        <v>404</v>
      </c>
      <c r="E2288" s="17">
        <f t="shared" si="204"/>
        <v>365.4</v>
      </c>
      <c r="F2288" s="18">
        <f t="shared" si="203"/>
        <v>0</v>
      </c>
      <c r="G2288" s="17">
        <f t="shared" si="205"/>
        <v>365.4</v>
      </c>
    </row>
    <row r="2289" spans="1:7" ht="12.45" hidden="1" customHeight="1" outlineLevel="2">
      <c r="A2289" s="25">
        <v>1341800</v>
      </c>
      <c r="B2289" s="89" t="s">
        <v>2715</v>
      </c>
      <c r="C2289" s="69">
        <v>12.3</v>
      </c>
      <c r="D2289" s="46" t="s">
        <v>404</v>
      </c>
      <c r="E2289" s="17">
        <f t="shared" si="204"/>
        <v>516.6</v>
      </c>
      <c r="F2289" s="18">
        <f t="shared" si="203"/>
        <v>0</v>
      </c>
      <c r="G2289" s="17">
        <f t="shared" si="205"/>
        <v>516.6</v>
      </c>
    </row>
    <row r="2290" spans="1:7" ht="12.45" hidden="1" customHeight="1" outlineLevel="2">
      <c r="A2290" s="25">
        <v>1341750</v>
      </c>
      <c r="B2290" s="89" t="s">
        <v>2716</v>
      </c>
      <c r="C2290" s="69">
        <v>20.9</v>
      </c>
      <c r="D2290" s="46" t="s">
        <v>404</v>
      </c>
      <c r="E2290" s="17">
        <f t="shared" si="204"/>
        <v>877.8</v>
      </c>
      <c r="F2290" s="18">
        <f t="shared" si="203"/>
        <v>0</v>
      </c>
      <c r="G2290" s="17">
        <f t="shared" si="205"/>
        <v>877.8</v>
      </c>
    </row>
    <row r="2291" spans="1:7" ht="12.45" hidden="1" customHeight="1" outlineLevel="2">
      <c r="A2291" s="25">
        <v>1341752</v>
      </c>
      <c r="B2291" s="89" t="s">
        <v>2717</v>
      </c>
      <c r="C2291" s="69">
        <v>23</v>
      </c>
      <c r="D2291" s="46" t="s">
        <v>404</v>
      </c>
      <c r="E2291" s="17">
        <f t="shared" si="204"/>
        <v>966</v>
      </c>
      <c r="F2291" s="18">
        <f t="shared" si="203"/>
        <v>0</v>
      </c>
      <c r="G2291" s="17">
        <f t="shared" si="205"/>
        <v>966</v>
      </c>
    </row>
    <row r="2292" spans="1:7" ht="12.45" hidden="1" customHeight="1" outlineLevel="2">
      <c r="A2292" s="25">
        <v>1341700</v>
      </c>
      <c r="B2292" s="89" t="s">
        <v>2718</v>
      </c>
      <c r="C2292" s="69">
        <v>13.5</v>
      </c>
      <c r="D2292" s="46" t="s">
        <v>404</v>
      </c>
      <c r="E2292" s="17">
        <f t="shared" si="204"/>
        <v>567</v>
      </c>
      <c r="F2292" s="18">
        <f t="shared" si="203"/>
        <v>0</v>
      </c>
      <c r="G2292" s="17">
        <f t="shared" si="205"/>
        <v>567</v>
      </c>
    </row>
    <row r="2293" spans="1:7" ht="12.45" hidden="1" customHeight="1" outlineLevel="2">
      <c r="A2293" s="25">
        <v>1341702</v>
      </c>
      <c r="B2293" s="89" t="s">
        <v>2719</v>
      </c>
      <c r="C2293" s="69">
        <v>15.7</v>
      </c>
      <c r="D2293" s="46" t="s">
        <v>404</v>
      </c>
      <c r="E2293" s="17">
        <f t="shared" si="204"/>
        <v>659.4</v>
      </c>
      <c r="F2293" s="18">
        <f t="shared" si="203"/>
        <v>0</v>
      </c>
      <c r="G2293" s="17">
        <f t="shared" si="205"/>
        <v>659.4</v>
      </c>
    </row>
    <row r="2294" spans="1:7" ht="12.45" hidden="1" customHeight="1" outlineLevel="2">
      <c r="A2294" s="25">
        <v>1341651</v>
      </c>
      <c r="B2294" s="89" t="s">
        <v>2720</v>
      </c>
      <c r="C2294" s="69">
        <v>14.7</v>
      </c>
      <c r="D2294" s="46" t="s">
        <v>404</v>
      </c>
      <c r="E2294" s="17">
        <f t="shared" si="204"/>
        <v>617.4</v>
      </c>
      <c r="F2294" s="18">
        <f t="shared" si="203"/>
        <v>0</v>
      </c>
      <c r="G2294" s="17">
        <f t="shared" si="205"/>
        <v>617.4</v>
      </c>
    </row>
    <row r="2295" spans="1:7" ht="12.45" hidden="1" customHeight="1" outlineLevel="2">
      <c r="A2295" s="25">
        <v>1341802</v>
      </c>
      <c r="B2295" s="89" t="s">
        <v>2720</v>
      </c>
      <c r="C2295" s="69">
        <v>15.2</v>
      </c>
      <c r="D2295" s="46" t="s">
        <v>403</v>
      </c>
      <c r="E2295" s="17">
        <f t="shared" si="204"/>
        <v>638.4</v>
      </c>
      <c r="F2295" s="18">
        <f t="shared" si="203"/>
        <v>0</v>
      </c>
      <c r="G2295" s="17">
        <f t="shared" si="205"/>
        <v>638.4</v>
      </c>
    </row>
    <row r="2296" spans="1:7" ht="12.45" hidden="1" customHeight="1" outlineLevel="2">
      <c r="A2296" s="25">
        <v>1341754</v>
      </c>
      <c r="B2296" s="89" t="s">
        <v>2721</v>
      </c>
      <c r="C2296" s="69">
        <v>24.9</v>
      </c>
      <c r="D2296" s="46" t="s">
        <v>404</v>
      </c>
      <c r="E2296" s="17">
        <f t="shared" si="204"/>
        <v>1045.8</v>
      </c>
      <c r="F2296" s="18">
        <f t="shared" si="203"/>
        <v>0</v>
      </c>
      <c r="G2296" s="17">
        <f t="shared" si="205"/>
        <v>1045.8</v>
      </c>
    </row>
    <row r="2297" spans="1:7" ht="12.45" hidden="1" customHeight="1" outlineLevel="2">
      <c r="A2297" s="25">
        <v>1341704</v>
      </c>
      <c r="B2297" s="89" t="s">
        <v>2722</v>
      </c>
      <c r="C2297" s="69">
        <v>17.600000000000001</v>
      </c>
      <c r="D2297" s="46" t="s">
        <v>404</v>
      </c>
      <c r="E2297" s="17">
        <f t="shared" si="204"/>
        <v>739.2</v>
      </c>
      <c r="F2297" s="18">
        <f t="shared" si="203"/>
        <v>0</v>
      </c>
      <c r="G2297" s="17">
        <f t="shared" si="205"/>
        <v>739.2</v>
      </c>
    </row>
    <row r="2298" spans="1:7" ht="12.45" hidden="1" customHeight="1" outlineLevel="2">
      <c r="A2298" s="25">
        <v>1341652</v>
      </c>
      <c r="B2298" s="89" t="s">
        <v>2723</v>
      </c>
      <c r="C2298" s="69">
        <v>19.100000000000001</v>
      </c>
      <c r="D2298" s="46" t="s">
        <v>404</v>
      </c>
      <c r="E2298" s="17">
        <f t="shared" si="204"/>
        <v>802.2</v>
      </c>
      <c r="F2298" s="18">
        <f t="shared" si="203"/>
        <v>0</v>
      </c>
      <c r="G2298" s="17">
        <f t="shared" si="205"/>
        <v>802.2</v>
      </c>
    </row>
    <row r="2299" spans="1:7" ht="12.45" hidden="1" customHeight="1" outlineLevel="2">
      <c r="A2299" s="25">
        <v>1341803</v>
      </c>
      <c r="B2299" s="89" t="s">
        <v>2723</v>
      </c>
      <c r="C2299" s="93">
        <v>17</v>
      </c>
      <c r="D2299" s="46" t="s">
        <v>404</v>
      </c>
      <c r="E2299" s="17">
        <f t="shared" si="204"/>
        <v>714</v>
      </c>
      <c r="F2299" s="18">
        <f t="shared" si="203"/>
        <v>0</v>
      </c>
      <c r="G2299" s="17">
        <f t="shared" si="205"/>
        <v>714</v>
      </c>
    </row>
    <row r="2300" spans="1:7" ht="12.45" hidden="1" customHeight="1" outlineLevel="2">
      <c r="A2300" s="25">
        <v>1341850</v>
      </c>
      <c r="B2300" s="89" t="s">
        <v>2724</v>
      </c>
      <c r="C2300" s="102">
        <v>34.700000000000003</v>
      </c>
      <c r="D2300" s="46" t="s">
        <v>404</v>
      </c>
      <c r="E2300" s="17">
        <f t="shared" si="204"/>
        <v>1457.4</v>
      </c>
      <c r="F2300" s="18">
        <f t="shared" si="203"/>
        <v>0</v>
      </c>
      <c r="G2300" s="17">
        <f t="shared" si="205"/>
        <v>1457.4</v>
      </c>
    </row>
    <row r="2301" spans="1:7" ht="12.45" hidden="1" customHeight="1" outlineLevel="2">
      <c r="A2301" s="25">
        <v>1101714</v>
      </c>
      <c r="B2301" s="89" t="s">
        <v>2725</v>
      </c>
      <c r="C2301" s="102">
        <v>26</v>
      </c>
      <c r="D2301" s="46" t="s">
        <v>404</v>
      </c>
      <c r="E2301" s="17">
        <f t="shared" si="204"/>
        <v>1092</v>
      </c>
      <c r="F2301" s="18">
        <f t="shared" si="203"/>
        <v>0</v>
      </c>
      <c r="G2301" s="17">
        <f t="shared" si="205"/>
        <v>1092</v>
      </c>
    </row>
    <row r="2302" spans="1:7" ht="12.45" hidden="1" customHeight="1" outlineLevel="2">
      <c r="A2302" s="25">
        <v>2911040</v>
      </c>
      <c r="B2302" s="89" t="s">
        <v>2726</v>
      </c>
      <c r="C2302" s="96">
        <v>1.8</v>
      </c>
      <c r="D2302" s="46" t="s">
        <v>403</v>
      </c>
      <c r="E2302" s="17">
        <f t="shared" si="204"/>
        <v>75.600000000000009</v>
      </c>
      <c r="F2302" s="18">
        <f t="shared" si="203"/>
        <v>0</v>
      </c>
      <c r="G2302" s="17">
        <f t="shared" si="205"/>
        <v>75.600000000000009</v>
      </c>
    </row>
    <row r="2303" spans="1:7" ht="12.45" hidden="1" customHeight="1" outlineLevel="2">
      <c r="A2303" s="25">
        <v>2911041</v>
      </c>
      <c r="B2303" s="89" t="s">
        <v>2727</v>
      </c>
      <c r="C2303" s="69">
        <v>2.2999999999999998</v>
      </c>
      <c r="D2303" s="46" t="s">
        <v>403</v>
      </c>
      <c r="E2303" s="17">
        <f t="shared" si="204"/>
        <v>96.6</v>
      </c>
      <c r="F2303" s="18">
        <f t="shared" si="203"/>
        <v>0</v>
      </c>
      <c r="G2303" s="17">
        <f t="shared" si="205"/>
        <v>96.6</v>
      </c>
    </row>
    <row r="2304" spans="1:7" ht="12.45" hidden="1" customHeight="1" outlineLevel="2">
      <c r="A2304" s="25">
        <v>2911042</v>
      </c>
      <c r="B2304" s="89" t="s">
        <v>2728</v>
      </c>
      <c r="C2304" s="93">
        <v>3</v>
      </c>
      <c r="D2304" s="46" t="s">
        <v>403</v>
      </c>
      <c r="E2304" s="17">
        <f t="shared" si="204"/>
        <v>126</v>
      </c>
      <c r="F2304" s="18">
        <f t="shared" si="203"/>
        <v>0</v>
      </c>
      <c r="G2304" s="17">
        <f t="shared" si="205"/>
        <v>126</v>
      </c>
    </row>
    <row r="2305" spans="1:7" ht="12.45" hidden="1" customHeight="1" outlineLevel="2">
      <c r="A2305" s="25">
        <v>2911043</v>
      </c>
      <c r="B2305" s="89" t="s">
        <v>2729</v>
      </c>
      <c r="C2305" s="102">
        <v>3.3</v>
      </c>
      <c r="D2305" s="46" t="s">
        <v>403</v>
      </c>
      <c r="E2305" s="17">
        <f t="shared" si="204"/>
        <v>138.6</v>
      </c>
      <c r="F2305" s="18">
        <f t="shared" si="203"/>
        <v>0</v>
      </c>
      <c r="G2305" s="17">
        <f t="shared" si="205"/>
        <v>138.6</v>
      </c>
    </row>
    <row r="2306" spans="1:7" ht="12.45" hidden="1" customHeight="1" outlineLevel="2">
      <c r="A2306" s="25">
        <v>2911044</v>
      </c>
      <c r="B2306" s="89" t="s">
        <v>2730</v>
      </c>
      <c r="C2306" s="96">
        <v>4.3</v>
      </c>
      <c r="D2306" s="46" t="s">
        <v>403</v>
      </c>
      <c r="E2306" s="17">
        <f t="shared" si="204"/>
        <v>180.6</v>
      </c>
      <c r="F2306" s="18">
        <f t="shared" si="203"/>
        <v>0</v>
      </c>
      <c r="G2306" s="17">
        <f t="shared" si="205"/>
        <v>180.6</v>
      </c>
    </row>
    <row r="2307" spans="1:7" ht="12.45" hidden="1" customHeight="1" outlineLevel="2">
      <c r="A2307" s="25">
        <v>2911045</v>
      </c>
      <c r="B2307" s="89" t="s">
        <v>2731</v>
      </c>
      <c r="C2307" s="93">
        <v>5.8</v>
      </c>
      <c r="D2307" s="46" t="s">
        <v>403</v>
      </c>
      <c r="E2307" s="17">
        <f t="shared" si="204"/>
        <v>243.6</v>
      </c>
      <c r="F2307" s="18">
        <f t="shared" si="203"/>
        <v>0</v>
      </c>
      <c r="G2307" s="17">
        <f t="shared" si="205"/>
        <v>243.6</v>
      </c>
    </row>
    <row r="2308" spans="1:7" ht="12.45" hidden="1" customHeight="1" outlineLevel="2">
      <c r="A2308" s="25">
        <v>1101451</v>
      </c>
      <c r="B2308" s="89" t="s">
        <v>2732</v>
      </c>
      <c r="C2308" s="102">
        <v>9.5</v>
      </c>
      <c r="D2308" s="46" t="s">
        <v>403</v>
      </c>
      <c r="E2308" s="17">
        <f t="shared" si="204"/>
        <v>399</v>
      </c>
      <c r="F2308" s="18">
        <f t="shared" si="203"/>
        <v>0</v>
      </c>
      <c r="G2308" s="17">
        <f t="shared" si="205"/>
        <v>399</v>
      </c>
    </row>
    <row r="2309" spans="1:7" ht="12.45" hidden="1" customHeight="1" outlineLevel="2">
      <c r="A2309" s="25">
        <v>1101458</v>
      </c>
      <c r="B2309" s="89" t="s">
        <v>2733</v>
      </c>
      <c r="C2309" s="102">
        <v>11.2</v>
      </c>
      <c r="D2309" s="46" t="s">
        <v>404</v>
      </c>
      <c r="E2309" s="17">
        <f t="shared" si="204"/>
        <v>470.4</v>
      </c>
      <c r="F2309" s="18">
        <f t="shared" si="203"/>
        <v>0</v>
      </c>
      <c r="G2309" s="17">
        <f t="shared" si="205"/>
        <v>470.4</v>
      </c>
    </row>
    <row r="2310" spans="1:7" ht="12.45" hidden="1" customHeight="1" outlineLevel="2">
      <c r="A2310" s="25">
        <v>1101514</v>
      </c>
      <c r="B2310" s="89" t="s">
        <v>2734</v>
      </c>
      <c r="C2310" s="102">
        <v>17.5</v>
      </c>
      <c r="D2310" s="46" t="s">
        <v>403</v>
      </c>
      <c r="E2310" s="17">
        <f t="shared" si="204"/>
        <v>735</v>
      </c>
      <c r="F2310" s="18">
        <f t="shared" si="203"/>
        <v>0</v>
      </c>
      <c r="G2310" s="17">
        <f t="shared" si="205"/>
        <v>735</v>
      </c>
    </row>
    <row r="2311" spans="1:7" ht="12.45" hidden="1" customHeight="1" outlineLevel="2">
      <c r="A2311" s="25">
        <v>1101481</v>
      </c>
      <c r="B2311" s="89" t="s">
        <v>2735</v>
      </c>
      <c r="C2311" s="102">
        <v>17.3</v>
      </c>
      <c r="D2311" s="46" t="s">
        <v>404</v>
      </c>
      <c r="E2311" s="17">
        <f t="shared" si="204"/>
        <v>726.6</v>
      </c>
      <c r="F2311" s="18">
        <f t="shared" si="203"/>
        <v>0</v>
      </c>
      <c r="G2311" s="17">
        <f t="shared" si="205"/>
        <v>726.6</v>
      </c>
    </row>
    <row r="2312" spans="1:7" ht="12.45" hidden="1" customHeight="1" outlineLevel="2">
      <c r="A2312" s="25">
        <v>1101488</v>
      </c>
      <c r="B2312" s="89" t="s">
        <v>2736</v>
      </c>
      <c r="C2312" s="102">
        <v>15.5</v>
      </c>
      <c r="D2312" s="46" t="s">
        <v>404</v>
      </c>
      <c r="E2312" s="17">
        <f t="shared" si="204"/>
        <v>651</v>
      </c>
      <c r="F2312" s="18">
        <f t="shared" si="203"/>
        <v>0</v>
      </c>
      <c r="G2312" s="17">
        <f t="shared" si="205"/>
        <v>651</v>
      </c>
    </row>
    <row r="2313" spans="1:7" ht="12.45" hidden="1" customHeight="1" outlineLevel="2">
      <c r="A2313" s="25">
        <v>1101474</v>
      </c>
      <c r="B2313" s="89" t="s">
        <v>2737</v>
      </c>
      <c r="C2313" s="102">
        <v>15.9</v>
      </c>
      <c r="D2313" s="46" t="s">
        <v>404</v>
      </c>
      <c r="E2313" s="17">
        <f t="shared" si="204"/>
        <v>667.80000000000007</v>
      </c>
      <c r="F2313" s="18">
        <f t="shared" si="203"/>
        <v>0</v>
      </c>
      <c r="G2313" s="17">
        <f t="shared" si="205"/>
        <v>667.80000000000007</v>
      </c>
    </row>
    <row r="2314" spans="1:7" ht="12.45" hidden="1" customHeight="1" outlineLevel="2">
      <c r="A2314" s="25">
        <v>1339500</v>
      </c>
      <c r="B2314" s="89" t="s">
        <v>2738</v>
      </c>
      <c r="C2314" s="102">
        <v>15.9</v>
      </c>
      <c r="D2314" s="46" t="s">
        <v>404</v>
      </c>
      <c r="E2314" s="17">
        <f t="shared" si="204"/>
        <v>667.80000000000007</v>
      </c>
      <c r="F2314" s="18">
        <f t="shared" si="203"/>
        <v>0</v>
      </c>
      <c r="G2314" s="17">
        <f t="shared" si="205"/>
        <v>667.80000000000007</v>
      </c>
    </row>
    <row r="2315" spans="1:7" ht="12.45" hidden="1" customHeight="1" outlineLevel="2">
      <c r="A2315" s="25">
        <v>1339450</v>
      </c>
      <c r="B2315" s="89" t="s">
        <v>2739</v>
      </c>
      <c r="C2315" s="102">
        <v>16.3</v>
      </c>
      <c r="D2315" s="46" t="s">
        <v>404</v>
      </c>
      <c r="E2315" s="17">
        <f t="shared" si="204"/>
        <v>684.6</v>
      </c>
      <c r="F2315" s="18">
        <f t="shared" si="203"/>
        <v>0</v>
      </c>
      <c r="G2315" s="17">
        <f t="shared" si="205"/>
        <v>684.6</v>
      </c>
    </row>
    <row r="2316" spans="1:7" ht="12.45" hidden="1" customHeight="1" outlineLevel="2">
      <c r="A2316" s="25">
        <v>1101527</v>
      </c>
      <c r="B2316" s="89" t="s">
        <v>2740</v>
      </c>
      <c r="C2316" s="102">
        <v>15.4</v>
      </c>
      <c r="D2316" s="46" t="s">
        <v>404</v>
      </c>
      <c r="E2316" s="17">
        <f t="shared" si="204"/>
        <v>646.80000000000007</v>
      </c>
      <c r="F2316" s="18">
        <f t="shared" si="203"/>
        <v>0</v>
      </c>
      <c r="G2316" s="17">
        <f t="shared" si="205"/>
        <v>646.80000000000007</v>
      </c>
    </row>
    <row r="2317" spans="1:7" ht="12.45" hidden="1" customHeight="1" outlineLevel="2">
      <c r="A2317" s="25">
        <v>1101534</v>
      </c>
      <c r="B2317" s="89" t="s">
        <v>2741</v>
      </c>
      <c r="C2317" s="102">
        <v>15.4</v>
      </c>
      <c r="D2317" s="46" t="s">
        <v>404</v>
      </c>
      <c r="E2317" s="17">
        <f t="shared" si="204"/>
        <v>646.80000000000007</v>
      </c>
      <c r="F2317" s="18">
        <f t="shared" si="203"/>
        <v>0</v>
      </c>
      <c r="G2317" s="17">
        <f t="shared" si="205"/>
        <v>646.80000000000007</v>
      </c>
    </row>
    <row r="2318" spans="1:7" ht="12.45" hidden="1" customHeight="1" outlineLevel="2">
      <c r="A2318" s="25">
        <v>1101725</v>
      </c>
      <c r="B2318" s="89" t="s">
        <v>2742</v>
      </c>
      <c r="C2318" s="102">
        <v>13.5</v>
      </c>
      <c r="D2318" s="46" t="s">
        <v>404</v>
      </c>
      <c r="E2318" s="17">
        <f t="shared" si="204"/>
        <v>567</v>
      </c>
      <c r="F2318" s="18">
        <f t="shared" si="203"/>
        <v>0</v>
      </c>
      <c r="G2318" s="17">
        <f t="shared" si="205"/>
        <v>567</v>
      </c>
    </row>
    <row r="2319" spans="1:7" ht="12.45" hidden="1" customHeight="1" outlineLevel="2">
      <c r="A2319" s="25">
        <v>1101731</v>
      </c>
      <c r="B2319" s="89" t="s">
        <v>2743</v>
      </c>
      <c r="C2319" s="102">
        <v>13.2</v>
      </c>
      <c r="D2319" s="46" t="s">
        <v>404</v>
      </c>
      <c r="E2319" s="17">
        <f t="shared" si="204"/>
        <v>554.4</v>
      </c>
      <c r="F2319" s="18">
        <f t="shared" ref="F2319:F2382" si="206">$F$2094</f>
        <v>0</v>
      </c>
      <c r="G2319" s="17">
        <f t="shared" si="205"/>
        <v>554.4</v>
      </c>
    </row>
    <row r="2320" spans="1:7" ht="12.45" hidden="1" customHeight="1" outlineLevel="2">
      <c r="A2320" s="25">
        <v>1339300</v>
      </c>
      <c r="B2320" s="89" t="s">
        <v>2744</v>
      </c>
      <c r="C2320" s="102">
        <v>22.5</v>
      </c>
      <c r="D2320" s="46" t="s">
        <v>404</v>
      </c>
      <c r="E2320" s="17">
        <f t="shared" ref="E2320:E2383" si="207">C2320*$G$2</f>
        <v>945</v>
      </c>
      <c r="F2320" s="18">
        <f t="shared" si="206"/>
        <v>0</v>
      </c>
      <c r="G2320" s="17">
        <f t="shared" si="205"/>
        <v>945</v>
      </c>
    </row>
    <row r="2321" spans="1:7" ht="12.45" hidden="1" customHeight="1" outlineLevel="2">
      <c r="A2321" s="25">
        <v>1339550</v>
      </c>
      <c r="B2321" s="89" t="s">
        <v>2745</v>
      </c>
      <c r="C2321" s="102">
        <v>22.8</v>
      </c>
      <c r="D2321" s="46" t="s">
        <v>404</v>
      </c>
      <c r="E2321" s="17">
        <f t="shared" si="207"/>
        <v>957.6</v>
      </c>
      <c r="F2321" s="18">
        <f t="shared" si="206"/>
        <v>0</v>
      </c>
      <c r="G2321" s="17">
        <f t="shared" si="205"/>
        <v>957.6</v>
      </c>
    </row>
    <row r="2322" spans="1:7" ht="12.45" hidden="1" customHeight="1" outlineLevel="2">
      <c r="A2322" s="25">
        <v>1339700</v>
      </c>
      <c r="B2322" s="89" t="s">
        <v>2746</v>
      </c>
      <c r="C2322" s="102">
        <v>20.5</v>
      </c>
      <c r="D2322" s="46" t="s">
        <v>404</v>
      </c>
      <c r="E2322" s="17">
        <f t="shared" si="207"/>
        <v>861</v>
      </c>
      <c r="F2322" s="18">
        <f t="shared" si="206"/>
        <v>0</v>
      </c>
      <c r="G2322" s="17">
        <f t="shared" si="205"/>
        <v>861</v>
      </c>
    </row>
    <row r="2323" spans="1:7" ht="12.45" hidden="1" customHeight="1" outlineLevel="2">
      <c r="A2323" s="25">
        <v>1339750</v>
      </c>
      <c r="B2323" s="89" t="s">
        <v>2747</v>
      </c>
      <c r="C2323" s="102">
        <v>35.4</v>
      </c>
      <c r="D2323" s="46" t="s">
        <v>404</v>
      </c>
      <c r="E2323" s="17">
        <f t="shared" si="207"/>
        <v>1486.8</v>
      </c>
      <c r="F2323" s="18">
        <f t="shared" si="206"/>
        <v>0</v>
      </c>
      <c r="G2323" s="17">
        <f t="shared" si="205"/>
        <v>1486.8</v>
      </c>
    </row>
    <row r="2324" spans="1:7" ht="12.45" hidden="1" customHeight="1" outlineLevel="2">
      <c r="A2324" s="25">
        <v>1101452</v>
      </c>
      <c r="B2324" s="89" t="s">
        <v>2748</v>
      </c>
      <c r="C2324" s="102">
        <v>10.799999999999999</v>
      </c>
      <c r="D2324" s="46" t="s">
        <v>404</v>
      </c>
      <c r="E2324" s="17">
        <f t="shared" si="207"/>
        <v>453.59999999999997</v>
      </c>
      <c r="F2324" s="18">
        <f t="shared" si="206"/>
        <v>0</v>
      </c>
      <c r="G2324" s="17">
        <f t="shared" si="205"/>
        <v>453.59999999999997</v>
      </c>
    </row>
    <row r="2325" spans="1:7" ht="12.45" hidden="1" customHeight="1" outlineLevel="2">
      <c r="A2325" s="25">
        <v>1101515</v>
      </c>
      <c r="B2325" s="89" t="s">
        <v>2749</v>
      </c>
      <c r="C2325" s="102">
        <v>20.400000000000002</v>
      </c>
      <c r="D2325" s="46" t="s">
        <v>404</v>
      </c>
      <c r="E2325" s="17">
        <f t="shared" si="207"/>
        <v>856.80000000000007</v>
      </c>
      <c r="F2325" s="18">
        <f t="shared" si="206"/>
        <v>0</v>
      </c>
      <c r="G2325" s="17">
        <f t="shared" ref="G2325:G2388" si="208">E2325-E2325*F2325</f>
        <v>856.80000000000007</v>
      </c>
    </row>
    <row r="2326" spans="1:7" ht="12.45" hidden="1" customHeight="1" outlineLevel="2">
      <c r="A2326" s="25">
        <v>1101482</v>
      </c>
      <c r="B2326" s="89" t="s">
        <v>2750</v>
      </c>
      <c r="C2326" s="102">
        <v>21.1</v>
      </c>
      <c r="D2326" s="46" t="s">
        <v>404</v>
      </c>
      <c r="E2326" s="17">
        <f t="shared" si="207"/>
        <v>886.2</v>
      </c>
      <c r="F2326" s="18">
        <f t="shared" si="206"/>
        <v>0</v>
      </c>
      <c r="G2326" s="17">
        <f t="shared" si="208"/>
        <v>886.2</v>
      </c>
    </row>
    <row r="2327" spans="1:7" ht="12.45" hidden="1" customHeight="1" outlineLevel="2">
      <c r="A2327" s="25">
        <v>1101489</v>
      </c>
      <c r="B2327" s="89" t="s">
        <v>2751</v>
      </c>
      <c r="C2327" s="102">
        <v>19.3</v>
      </c>
      <c r="D2327" s="46" t="s">
        <v>404</v>
      </c>
      <c r="E2327" s="17">
        <f t="shared" si="207"/>
        <v>810.6</v>
      </c>
      <c r="F2327" s="18">
        <f t="shared" si="206"/>
        <v>0</v>
      </c>
      <c r="G2327" s="17">
        <f t="shared" si="208"/>
        <v>810.6</v>
      </c>
    </row>
    <row r="2328" spans="1:7" ht="12.45" hidden="1" customHeight="1" outlineLevel="2">
      <c r="A2328" s="25">
        <v>1101475</v>
      </c>
      <c r="B2328" s="89" t="s">
        <v>2752</v>
      </c>
      <c r="C2328" s="102">
        <v>19.100000000000001</v>
      </c>
      <c r="D2328" s="46" t="s">
        <v>404</v>
      </c>
      <c r="E2328" s="17">
        <f t="shared" si="207"/>
        <v>802.2</v>
      </c>
      <c r="F2328" s="18">
        <f t="shared" si="206"/>
        <v>0</v>
      </c>
      <c r="G2328" s="17">
        <f t="shared" si="208"/>
        <v>802.2</v>
      </c>
    </row>
    <row r="2329" spans="1:7" ht="12.45" hidden="1" customHeight="1" outlineLevel="2">
      <c r="A2329" s="25">
        <v>1339501</v>
      </c>
      <c r="B2329" s="89" t="s">
        <v>2753</v>
      </c>
      <c r="C2329" s="102">
        <v>19.700000000000003</v>
      </c>
      <c r="D2329" s="46" t="s">
        <v>404</v>
      </c>
      <c r="E2329" s="17">
        <f t="shared" si="207"/>
        <v>827.40000000000009</v>
      </c>
      <c r="F2329" s="18">
        <f t="shared" si="206"/>
        <v>0</v>
      </c>
      <c r="G2329" s="17">
        <f t="shared" si="208"/>
        <v>827.40000000000009</v>
      </c>
    </row>
    <row r="2330" spans="1:7" ht="12.45" hidden="1" customHeight="1" outlineLevel="2">
      <c r="A2330" s="25">
        <v>1339451</v>
      </c>
      <c r="B2330" s="89" t="s">
        <v>2754</v>
      </c>
      <c r="C2330" s="102">
        <v>19.5</v>
      </c>
      <c r="D2330" s="46" t="s">
        <v>404</v>
      </c>
      <c r="E2330" s="17">
        <f t="shared" si="207"/>
        <v>819</v>
      </c>
      <c r="F2330" s="18">
        <f t="shared" si="206"/>
        <v>0</v>
      </c>
      <c r="G2330" s="17">
        <f t="shared" si="208"/>
        <v>819</v>
      </c>
    </row>
    <row r="2331" spans="1:7" ht="12.45" hidden="1" customHeight="1" outlineLevel="2">
      <c r="A2331" s="25">
        <v>1101528</v>
      </c>
      <c r="B2331" s="89" t="s">
        <v>2755</v>
      </c>
      <c r="C2331" s="102">
        <v>18.3</v>
      </c>
      <c r="D2331" s="46" t="s">
        <v>404</v>
      </c>
      <c r="E2331" s="17">
        <f t="shared" si="207"/>
        <v>768.6</v>
      </c>
      <c r="F2331" s="18">
        <f t="shared" si="206"/>
        <v>0</v>
      </c>
      <c r="G2331" s="17">
        <f t="shared" si="208"/>
        <v>768.6</v>
      </c>
    </row>
    <row r="2332" spans="1:7" ht="12.45" hidden="1" customHeight="1" outlineLevel="2">
      <c r="A2332" s="25">
        <v>1101535</v>
      </c>
      <c r="B2332" s="89" t="s">
        <v>2756</v>
      </c>
      <c r="C2332" s="102">
        <v>18.3</v>
      </c>
      <c r="D2332" s="46" t="s">
        <v>404</v>
      </c>
      <c r="E2332" s="17">
        <f t="shared" si="207"/>
        <v>768.6</v>
      </c>
      <c r="F2332" s="18">
        <f t="shared" si="206"/>
        <v>0</v>
      </c>
      <c r="G2332" s="17">
        <f t="shared" si="208"/>
        <v>768.6</v>
      </c>
    </row>
    <row r="2333" spans="1:7" ht="12.45" hidden="1" customHeight="1" outlineLevel="2">
      <c r="A2333" s="25">
        <v>1101726</v>
      </c>
      <c r="B2333" s="89" t="s">
        <v>2757</v>
      </c>
      <c r="C2333" s="102">
        <v>15.4</v>
      </c>
      <c r="D2333" s="46" t="s">
        <v>404</v>
      </c>
      <c r="E2333" s="17">
        <f t="shared" si="207"/>
        <v>646.80000000000007</v>
      </c>
      <c r="F2333" s="18">
        <f t="shared" si="206"/>
        <v>0</v>
      </c>
      <c r="G2333" s="17">
        <f t="shared" si="208"/>
        <v>646.80000000000007</v>
      </c>
    </row>
    <row r="2334" spans="1:7" ht="12.45" hidden="1" customHeight="1" outlineLevel="2">
      <c r="A2334" s="25">
        <v>1101720</v>
      </c>
      <c r="B2334" s="89" t="s">
        <v>2758</v>
      </c>
      <c r="C2334" s="102">
        <v>15.9</v>
      </c>
      <c r="D2334" s="46" t="s">
        <v>404</v>
      </c>
      <c r="E2334" s="17">
        <f t="shared" si="207"/>
        <v>667.80000000000007</v>
      </c>
      <c r="F2334" s="18">
        <f t="shared" si="206"/>
        <v>0</v>
      </c>
      <c r="G2334" s="17">
        <f t="shared" si="208"/>
        <v>667.80000000000007</v>
      </c>
    </row>
    <row r="2335" spans="1:7" ht="12.45" hidden="1" customHeight="1" outlineLevel="2">
      <c r="A2335" s="25">
        <v>1101732</v>
      </c>
      <c r="B2335" s="89" t="s">
        <v>2759</v>
      </c>
      <c r="C2335" s="102">
        <v>15.4</v>
      </c>
      <c r="D2335" s="46" t="s">
        <v>404</v>
      </c>
      <c r="E2335" s="17">
        <f t="shared" si="207"/>
        <v>646.80000000000007</v>
      </c>
      <c r="F2335" s="18">
        <f t="shared" si="206"/>
        <v>0</v>
      </c>
      <c r="G2335" s="17">
        <f t="shared" si="208"/>
        <v>646.80000000000007</v>
      </c>
    </row>
    <row r="2336" spans="1:7" ht="12.45" hidden="1" customHeight="1" outlineLevel="2">
      <c r="A2336" s="25">
        <v>1339301</v>
      </c>
      <c r="B2336" s="89" t="s">
        <v>2760</v>
      </c>
      <c r="C2336" s="102">
        <v>26.1</v>
      </c>
      <c r="D2336" s="46" t="s">
        <v>404</v>
      </c>
      <c r="E2336" s="17">
        <f t="shared" si="207"/>
        <v>1096.2</v>
      </c>
      <c r="F2336" s="18">
        <f t="shared" si="206"/>
        <v>0</v>
      </c>
      <c r="G2336" s="17">
        <f t="shared" si="208"/>
        <v>1096.2</v>
      </c>
    </row>
    <row r="2337" spans="1:7" ht="12.45" hidden="1" customHeight="1" outlineLevel="2">
      <c r="A2337" s="25">
        <v>1339551</v>
      </c>
      <c r="B2337" s="89" t="s">
        <v>2761</v>
      </c>
      <c r="C2337" s="102">
        <v>26.3</v>
      </c>
      <c r="D2337" s="46" t="s">
        <v>404</v>
      </c>
      <c r="E2337" s="17">
        <f t="shared" si="207"/>
        <v>1104.6000000000001</v>
      </c>
      <c r="F2337" s="18">
        <f t="shared" si="206"/>
        <v>0</v>
      </c>
      <c r="G2337" s="17">
        <f t="shared" si="208"/>
        <v>1104.6000000000001</v>
      </c>
    </row>
    <row r="2338" spans="1:7" ht="12.45" hidden="1" customHeight="1" outlineLevel="2">
      <c r="A2338" s="25">
        <v>1339600</v>
      </c>
      <c r="B2338" s="89" t="s">
        <v>2762</v>
      </c>
      <c r="C2338" s="102">
        <v>34.4</v>
      </c>
      <c r="D2338" s="46" t="s">
        <v>404</v>
      </c>
      <c r="E2338" s="17">
        <f t="shared" si="207"/>
        <v>1444.8</v>
      </c>
      <c r="F2338" s="18">
        <f t="shared" si="206"/>
        <v>0</v>
      </c>
      <c r="G2338" s="17">
        <f t="shared" si="208"/>
        <v>1444.8</v>
      </c>
    </row>
    <row r="2339" spans="1:7" ht="12.45" hidden="1" customHeight="1" outlineLevel="2">
      <c r="A2339" s="25">
        <v>1339650</v>
      </c>
      <c r="B2339" s="89" t="s">
        <v>2763</v>
      </c>
      <c r="C2339" s="102">
        <v>32.9</v>
      </c>
      <c r="D2339" s="46" t="s">
        <v>404</v>
      </c>
      <c r="E2339" s="17">
        <f t="shared" si="207"/>
        <v>1381.8</v>
      </c>
      <c r="F2339" s="18">
        <f t="shared" si="206"/>
        <v>0</v>
      </c>
      <c r="G2339" s="17">
        <f t="shared" si="208"/>
        <v>1381.8</v>
      </c>
    </row>
    <row r="2340" spans="1:7" ht="12.45" hidden="1" customHeight="1" outlineLevel="2">
      <c r="A2340" s="25">
        <v>1339701</v>
      </c>
      <c r="B2340" s="89" t="s">
        <v>2764</v>
      </c>
      <c r="C2340" s="102">
        <v>24.1</v>
      </c>
      <c r="D2340" s="46" t="s">
        <v>404</v>
      </c>
      <c r="E2340" s="17">
        <f t="shared" si="207"/>
        <v>1012.2</v>
      </c>
      <c r="F2340" s="18">
        <f t="shared" si="206"/>
        <v>0</v>
      </c>
      <c r="G2340" s="17">
        <f t="shared" si="208"/>
        <v>1012.2</v>
      </c>
    </row>
    <row r="2341" spans="1:7" ht="12.45" hidden="1" customHeight="1" outlineLevel="2">
      <c r="A2341" s="25">
        <v>1339751</v>
      </c>
      <c r="B2341" s="89" t="s">
        <v>2765</v>
      </c>
      <c r="C2341" s="102">
        <v>50.6</v>
      </c>
      <c r="D2341" s="46" t="s">
        <v>404</v>
      </c>
      <c r="E2341" s="17">
        <f t="shared" si="207"/>
        <v>2125.2000000000003</v>
      </c>
      <c r="F2341" s="18">
        <f t="shared" si="206"/>
        <v>0</v>
      </c>
      <c r="G2341" s="17">
        <f t="shared" si="208"/>
        <v>2125.2000000000003</v>
      </c>
    </row>
    <row r="2342" spans="1:7" ht="12.45" hidden="1" customHeight="1" outlineLevel="2">
      <c r="A2342" s="25">
        <v>1101453</v>
      </c>
      <c r="B2342" s="89" t="s">
        <v>2766</v>
      </c>
      <c r="C2342" s="102">
        <v>12.2</v>
      </c>
      <c r="D2342" s="46" t="s">
        <v>403</v>
      </c>
      <c r="E2342" s="17">
        <f t="shared" si="207"/>
        <v>512.4</v>
      </c>
      <c r="F2342" s="18">
        <f t="shared" si="206"/>
        <v>0</v>
      </c>
      <c r="G2342" s="17">
        <f t="shared" si="208"/>
        <v>512.4</v>
      </c>
    </row>
    <row r="2343" spans="1:7" ht="12.45" hidden="1" customHeight="1" outlineLevel="2">
      <c r="A2343" s="25">
        <v>1101459</v>
      </c>
      <c r="B2343" s="89" t="s">
        <v>2767</v>
      </c>
      <c r="C2343" s="102">
        <v>15.7</v>
      </c>
      <c r="D2343" s="46" t="s">
        <v>404</v>
      </c>
      <c r="E2343" s="17">
        <f t="shared" si="207"/>
        <v>659.4</v>
      </c>
      <c r="F2343" s="18">
        <f t="shared" si="206"/>
        <v>0</v>
      </c>
      <c r="G2343" s="17">
        <f t="shared" si="208"/>
        <v>659.4</v>
      </c>
    </row>
    <row r="2344" spans="1:7" ht="12.45" hidden="1" customHeight="1" outlineLevel="2">
      <c r="A2344" s="25">
        <v>1101516</v>
      </c>
      <c r="B2344" s="89" t="s">
        <v>2768</v>
      </c>
      <c r="C2344" s="102">
        <v>27.400000000000002</v>
      </c>
      <c r="D2344" s="46" t="s">
        <v>403</v>
      </c>
      <c r="E2344" s="17">
        <f t="shared" si="207"/>
        <v>1150.8000000000002</v>
      </c>
      <c r="F2344" s="18">
        <f t="shared" si="206"/>
        <v>0</v>
      </c>
      <c r="G2344" s="17">
        <f t="shared" si="208"/>
        <v>1150.8000000000002</v>
      </c>
    </row>
    <row r="2345" spans="1:7" ht="12.45" hidden="1" customHeight="1" outlineLevel="2">
      <c r="A2345" s="25">
        <v>1101483</v>
      </c>
      <c r="B2345" s="89" t="s">
        <v>2769</v>
      </c>
      <c r="C2345" s="102">
        <v>25.400000000000002</v>
      </c>
      <c r="D2345" s="46" t="s">
        <v>404</v>
      </c>
      <c r="E2345" s="17">
        <f t="shared" si="207"/>
        <v>1066.8000000000002</v>
      </c>
      <c r="F2345" s="18">
        <f t="shared" si="206"/>
        <v>0</v>
      </c>
      <c r="G2345" s="17">
        <f t="shared" si="208"/>
        <v>1066.8000000000002</v>
      </c>
    </row>
    <row r="2346" spans="1:7" ht="12.45" hidden="1" customHeight="1" outlineLevel="2">
      <c r="A2346" s="25">
        <v>1101490</v>
      </c>
      <c r="B2346" s="89" t="s">
        <v>2770</v>
      </c>
      <c r="C2346" s="102">
        <v>24.6</v>
      </c>
      <c r="D2346" s="46" t="s">
        <v>404</v>
      </c>
      <c r="E2346" s="17">
        <f t="shared" si="207"/>
        <v>1033.2</v>
      </c>
      <c r="F2346" s="18">
        <f t="shared" si="206"/>
        <v>0</v>
      </c>
      <c r="G2346" s="17">
        <f t="shared" si="208"/>
        <v>1033.2</v>
      </c>
    </row>
    <row r="2347" spans="1:7" ht="12.45" hidden="1" customHeight="1" outlineLevel="2">
      <c r="A2347" s="25">
        <v>1101476</v>
      </c>
      <c r="B2347" s="89" t="s">
        <v>2771</v>
      </c>
      <c r="C2347" s="102">
        <v>23.8</v>
      </c>
      <c r="D2347" s="46" t="s">
        <v>404</v>
      </c>
      <c r="E2347" s="17">
        <f t="shared" si="207"/>
        <v>999.6</v>
      </c>
      <c r="F2347" s="18">
        <f t="shared" si="206"/>
        <v>0</v>
      </c>
      <c r="G2347" s="17">
        <f t="shared" si="208"/>
        <v>999.6</v>
      </c>
    </row>
    <row r="2348" spans="1:7" ht="12.45" hidden="1" customHeight="1" outlineLevel="2">
      <c r="A2348" s="25">
        <v>1339502</v>
      </c>
      <c r="B2348" s="89" t="s">
        <v>2772</v>
      </c>
      <c r="C2348" s="102">
        <v>24.700000000000003</v>
      </c>
      <c r="D2348" s="46" t="s">
        <v>404</v>
      </c>
      <c r="E2348" s="17">
        <f t="shared" si="207"/>
        <v>1037.4000000000001</v>
      </c>
      <c r="F2348" s="18">
        <f t="shared" si="206"/>
        <v>0</v>
      </c>
      <c r="G2348" s="17">
        <f t="shared" si="208"/>
        <v>1037.4000000000001</v>
      </c>
    </row>
    <row r="2349" spans="1:7" ht="12.45" hidden="1" customHeight="1" outlineLevel="2">
      <c r="A2349" s="25">
        <v>1339452</v>
      </c>
      <c r="B2349" s="89" t="s">
        <v>2773</v>
      </c>
      <c r="C2349" s="102">
        <v>24.1</v>
      </c>
      <c r="D2349" s="46" t="s">
        <v>404</v>
      </c>
      <c r="E2349" s="17">
        <f t="shared" si="207"/>
        <v>1012.2</v>
      </c>
      <c r="F2349" s="18">
        <f t="shared" si="206"/>
        <v>0</v>
      </c>
      <c r="G2349" s="17">
        <f t="shared" si="208"/>
        <v>1012.2</v>
      </c>
    </row>
    <row r="2350" spans="1:7" ht="12.45" hidden="1" customHeight="1" outlineLevel="2">
      <c r="A2350" s="25">
        <v>1101529</v>
      </c>
      <c r="B2350" s="89" t="s">
        <v>2774</v>
      </c>
      <c r="C2350" s="102">
        <v>22.8</v>
      </c>
      <c r="D2350" s="46" t="s">
        <v>404</v>
      </c>
      <c r="E2350" s="17">
        <f t="shared" si="207"/>
        <v>957.6</v>
      </c>
      <c r="F2350" s="18">
        <f t="shared" si="206"/>
        <v>0</v>
      </c>
      <c r="G2350" s="17">
        <f t="shared" si="208"/>
        <v>957.6</v>
      </c>
    </row>
    <row r="2351" spans="1:7" ht="12.45" hidden="1" customHeight="1" outlineLevel="2">
      <c r="A2351" s="25">
        <v>1101536</v>
      </c>
      <c r="B2351" s="89" t="s">
        <v>2775</v>
      </c>
      <c r="C2351" s="102">
        <v>22.900000000000002</v>
      </c>
      <c r="D2351" s="46" t="s">
        <v>404</v>
      </c>
      <c r="E2351" s="17">
        <f t="shared" si="207"/>
        <v>961.80000000000007</v>
      </c>
      <c r="F2351" s="18">
        <f t="shared" si="206"/>
        <v>0</v>
      </c>
      <c r="G2351" s="17">
        <f t="shared" si="208"/>
        <v>961.80000000000007</v>
      </c>
    </row>
    <row r="2352" spans="1:7" ht="12.45" hidden="1" customHeight="1" outlineLevel="2">
      <c r="A2352" s="25">
        <v>1101727</v>
      </c>
      <c r="B2352" s="89" t="s">
        <v>2776</v>
      </c>
      <c r="C2352" s="102">
        <v>19.900000000000002</v>
      </c>
      <c r="D2352" s="46" t="s">
        <v>404</v>
      </c>
      <c r="E2352" s="17">
        <f t="shared" si="207"/>
        <v>835.80000000000007</v>
      </c>
      <c r="F2352" s="18">
        <f t="shared" si="206"/>
        <v>0</v>
      </c>
      <c r="G2352" s="17">
        <f t="shared" si="208"/>
        <v>835.80000000000007</v>
      </c>
    </row>
    <row r="2353" spans="1:7" ht="12.45" hidden="1" customHeight="1" outlineLevel="2">
      <c r="A2353" s="25">
        <v>1101721</v>
      </c>
      <c r="B2353" s="89" t="s">
        <v>2777</v>
      </c>
      <c r="C2353" s="102">
        <v>20.200000000000003</v>
      </c>
      <c r="D2353" s="46" t="s">
        <v>404</v>
      </c>
      <c r="E2353" s="17">
        <f t="shared" si="207"/>
        <v>848.40000000000009</v>
      </c>
      <c r="F2353" s="18">
        <f t="shared" si="206"/>
        <v>0</v>
      </c>
      <c r="G2353" s="17">
        <f t="shared" si="208"/>
        <v>848.40000000000009</v>
      </c>
    </row>
    <row r="2354" spans="1:7" ht="12.45" hidden="1" customHeight="1" outlineLevel="2">
      <c r="A2354" s="25">
        <v>1101733</v>
      </c>
      <c r="B2354" s="89" t="s">
        <v>2778</v>
      </c>
      <c r="C2354" s="102">
        <v>19.400000000000002</v>
      </c>
      <c r="D2354" s="46" t="s">
        <v>404</v>
      </c>
      <c r="E2354" s="17">
        <f t="shared" si="207"/>
        <v>814.80000000000007</v>
      </c>
      <c r="F2354" s="18">
        <f t="shared" si="206"/>
        <v>0</v>
      </c>
      <c r="G2354" s="17">
        <f t="shared" si="208"/>
        <v>814.80000000000007</v>
      </c>
    </row>
    <row r="2355" spans="1:7" ht="12.45" hidden="1" customHeight="1" outlineLevel="2">
      <c r="A2355" s="25">
        <v>1339302</v>
      </c>
      <c r="B2355" s="89" t="s">
        <v>2779</v>
      </c>
      <c r="C2355" s="102">
        <v>34.6</v>
      </c>
      <c r="D2355" s="46" t="s">
        <v>404</v>
      </c>
      <c r="E2355" s="17">
        <f t="shared" si="207"/>
        <v>1453.2</v>
      </c>
      <c r="F2355" s="18">
        <f t="shared" si="206"/>
        <v>0</v>
      </c>
      <c r="G2355" s="17">
        <f t="shared" si="208"/>
        <v>1453.2</v>
      </c>
    </row>
    <row r="2356" spans="1:7" ht="12.45" hidden="1" customHeight="1" outlineLevel="2">
      <c r="A2356" s="25">
        <v>1339552</v>
      </c>
      <c r="B2356" s="89" t="s">
        <v>2780</v>
      </c>
      <c r="C2356" s="102">
        <v>34.800000000000004</v>
      </c>
      <c r="D2356" s="46" t="s">
        <v>404</v>
      </c>
      <c r="E2356" s="17">
        <f t="shared" si="207"/>
        <v>1461.6000000000001</v>
      </c>
      <c r="F2356" s="18">
        <f t="shared" si="206"/>
        <v>0</v>
      </c>
      <c r="G2356" s="17">
        <f t="shared" si="208"/>
        <v>1461.6000000000001</v>
      </c>
    </row>
    <row r="2357" spans="1:7" ht="12.45" hidden="1" customHeight="1" outlineLevel="2">
      <c r="A2357" s="25">
        <v>1339601</v>
      </c>
      <c r="B2357" s="89" t="s">
        <v>2781</v>
      </c>
      <c r="C2357" s="102">
        <v>45.1</v>
      </c>
      <c r="D2357" s="46" t="s">
        <v>404</v>
      </c>
      <c r="E2357" s="17">
        <f t="shared" si="207"/>
        <v>1894.2</v>
      </c>
      <c r="F2357" s="18">
        <f t="shared" si="206"/>
        <v>0</v>
      </c>
      <c r="G2357" s="17">
        <f t="shared" si="208"/>
        <v>1894.2</v>
      </c>
    </row>
    <row r="2358" spans="1:7" ht="12.45" hidden="1" customHeight="1" outlineLevel="2">
      <c r="A2358" s="25">
        <v>1339651</v>
      </c>
      <c r="B2358" s="89" t="s">
        <v>2782</v>
      </c>
      <c r="C2358" s="102">
        <v>40.800000000000004</v>
      </c>
      <c r="D2358" s="46" t="s">
        <v>404</v>
      </c>
      <c r="E2358" s="17">
        <f t="shared" si="207"/>
        <v>1713.6000000000001</v>
      </c>
      <c r="F2358" s="18">
        <f t="shared" si="206"/>
        <v>0</v>
      </c>
      <c r="G2358" s="17">
        <f t="shared" si="208"/>
        <v>1713.6000000000001</v>
      </c>
    </row>
    <row r="2359" spans="1:7" ht="12.45" hidden="1" customHeight="1" outlineLevel="2">
      <c r="A2359" s="25">
        <v>1339702</v>
      </c>
      <c r="B2359" s="89" t="s">
        <v>2783</v>
      </c>
      <c r="C2359" s="102">
        <v>30.700000000000003</v>
      </c>
      <c r="D2359" s="46" t="s">
        <v>404</v>
      </c>
      <c r="E2359" s="17">
        <f t="shared" si="207"/>
        <v>1289.4000000000001</v>
      </c>
      <c r="F2359" s="18">
        <f t="shared" si="206"/>
        <v>0</v>
      </c>
      <c r="G2359" s="17">
        <f t="shared" si="208"/>
        <v>1289.4000000000001</v>
      </c>
    </row>
    <row r="2360" spans="1:7" ht="12.45" hidden="1" customHeight="1" outlineLevel="2">
      <c r="A2360" s="25">
        <v>1339752</v>
      </c>
      <c r="B2360" s="89" t="s">
        <v>2784</v>
      </c>
      <c r="C2360" s="102">
        <v>66.699999999999989</v>
      </c>
      <c r="D2360" s="46" t="s">
        <v>404</v>
      </c>
      <c r="E2360" s="17">
        <f t="shared" si="207"/>
        <v>2801.3999999999996</v>
      </c>
      <c r="F2360" s="18">
        <f t="shared" si="206"/>
        <v>0</v>
      </c>
      <c r="G2360" s="17">
        <f t="shared" si="208"/>
        <v>2801.3999999999996</v>
      </c>
    </row>
    <row r="2361" spans="1:7" ht="12.45" hidden="1" customHeight="1" outlineLevel="2">
      <c r="A2361" s="25">
        <v>1101454</v>
      </c>
      <c r="B2361" s="89" t="s">
        <v>2785</v>
      </c>
      <c r="C2361" s="102">
        <v>12.799999999999999</v>
      </c>
      <c r="D2361" s="46" t="s">
        <v>404</v>
      </c>
      <c r="E2361" s="17">
        <f t="shared" si="207"/>
        <v>537.59999999999991</v>
      </c>
      <c r="F2361" s="18">
        <f t="shared" si="206"/>
        <v>0</v>
      </c>
      <c r="G2361" s="17">
        <f t="shared" si="208"/>
        <v>537.59999999999991</v>
      </c>
    </row>
    <row r="2362" spans="1:7" ht="12.45" hidden="1" customHeight="1" outlineLevel="2">
      <c r="A2362" s="25">
        <v>1101517</v>
      </c>
      <c r="B2362" s="89" t="s">
        <v>2786</v>
      </c>
      <c r="C2362" s="102">
        <v>28.8</v>
      </c>
      <c r="D2362" s="46" t="s">
        <v>404</v>
      </c>
      <c r="E2362" s="17">
        <f t="shared" si="207"/>
        <v>1209.6000000000001</v>
      </c>
      <c r="F2362" s="18">
        <f t="shared" si="206"/>
        <v>0</v>
      </c>
      <c r="G2362" s="17">
        <f t="shared" si="208"/>
        <v>1209.6000000000001</v>
      </c>
    </row>
    <row r="2363" spans="1:7" ht="12.45" hidden="1" customHeight="1" outlineLevel="2">
      <c r="A2363" s="25">
        <v>1101484</v>
      </c>
      <c r="B2363" s="89" t="s">
        <v>2787</v>
      </c>
      <c r="C2363" s="102">
        <v>27.700000000000003</v>
      </c>
      <c r="D2363" s="46" t="s">
        <v>404</v>
      </c>
      <c r="E2363" s="17">
        <f t="shared" si="207"/>
        <v>1163.4000000000001</v>
      </c>
      <c r="F2363" s="18">
        <f t="shared" si="206"/>
        <v>0</v>
      </c>
      <c r="G2363" s="17">
        <f t="shared" si="208"/>
        <v>1163.4000000000001</v>
      </c>
    </row>
    <row r="2364" spans="1:7" ht="12.45" hidden="1" customHeight="1" outlineLevel="2">
      <c r="A2364" s="25">
        <v>1101491</v>
      </c>
      <c r="B2364" s="89" t="s">
        <v>2788</v>
      </c>
      <c r="C2364" s="102">
        <v>25.900000000000002</v>
      </c>
      <c r="D2364" s="46" t="s">
        <v>404</v>
      </c>
      <c r="E2364" s="17">
        <f t="shared" si="207"/>
        <v>1087.8000000000002</v>
      </c>
      <c r="F2364" s="18">
        <f t="shared" si="206"/>
        <v>0</v>
      </c>
      <c r="G2364" s="17">
        <f t="shared" si="208"/>
        <v>1087.8000000000002</v>
      </c>
    </row>
    <row r="2365" spans="1:7" ht="12.45" hidden="1" customHeight="1" outlineLevel="2">
      <c r="A2365" s="25">
        <v>1101477</v>
      </c>
      <c r="B2365" s="89" t="s">
        <v>2789</v>
      </c>
      <c r="C2365" s="102">
        <v>25.5</v>
      </c>
      <c r="D2365" s="46" t="s">
        <v>404</v>
      </c>
      <c r="E2365" s="17">
        <f t="shared" si="207"/>
        <v>1071</v>
      </c>
      <c r="F2365" s="18">
        <f t="shared" si="206"/>
        <v>0</v>
      </c>
      <c r="G2365" s="17">
        <f t="shared" si="208"/>
        <v>1071</v>
      </c>
    </row>
    <row r="2366" spans="1:7" ht="12.45" hidden="1" customHeight="1" outlineLevel="2">
      <c r="A2366" s="25">
        <v>1339503</v>
      </c>
      <c r="B2366" s="89" t="s">
        <v>2790</v>
      </c>
      <c r="C2366" s="102">
        <v>26.1</v>
      </c>
      <c r="D2366" s="46" t="s">
        <v>404</v>
      </c>
      <c r="E2366" s="17">
        <f t="shared" si="207"/>
        <v>1096.2</v>
      </c>
      <c r="F2366" s="18">
        <f t="shared" si="206"/>
        <v>0</v>
      </c>
      <c r="G2366" s="17">
        <f t="shared" si="208"/>
        <v>1096.2</v>
      </c>
    </row>
    <row r="2367" spans="1:7" ht="12.45" hidden="1" customHeight="1" outlineLevel="2">
      <c r="A2367" s="25">
        <v>1339453</v>
      </c>
      <c r="B2367" s="89" t="s">
        <v>2791</v>
      </c>
      <c r="C2367" s="102">
        <v>25.6</v>
      </c>
      <c r="D2367" s="46" t="s">
        <v>404</v>
      </c>
      <c r="E2367" s="17">
        <f t="shared" si="207"/>
        <v>1075.2</v>
      </c>
      <c r="F2367" s="18">
        <f t="shared" si="206"/>
        <v>0</v>
      </c>
      <c r="G2367" s="17">
        <f t="shared" si="208"/>
        <v>1075.2</v>
      </c>
    </row>
    <row r="2368" spans="1:7" ht="12.45" hidden="1" customHeight="1" outlineLevel="2">
      <c r="A2368" s="25">
        <v>1101530</v>
      </c>
      <c r="B2368" s="89" t="s">
        <v>2792</v>
      </c>
      <c r="C2368" s="102">
        <v>24.200000000000003</v>
      </c>
      <c r="D2368" s="46" t="s">
        <v>404</v>
      </c>
      <c r="E2368" s="17">
        <f t="shared" si="207"/>
        <v>1016.4000000000001</v>
      </c>
      <c r="F2368" s="18">
        <f t="shared" si="206"/>
        <v>0</v>
      </c>
      <c r="G2368" s="17">
        <f t="shared" si="208"/>
        <v>1016.4000000000001</v>
      </c>
    </row>
    <row r="2369" spans="1:7" ht="12.45" hidden="1" customHeight="1" outlineLevel="2">
      <c r="A2369" s="25">
        <v>1101537</v>
      </c>
      <c r="B2369" s="89" t="s">
        <v>2793</v>
      </c>
      <c r="C2369" s="102">
        <v>24.200000000000003</v>
      </c>
      <c r="D2369" s="46" t="s">
        <v>404</v>
      </c>
      <c r="E2369" s="17">
        <f t="shared" si="207"/>
        <v>1016.4000000000001</v>
      </c>
      <c r="F2369" s="18">
        <f t="shared" si="206"/>
        <v>0</v>
      </c>
      <c r="G2369" s="17">
        <f t="shared" si="208"/>
        <v>1016.4000000000001</v>
      </c>
    </row>
    <row r="2370" spans="1:7" ht="12.45" hidden="1" customHeight="1" outlineLevel="2">
      <c r="A2370" s="25">
        <v>1101728</v>
      </c>
      <c r="B2370" s="89" t="s">
        <v>2794</v>
      </c>
      <c r="C2370" s="102">
        <v>19.900000000000002</v>
      </c>
      <c r="D2370" s="46" t="s">
        <v>404</v>
      </c>
      <c r="E2370" s="17">
        <f t="shared" si="207"/>
        <v>835.80000000000007</v>
      </c>
      <c r="F2370" s="18">
        <f t="shared" si="206"/>
        <v>0</v>
      </c>
      <c r="G2370" s="17">
        <f t="shared" si="208"/>
        <v>835.80000000000007</v>
      </c>
    </row>
    <row r="2371" spans="1:7" ht="12.45" hidden="1" customHeight="1" outlineLevel="2">
      <c r="A2371" s="25">
        <v>1101722</v>
      </c>
      <c r="B2371" s="89" t="s">
        <v>2795</v>
      </c>
      <c r="C2371" s="102">
        <v>21.1</v>
      </c>
      <c r="D2371" s="46" t="s">
        <v>404</v>
      </c>
      <c r="E2371" s="17">
        <f t="shared" si="207"/>
        <v>886.2</v>
      </c>
      <c r="F2371" s="18">
        <f t="shared" si="206"/>
        <v>0</v>
      </c>
      <c r="G2371" s="17">
        <f t="shared" si="208"/>
        <v>886.2</v>
      </c>
    </row>
    <row r="2372" spans="1:7" ht="12.45" hidden="1" customHeight="1" outlineLevel="2">
      <c r="A2372" s="25">
        <v>1101734</v>
      </c>
      <c r="B2372" s="89" t="s">
        <v>2796</v>
      </c>
      <c r="C2372" s="102">
        <v>19.900000000000002</v>
      </c>
      <c r="D2372" s="46" t="s">
        <v>404</v>
      </c>
      <c r="E2372" s="17">
        <f t="shared" si="207"/>
        <v>835.80000000000007</v>
      </c>
      <c r="F2372" s="18">
        <f t="shared" si="206"/>
        <v>0</v>
      </c>
      <c r="G2372" s="17">
        <f t="shared" si="208"/>
        <v>835.80000000000007</v>
      </c>
    </row>
    <row r="2373" spans="1:7" ht="12.45" hidden="1" customHeight="1" outlineLevel="2">
      <c r="A2373" s="25">
        <v>1339303</v>
      </c>
      <c r="B2373" s="89" t="s">
        <v>2797</v>
      </c>
      <c r="C2373" s="102">
        <v>35.9</v>
      </c>
      <c r="D2373" s="46" t="s">
        <v>404</v>
      </c>
      <c r="E2373" s="17">
        <f t="shared" si="207"/>
        <v>1507.8</v>
      </c>
      <c r="F2373" s="18">
        <f t="shared" si="206"/>
        <v>0</v>
      </c>
      <c r="G2373" s="17">
        <f t="shared" si="208"/>
        <v>1507.8</v>
      </c>
    </row>
    <row r="2374" spans="1:7" ht="12.45" hidden="1" customHeight="1" outlineLevel="2">
      <c r="A2374" s="25">
        <v>1339553</v>
      </c>
      <c r="B2374" s="89" t="s">
        <v>2798</v>
      </c>
      <c r="C2374" s="102">
        <v>36.1</v>
      </c>
      <c r="D2374" s="46" t="s">
        <v>404</v>
      </c>
      <c r="E2374" s="17">
        <f t="shared" si="207"/>
        <v>1516.2</v>
      </c>
      <c r="F2374" s="18">
        <f t="shared" si="206"/>
        <v>0</v>
      </c>
      <c r="G2374" s="17">
        <f t="shared" si="208"/>
        <v>1516.2</v>
      </c>
    </row>
    <row r="2375" spans="1:7" ht="12.45" hidden="1" customHeight="1" outlineLevel="2">
      <c r="A2375" s="25">
        <v>1339602</v>
      </c>
      <c r="B2375" s="89" t="s">
        <v>2799</v>
      </c>
      <c r="C2375" s="102">
        <v>46.300000000000004</v>
      </c>
      <c r="D2375" s="46" t="s">
        <v>404</v>
      </c>
      <c r="E2375" s="17">
        <f t="shared" si="207"/>
        <v>1944.6000000000001</v>
      </c>
      <c r="F2375" s="18">
        <f t="shared" si="206"/>
        <v>0</v>
      </c>
      <c r="G2375" s="17">
        <f t="shared" si="208"/>
        <v>1944.6000000000001</v>
      </c>
    </row>
    <row r="2376" spans="1:7" ht="12.45" hidden="1" customHeight="1" outlineLevel="2">
      <c r="A2376" s="25">
        <v>1339652</v>
      </c>
      <c r="B2376" s="89" t="s">
        <v>2800</v>
      </c>
      <c r="C2376" s="102">
        <v>41.7</v>
      </c>
      <c r="D2376" s="46" t="s">
        <v>404</v>
      </c>
      <c r="E2376" s="17">
        <f t="shared" si="207"/>
        <v>1751.4</v>
      </c>
      <c r="F2376" s="18">
        <f t="shared" si="206"/>
        <v>0</v>
      </c>
      <c r="G2376" s="17">
        <f t="shared" si="208"/>
        <v>1751.4</v>
      </c>
    </row>
    <row r="2377" spans="1:7" ht="12.45" hidden="1" customHeight="1" outlineLevel="2">
      <c r="A2377" s="25">
        <v>1339703</v>
      </c>
      <c r="B2377" s="89" t="s">
        <v>2801</v>
      </c>
      <c r="C2377" s="102">
        <v>31.900000000000002</v>
      </c>
      <c r="D2377" s="46" t="s">
        <v>404</v>
      </c>
      <c r="E2377" s="17">
        <f t="shared" si="207"/>
        <v>1339.8000000000002</v>
      </c>
      <c r="F2377" s="18">
        <f t="shared" si="206"/>
        <v>0</v>
      </c>
      <c r="G2377" s="17">
        <f t="shared" si="208"/>
        <v>1339.8000000000002</v>
      </c>
    </row>
    <row r="2378" spans="1:7" ht="12.45" hidden="1" customHeight="1" outlineLevel="2">
      <c r="A2378" s="25">
        <v>1339753</v>
      </c>
      <c r="B2378" s="89" t="s">
        <v>2802</v>
      </c>
      <c r="C2378" s="102">
        <v>68.699999999999989</v>
      </c>
      <c r="D2378" s="46" t="s">
        <v>404</v>
      </c>
      <c r="E2378" s="17">
        <f t="shared" si="207"/>
        <v>2885.3999999999996</v>
      </c>
      <c r="F2378" s="18">
        <f t="shared" si="206"/>
        <v>0</v>
      </c>
      <c r="G2378" s="17">
        <f t="shared" si="208"/>
        <v>2885.3999999999996</v>
      </c>
    </row>
    <row r="2379" spans="1:7" ht="12.45" hidden="1" customHeight="1" outlineLevel="2">
      <c r="A2379" s="25">
        <v>1101455</v>
      </c>
      <c r="B2379" s="89" t="s">
        <v>2803</v>
      </c>
      <c r="C2379" s="102">
        <v>15.1</v>
      </c>
      <c r="D2379" s="46" t="s">
        <v>403</v>
      </c>
      <c r="E2379" s="17">
        <f t="shared" si="207"/>
        <v>634.19999999999993</v>
      </c>
      <c r="F2379" s="18">
        <f t="shared" si="206"/>
        <v>0</v>
      </c>
      <c r="G2379" s="17">
        <f t="shared" si="208"/>
        <v>634.19999999999993</v>
      </c>
    </row>
    <row r="2380" spans="1:7" ht="12.45" hidden="1" customHeight="1" outlineLevel="2">
      <c r="A2380" s="25">
        <v>1101460</v>
      </c>
      <c r="B2380" s="89" t="s">
        <v>2804</v>
      </c>
      <c r="C2380" s="102">
        <v>20.200000000000003</v>
      </c>
      <c r="D2380" s="46" t="s">
        <v>404</v>
      </c>
      <c r="E2380" s="17">
        <f t="shared" si="207"/>
        <v>848.40000000000009</v>
      </c>
      <c r="F2380" s="18">
        <f t="shared" si="206"/>
        <v>0</v>
      </c>
      <c r="G2380" s="17">
        <f t="shared" si="208"/>
        <v>848.40000000000009</v>
      </c>
    </row>
    <row r="2381" spans="1:7" ht="12.45" hidden="1" customHeight="1" outlineLevel="2">
      <c r="A2381" s="25">
        <v>1101518</v>
      </c>
      <c r="B2381" s="89" t="s">
        <v>2805</v>
      </c>
      <c r="C2381" s="102">
        <v>37.300000000000004</v>
      </c>
      <c r="D2381" s="46" t="s">
        <v>404</v>
      </c>
      <c r="E2381" s="17">
        <f t="shared" si="207"/>
        <v>1566.6000000000001</v>
      </c>
      <c r="F2381" s="18">
        <f t="shared" si="206"/>
        <v>0</v>
      </c>
      <c r="G2381" s="17">
        <f t="shared" si="208"/>
        <v>1566.6000000000001</v>
      </c>
    </row>
    <row r="2382" spans="1:7" ht="12.45" hidden="1" customHeight="1" outlineLevel="2">
      <c r="A2382" s="25">
        <v>1101485</v>
      </c>
      <c r="B2382" s="89" t="s">
        <v>2806</v>
      </c>
      <c r="C2382" s="102">
        <v>33.4</v>
      </c>
      <c r="D2382" s="46" t="s">
        <v>404</v>
      </c>
      <c r="E2382" s="17">
        <f t="shared" si="207"/>
        <v>1402.8</v>
      </c>
      <c r="F2382" s="18">
        <f t="shared" si="206"/>
        <v>0</v>
      </c>
      <c r="G2382" s="17">
        <f t="shared" si="208"/>
        <v>1402.8</v>
      </c>
    </row>
    <row r="2383" spans="1:7" ht="12.45" hidden="1" customHeight="1" outlineLevel="2">
      <c r="A2383" s="25">
        <v>1101492</v>
      </c>
      <c r="B2383" s="89" t="s">
        <v>2807</v>
      </c>
      <c r="C2383" s="102">
        <v>32.9</v>
      </c>
      <c r="D2383" s="46" t="s">
        <v>404</v>
      </c>
      <c r="E2383" s="17">
        <f t="shared" si="207"/>
        <v>1381.8</v>
      </c>
      <c r="F2383" s="18">
        <f t="shared" ref="F2383:F2446" si="209">$F$2094</f>
        <v>0</v>
      </c>
      <c r="G2383" s="17">
        <f t="shared" si="208"/>
        <v>1381.8</v>
      </c>
    </row>
    <row r="2384" spans="1:7" ht="12.45" hidden="1" customHeight="1" outlineLevel="2">
      <c r="A2384" s="25">
        <v>1101478</v>
      </c>
      <c r="B2384" s="89" t="s">
        <v>2808</v>
      </c>
      <c r="C2384" s="102">
        <v>31.900000000000002</v>
      </c>
      <c r="D2384" s="46" t="s">
        <v>404</v>
      </c>
      <c r="E2384" s="17">
        <f t="shared" ref="E2384:E2447" si="210">C2384*$G$2</f>
        <v>1339.8000000000002</v>
      </c>
      <c r="F2384" s="18">
        <f t="shared" si="209"/>
        <v>0</v>
      </c>
      <c r="G2384" s="17">
        <f t="shared" si="208"/>
        <v>1339.8000000000002</v>
      </c>
    </row>
    <row r="2385" spans="1:7" ht="12.45" hidden="1" customHeight="1" outlineLevel="2">
      <c r="A2385" s="25">
        <v>1339504</v>
      </c>
      <c r="B2385" s="89" t="s">
        <v>2809</v>
      </c>
      <c r="C2385" s="102">
        <v>32.9</v>
      </c>
      <c r="D2385" s="46" t="s">
        <v>404</v>
      </c>
      <c r="E2385" s="17">
        <f t="shared" si="210"/>
        <v>1381.8</v>
      </c>
      <c r="F2385" s="18">
        <f t="shared" si="209"/>
        <v>0</v>
      </c>
      <c r="G2385" s="17">
        <f t="shared" si="208"/>
        <v>1381.8</v>
      </c>
    </row>
    <row r="2386" spans="1:7" ht="12.45" hidden="1" customHeight="1" outlineLevel="2">
      <c r="A2386" s="25">
        <v>1339454</v>
      </c>
      <c r="B2386" s="89" t="s">
        <v>2810</v>
      </c>
      <c r="C2386" s="102">
        <v>32.9</v>
      </c>
      <c r="D2386" s="46" t="s">
        <v>404</v>
      </c>
      <c r="E2386" s="17">
        <f t="shared" si="210"/>
        <v>1381.8</v>
      </c>
      <c r="F2386" s="18">
        <f t="shared" si="209"/>
        <v>0</v>
      </c>
      <c r="G2386" s="17">
        <f t="shared" si="208"/>
        <v>1381.8</v>
      </c>
    </row>
    <row r="2387" spans="1:7" ht="12.45" hidden="1" customHeight="1" outlineLevel="2">
      <c r="A2387" s="25">
        <v>1101531</v>
      </c>
      <c r="B2387" s="89" t="s">
        <v>2811</v>
      </c>
      <c r="C2387" s="102">
        <v>30.400000000000002</v>
      </c>
      <c r="D2387" s="46" t="s">
        <v>404</v>
      </c>
      <c r="E2387" s="17">
        <f t="shared" si="210"/>
        <v>1276.8000000000002</v>
      </c>
      <c r="F2387" s="18">
        <f t="shared" si="209"/>
        <v>0</v>
      </c>
      <c r="G2387" s="17">
        <f t="shared" si="208"/>
        <v>1276.8000000000002</v>
      </c>
    </row>
    <row r="2388" spans="1:7" ht="12.45" hidden="1" customHeight="1" outlineLevel="2">
      <c r="A2388" s="25">
        <v>1101538</v>
      </c>
      <c r="B2388" s="89" t="s">
        <v>2812</v>
      </c>
      <c r="C2388" s="102">
        <v>30.5</v>
      </c>
      <c r="D2388" s="46" t="s">
        <v>404</v>
      </c>
      <c r="E2388" s="17">
        <f t="shared" si="210"/>
        <v>1281</v>
      </c>
      <c r="F2388" s="18">
        <f t="shared" si="209"/>
        <v>0</v>
      </c>
      <c r="G2388" s="17">
        <f t="shared" si="208"/>
        <v>1281</v>
      </c>
    </row>
    <row r="2389" spans="1:7" ht="12.45" hidden="1" customHeight="1" outlineLevel="2">
      <c r="A2389" s="25">
        <v>1101729</v>
      </c>
      <c r="B2389" s="89" t="s">
        <v>2813</v>
      </c>
      <c r="C2389" s="102">
        <v>25.1</v>
      </c>
      <c r="D2389" s="46" t="s">
        <v>404</v>
      </c>
      <c r="E2389" s="17">
        <f t="shared" si="210"/>
        <v>1054.2</v>
      </c>
      <c r="F2389" s="18">
        <f t="shared" si="209"/>
        <v>0</v>
      </c>
      <c r="G2389" s="17">
        <f t="shared" ref="G2389:G2452" si="211">E2389-E2389*F2389</f>
        <v>1054.2</v>
      </c>
    </row>
    <row r="2390" spans="1:7" ht="12.45" hidden="1" customHeight="1" outlineLevel="2">
      <c r="A2390" s="25">
        <v>1101723</v>
      </c>
      <c r="B2390" s="89" t="s">
        <v>2814</v>
      </c>
      <c r="C2390" s="102">
        <v>27.700000000000003</v>
      </c>
      <c r="D2390" s="46" t="s">
        <v>404</v>
      </c>
      <c r="E2390" s="17">
        <f t="shared" si="210"/>
        <v>1163.4000000000001</v>
      </c>
      <c r="F2390" s="18">
        <f t="shared" si="209"/>
        <v>0</v>
      </c>
      <c r="G2390" s="17">
        <f t="shared" si="211"/>
        <v>1163.4000000000001</v>
      </c>
    </row>
    <row r="2391" spans="1:7" ht="12.45" hidden="1" customHeight="1" outlineLevel="2">
      <c r="A2391" s="25">
        <v>1101735</v>
      </c>
      <c r="B2391" s="89" t="s">
        <v>2815</v>
      </c>
      <c r="C2391" s="102">
        <v>25.200000000000003</v>
      </c>
      <c r="D2391" s="46" t="s">
        <v>404</v>
      </c>
      <c r="E2391" s="17">
        <f t="shared" si="210"/>
        <v>1058.4000000000001</v>
      </c>
      <c r="F2391" s="18">
        <f t="shared" si="209"/>
        <v>0</v>
      </c>
      <c r="G2391" s="17">
        <f t="shared" si="211"/>
        <v>1058.4000000000001</v>
      </c>
    </row>
    <row r="2392" spans="1:7" ht="12.45" hidden="1" customHeight="1" outlineLevel="2">
      <c r="A2392" s="25">
        <v>1339304</v>
      </c>
      <c r="B2392" s="89" t="s">
        <v>2816</v>
      </c>
      <c r="C2392" s="102">
        <v>47.800000000000004</v>
      </c>
      <c r="D2392" s="46" t="s">
        <v>404</v>
      </c>
      <c r="E2392" s="17">
        <f t="shared" si="210"/>
        <v>2007.6000000000001</v>
      </c>
      <c r="F2392" s="18">
        <f t="shared" si="209"/>
        <v>0</v>
      </c>
      <c r="G2392" s="17">
        <f t="shared" si="211"/>
        <v>2007.6000000000001</v>
      </c>
    </row>
    <row r="2393" spans="1:7" ht="12.45" hidden="1" customHeight="1" outlineLevel="2">
      <c r="A2393" s="25">
        <v>1339554</v>
      </c>
      <c r="B2393" s="89" t="s">
        <v>2817</v>
      </c>
      <c r="C2393" s="102">
        <v>47.6</v>
      </c>
      <c r="D2393" s="46" t="s">
        <v>404</v>
      </c>
      <c r="E2393" s="17">
        <f t="shared" si="210"/>
        <v>1999.2</v>
      </c>
      <c r="F2393" s="18">
        <f t="shared" si="209"/>
        <v>0</v>
      </c>
      <c r="G2393" s="17">
        <f t="shared" si="211"/>
        <v>1999.2</v>
      </c>
    </row>
    <row r="2394" spans="1:7" ht="12.45" hidden="1" customHeight="1" outlineLevel="2">
      <c r="A2394" s="25">
        <v>1339603</v>
      </c>
      <c r="B2394" s="89" t="s">
        <v>2818</v>
      </c>
      <c r="C2394" s="102">
        <v>62.6</v>
      </c>
      <c r="D2394" s="46" t="s">
        <v>404</v>
      </c>
      <c r="E2394" s="17">
        <f t="shared" si="210"/>
        <v>2629.2000000000003</v>
      </c>
      <c r="F2394" s="18">
        <f t="shared" si="209"/>
        <v>0</v>
      </c>
      <c r="G2394" s="17">
        <f t="shared" si="211"/>
        <v>2629.2000000000003</v>
      </c>
    </row>
    <row r="2395" spans="1:7" ht="12.45" hidden="1" customHeight="1" outlineLevel="2">
      <c r="A2395" s="25">
        <v>1339653</v>
      </c>
      <c r="B2395" s="89" t="s">
        <v>2819</v>
      </c>
      <c r="C2395" s="102">
        <v>60.7</v>
      </c>
      <c r="D2395" s="46" t="s">
        <v>404</v>
      </c>
      <c r="E2395" s="17">
        <f t="shared" si="210"/>
        <v>2549.4</v>
      </c>
      <c r="F2395" s="18">
        <f t="shared" si="209"/>
        <v>0</v>
      </c>
      <c r="G2395" s="17">
        <f t="shared" si="211"/>
        <v>2549.4</v>
      </c>
    </row>
    <row r="2396" spans="1:7" ht="12.45" hidden="1" customHeight="1" outlineLevel="2">
      <c r="A2396" s="25">
        <v>1339704</v>
      </c>
      <c r="B2396" s="89" t="s">
        <v>2820</v>
      </c>
      <c r="C2396" s="102">
        <v>41.9</v>
      </c>
      <c r="D2396" s="46" t="s">
        <v>404</v>
      </c>
      <c r="E2396" s="17">
        <f t="shared" si="210"/>
        <v>1759.8</v>
      </c>
      <c r="F2396" s="18">
        <f t="shared" si="209"/>
        <v>0</v>
      </c>
      <c r="G2396" s="17">
        <f t="shared" si="211"/>
        <v>1759.8</v>
      </c>
    </row>
    <row r="2397" spans="1:7" ht="12.45" hidden="1" customHeight="1" outlineLevel="2">
      <c r="A2397" s="25">
        <v>1339754</v>
      </c>
      <c r="B2397" s="89" t="s">
        <v>2821</v>
      </c>
      <c r="C2397" s="102">
        <v>92</v>
      </c>
      <c r="D2397" s="46" t="s">
        <v>404</v>
      </c>
      <c r="E2397" s="17">
        <f t="shared" si="210"/>
        <v>3864</v>
      </c>
      <c r="F2397" s="18">
        <f t="shared" si="209"/>
        <v>0</v>
      </c>
      <c r="G2397" s="17">
        <f t="shared" si="211"/>
        <v>3864</v>
      </c>
    </row>
    <row r="2398" spans="1:7" ht="12.45" hidden="1" customHeight="1" outlineLevel="2">
      <c r="A2398" s="25">
        <v>1101456</v>
      </c>
      <c r="B2398" s="89" t="s">
        <v>2822</v>
      </c>
      <c r="C2398" s="102">
        <v>17.3</v>
      </c>
      <c r="D2398" s="46" t="s">
        <v>404</v>
      </c>
      <c r="E2398" s="17">
        <f t="shared" si="210"/>
        <v>726.6</v>
      </c>
      <c r="F2398" s="18">
        <f t="shared" si="209"/>
        <v>0</v>
      </c>
      <c r="G2398" s="17">
        <f t="shared" si="211"/>
        <v>726.6</v>
      </c>
    </row>
    <row r="2399" spans="1:7" ht="12.45" hidden="1" customHeight="1" outlineLevel="2">
      <c r="A2399" s="25">
        <v>1101519</v>
      </c>
      <c r="B2399" s="89" t="s">
        <v>2823</v>
      </c>
      <c r="C2399" s="102">
        <v>43.4</v>
      </c>
      <c r="D2399" s="46" t="s">
        <v>404</v>
      </c>
      <c r="E2399" s="17">
        <f t="shared" si="210"/>
        <v>1822.8</v>
      </c>
      <c r="F2399" s="18">
        <f t="shared" si="209"/>
        <v>0</v>
      </c>
      <c r="G2399" s="17">
        <f t="shared" si="211"/>
        <v>1822.8</v>
      </c>
    </row>
    <row r="2400" spans="1:7" ht="12.45" hidden="1" customHeight="1" outlineLevel="2">
      <c r="A2400" s="25">
        <v>1101486</v>
      </c>
      <c r="B2400" s="89" t="s">
        <v>2824</v>
      </c>
      <c r="C2400" s="102">
        <v>40.800000000000004</v>
      </c>
      <c r="D2400" s="46" t="s">
        <v>404</v>
      </c>
      <c r="E2400" s="17">
        <f t="shared" si="210"/>
        <v>1713.6000000000001</v>
      </c>
      <c r="F2400" s="18">
        <f t="shared" si="209"/>
        <v>0</v>
      </c>
      <c r="G2400" s="17">
        <f t="shared" si="211"/>
        <v>1713.6000000000001</v>
      </c>
    </row>
    <row r="2401" spans="1:7" ht="12.45" hidden="1" customHeight="1" outlineLevel="2">
      <c r="A2401" s="25">
        <v>1101493</v>
      </c>
      <c r="B2401" s="89" t="s">
        <v>2825</v>
      </c>
      <c r="C2401" s="102">
        <v>40.700000000000003</v>
      </c>
      <c r="D2401" s="46" t="s">
        <v>404</v>
      </c>
      <c r="E2401" s="17">
        <f t="shared" si="210"/>
        <v>1709.4</v>
      </c>
      <c r="F2401" s="18">
        <f t="shared" si="209"/>
        <v>0</v>
      </c>
      <c r="G2401" s="17">
        <f t="shared" si="211"/>
        <v>1709.4</v>
      </c>
    </row>
    <row r="2402" spans="1:7" ht="12.45" hidden="1" customHeight="1" outlineLevel="2">
      <c r="A2402" s="25">
        <v>1101479</v>
      </c>
      <c r="B2402" s="89" t="s">
        <v>2826</v>
      </c>
      <c r="C2402" s="102">
        <v>39.4</v>
      </c>
      <c r="D2402" s="46" t="s">
        <v>404</v>
      </c>
      <c r="E2402" s="17">
        <f t="shared" si="210"/>
        <v>1654.8</v>
      </c>
      <c r="F2402" s="18">
        <f t="shared" si="209"/>
        <v>0</v>
      </c>
      <c r="G2402" s="17">
        <f t="shared" si="211"/>
        <v>1654.8</v>
      </c>
    </row>
    <row r="2403" spans="1:7" ht="12.45" hidden="1" customHeight="1" outlineLevel="2">
      <c r="A2403" s="25">
        <v>1101532</v>
      </c>
      <c r="B2403" s="89" t="s">
        <v>2827</v>
      </c>
      <c r="C2403" s="102">
        <v>36.5</v>
      </c>
      <c r="D2403" s="46" t="s">
        <v>404</v>
      </c>
      <c r="E2403" s="17">
        <f t="shared" si="210"/>
        <v>1533</v>
      </c>
      <c r="F2403" s="18">
        <f t="shared" si="209"/>
        <v>0</v>
      </c>
      <c r="G2403" s="17">
        <f t="shared" si="211"/>
        <v>1533</v>
      </c>
    </row>
    <row r="2404" spans="1:7" ht="12.45" hidden="1" customHeight="1" outlineLevel="2">
      <c r="A2404" s="25">
        <v>1101539</v>
      </c>
      <c r="B2404" s="89" t="s">
        <v>2828</v>
      </c>
      <c r="C2404" s="102">
        <v>36.5</v>
      </c>
      <c r="D2404" s="46" t="s">
        <v>404</v>
      </c>
      <c r="E2404" s="17">
        <f t="shared" si="210"/>
        <v>1533</v>
      </c>
      <c r="F2404" s="18">
        <f t="shared" si="209"/>
        <v>0</v>
      </c>
      <c r="G2404" s="17">
        <f t="shared" si="211"/>
        <v>1533</v>
      </c>
    </row>
    <row r="2405" spans="1:7" ht="12.45" hidden="1" customHeight="1" outlineLevel="2">
      <c r="A2405" s="25">
        <v>1101584</v>
      </c>
      <c r="B2405" s="89" t="s">
        <v>2829</v>
      </c>
      <c r="C2405" s="102">
        <v>5.6999999999999993</v>
      </c>
      <c r="D2405" s="46" t="s">
        <v>403</v>
      </c>
      <c r="E2405" s="17">
        <f t="shared" si="210"/>
        <v>239.39999999999998</v>
      </c>
      <c r="F2405" s="18">
        <f t="shared" si="209"/>
        <v>0</v>
      </c>
      <c r="G2405" s="17">
        <f t="shared" si="211"/>
        <v>239.39999999999998</v>
      </c>
    </row>
    <row r="2406" spans="1:7" ht="12.45" hidden="1" customHeight="1" outlineLevel="2">
      <c r="A2406" s="25">
        <v>1101570</v>
      </c>
      <c r="B2406" s="89" t="s">
        <v>2830</v>
      </c>
      <c r="C2406" s="102">
        <v>9.2999999999999989</v>
      </c>
      <c r="D2406" s="46" t="s">
        <v>404</v>
      </c>
      <c r="E2406" s="17">
        <f t="shared" si="210"/>
        <v>390.59999999999997</v>
      </c>
      <c r="F2406" s="18">
        <f t="shared" si="209"/>
        <v>0</v>
      </c>
      <c r="G2406" s="17">
        <f t="shared" si="211"/>
        <v>390.59999999999997</v>
      </c>
    </row>
    <row r="2407" spans="1:7" ht="12.45" hidden="1" customHeight="1" outlineLevel="2">
      <c r="A2407" s="25">
        <v>1340700</v>
      </c>
      <c r="B2407" s="89" t="s">
        <v>2831</v>
      </c>
      <c r="C2407" s="102">
        <v>12</v>
      </c>
      <c r="D2407" s="46" t="s">
        <v>404</v>
      </c>
      <c r="E2407" s="17">
        <f t="shared" si="210"/>
        <v>504</v>
      </c>
      <c r="F2407" s="18">
        <f t="shared" si="209"/>
        <v>0</v>
      </c>
      <c r="G2407" s="17">
        <f t="shared" si="211"/>
        <v>504</v>
      </c>
    </row>
    <row r="2408" spans="1:7" ht="12.45" hidden="1" customHeight="1" outlineLevel="2">
      <c r="A2408" s="25">
        <v>1101577</v>
      </c>
      <c r="B2408" s="89" t="s">
        <v>2832</v>
      </c>
      <c r="C2408" s="102">
        <v>5.6999999999999993</v>
      </c>
      <c r="D2408" s="46" t="s">
        <v>404</v>
      </c>
      <c r="E2408" s="17">
        <f t="shared" si="210"/>
        <v>239.39999999999998</v>
      </c>
      <c r="F2408" s="18">
        <f t="shared" si="209"/>
        <v>0</v>
      </c>
      <c r="G2408" s="17">
        <f t="shared" si="211"/>
        <v>239.39999999999998</v>
      </c>
    </row>
    <row r="2409" spans="1:7" ht="12.45" hidden="1" customHeight="1" outlineLevel="2">
      <c r="A2409" s="25">
        <v>1101563</v>
      </c>
      <c r="B2409" s="89" t="s">
        <v>2833</v>
      </c>
      <c r="C2409" s="102">
        <v>10.6</v>
      </c>
      <c r="D2409" s="46" t="s">
        <v>404</v>
      </c>
      <c r="E2409" s="17">
        <f t="shared" si="210"/>
        <v>445.2</v>
      </c>
      <c r="F2409" s="18">
        <f t="shared" si="209"/>
        <v>0</v>
      </c>
      <c r="G2409" s="17">
        <f t="shared" si="211"/>
        <v>445.2</v>
      </c>
    </row>
    <row r="2410" spans="1:7" ht="12.45" hidden="1" customHeight="1" outlineLevel="2">
      <c r="A2410" s="25">
        <v>1340550</v>
      </c>
      <c r="B2410" s="89" t="s">
        <v>2834</v>
      </c>
      <c r="C2410" s="102">
        <v>9.2999999999999989</v>
      </c>
      <c r="D2410" s="46" t="s">
        <v>404</v>
      </c>
      <c r="E2410" s="17">
        <f t="shared" si="210"/>
        <v>390.59999999999997</v>
      </c>
      <c r="F2410" s="18">
        <f t="shared" si="209"/>
        <v>0</v>
      </c>
      <c r="G2410" s="17">
        <f t="shared" si="211"/>
        <v>390.59999999999997</v>
      </c>
    </row>
    <row r="2411" spans="1:7" ht="12.45" hidden="1" customHeight="1" outlineLevel="2">
      <c r="A2411" s="25">
        <v>1340500</v>
      </c>
      <c r="B2411" s="89" t="s">
        <v>2835</v>
      </c>
      <c r="C2411" s="102">
        <v>12.299999999999999</v>
      </c>
      <c r="D2411" s="46" t="s">
        <v>404</v>
      </c>
      <c r="E2411" s="17">
        <f t="shared" si="210"/>
        <v>516.59999999999991</v>
      </c>
      <c r="F2411" s="18">
        <f t="shared" si="209"/>
        <v>0</v>
      </c>
      <c r="G2411" s="17">
        <f t="shared" si="211"/>
        <v>516.59999999999991</v>
      </c>
    </row>
    <row r="2412" spans="1:7" ht="12.45" hidden="1" customHeight="1" outlineLevel="2">
      <c r="A2412" s="25">
        <v>1101585</v>
      </c>
      <c r="B2412" s="89" t="s">
        <v>2836</v>
      </c>
      <c r="C2412" s="102">
        <v>7.5</v>
      </c>
      <c r="D2412" s="46" t="s">
        <v>404</v>
      </c>
      <c r="E2412" s="17">
        <f t="shared" si="210"/>
        <v>315</v>
      </c>
      <c r="F2412" s="18">
        <f t="shared" si="209"/>
        <v>0</v>
      </c>
      <c r="G2412" s="17">
        <f t="shared" si="211"/>
        <v>315</v>
      </c>
    </row>
    <row r="2413" spans="1:7" ht="12.45" hidden="1" customHeight="1" outlineLevel="2">
      <c r="A2413" s="25">
        <v>1101571</v>
      </c>
      <c r="B2413" s="89" t="s">
        <v>2837</v>
      </c>
      <c r="C2413" s="102">
        <v>11.799999999999999</v>
      </c>
      <c r="D2413" s="46" t="s">
        <v>404</v>
      </c>
      <c r="E2413" s="17">
        <f t="shared" si="210"/>
        <v>495.59999999999997</v>
      </c>
      <c r="F2413" s="18">
        <f t="shared" si="209"/>
        <v>0</v>
      </c>
      <c r="G2413" s="17">
        <f t="shared" si="211"/>
        <v>495.59999999999997</v>
      </c>
    </row>
    <row r="2414" spans="1:7" ht="12.45" hidden="1" customHeight="1" outlineLevel="2">
      <c r="A2414" s="25">
        <v>1340701</v>
      </c>
      <c r="B2414" s="89" t="s">
        <v>2838</v>
      </c>
      <c r="C2414" s="102">
        <v>15.2</v>
      </c>
      <c r="D2414" s="46" t="s">
        <v>404</v>
      </c>
      <c r="E2414" s="17">
        <f t="shared" si="210"/>
        <v>638.4</v>
      </c>
      <c r="F2414" s="18">
        <f t="shared" si="209"/>
        <v>0</v>
      </c>
      <c r="G2414" s="17">
        <f t="shared" si="211"/>
        <v>638.4</v>
      </c>
    </row>
    <row r="2415" spans="1:7" ht="12.45" hidden="1" customHeight="1" outlineLevel="2">
      <c r="A2415" s="25">
        <v>1101578</v>
      </c>
      <c r="B2415" s="89" t="s">
        <v>2839</v>
      </c>
      <c r="C2415" s="102">
        <v>6.5</v>
      </c>
      <c r="D2415" s="46" t="s">
        <v>404</v>
      </c>
      <c r="E2415" s="17">
        <f t="shared" si="210"/>
        <v>273</v>
      </c>
      <c r="F2415" s="18">
        <f t="shared" si="209"/>
        <v>0</v>
      </c>
      <c r="G2415" s="17">
        <f t="shared" si="211"/>
        <v>273</v>
      </c>
    </row>
    <row r="2416" spans="1:7" ht="12.45" hidden="1" customHeight="1" outlineLevel="2">
      <c r="A2416" s="25">
        <v>1101564</v>
      </c>
      <c r="B2416" s="89" t="s">
        <v>2840</v>
      </c>
      <c r="C2416" s="102">
        <v>12.7</v>
      </c>
      <c r="D2416" s="46" t="s">
        <v>404</v>
      </c>
      <c r="E2416" s="17">
        <f t="shared" si="210"/>
        <v>533.4</v>
      </c>
      <c r="F2416" s="18">
        <f t="shared" si="209"/>
        <v>0</v>
      </c>
      <c r="G2416" s="17">
        <f t="shared" si="211"/>
        <v>533.4</v>
      </c>
    </row>
    <row r="2417" spans="1:7" ht="12.45" hidden="1" customHeight="1" outlineLevel="2">
      <c r="A2417" s="25">
        <v>1340551</v>
      </c>
      <c r="B2417" s="89" t="s">
        <v>2841</v>
      </c>
      <c r="C2417" s="102">
        <v>11.4</v>
      </c>
      <c r="D2417" s="46" t="s">
        <v>404</v>
      </c>
      <c r="E2417" s="17">
        <f t="shared" si="210"/>
        <v>478.8</v>
      </c>
      <c r="F2417" s="18">
        <f t="shared" si="209"/>
        <v>0</v>
      </c>
      <c r="G2417" s="17">
        <f t="shared" si="211"/>
        <v>478.8</v>
      </c>
    </row>
    <row r="2418" spans="1:7" ht="12.45" hidden="1" customHeight="1" outlineLevel="2">
      <c r="A2418" s="25">
        <v>1340501</v>
      </c>
      <c r="B2418" s="89" t="s">
        <v>2842</v>
      </c>
      <c r="C2418" s="102">
        <v>14.799999999999999</v>
      </c>
      <c r="D2418" s="46" t="s">
        <v>404</v>
      </c>
      <c r="E2418" s="17">
        <f t="shared" si="210"/>
        <v>621.59999999999991</v>
      </c>
      <c r="F2418" s="18">
        <f t="shared" si="209"/>
        <v>0</v>
      </c>
      <c r="G2418" s="17">
        <f t="shared" si="211"/>
        <v>621.59999999999991</v>
      </c>
    </row>
    <row r="2419" spans="1:7" ht="12.45" hidden="1" customHeight="1" outlineLevel="2">
      <c r="A2419" s="25">
        <v>1101586</v>
      </c>
      <c r="B2419" s="89" t="s">
        <v>2843</v>
      </c>
      <c r="C2419" s="102">
        <v>10.199999999999999</v>
      </c>
      <c r="D2419" s="46" t="s">
        <v>403</v>
      </c>
      <c r="E2419" s="17">
        <f t="shared" si="210"/>
        <v>428.4</v>
      </c>
      <c r="F2419" s="18">
        <f t="shared" si="209"/>
        <v>0</v>
      </c>
      <c r="G2419" s="17">
        <f t="shared" si="211"/>
        <v>428.4</v>
      </c>
    </row>
    <row r="2420" spans="1:7" ht="12.45" hidden="1" customHeight="1" outlineLevel="2">
      <c r="A2420" s="25">
        <v>1101572</v>
      </c>
      <c r="B2420" s="89" t="s">
        <v>2844</v>
      </c>
      <c r="C2420" s="102">
        <v>15.299999999999999</v>
      </c>
      <c r="D2420" s="46" t="s">
        <v>404</v>
      </c>
      <c r="E2420" s="17">
        <f t="shared" si="210"/>
        <v>642.59999999999991</v>
      </c>
      <c r="F2420" s="18">
        <f t="shared" si="209"/>
        <v>0</v>
      </c>
      <c r="G2420" s="17">
        <f t="shared" si="211"/>
        <v>642.59999999999991</v>
      </c>
    </row>
    <row r="2421" spans="1:7" ht="12.45" hidden="1" customHeight="1" outlineLevel="2">
      <c r="A2421" s="25">
        <v>1340702</v>
      </c>
      <c r="B2421" s="89" t="s">
        <v>2845</v>
      </c>
      <c r="C2421" s="102">
        <v>21.400000000000002</v>
      </c>
      <c r="D2421" s="46" t="s">
        <v>404</v>
      </c>
      <c r="E2421" s="17">
        <f t="shared" si="210"/>
        <v>898.80000000000007</v>
      </c>
      <c r="F2421" s="18">
        <f t="shared" si="209"/>
        <v>0</v>
      </c>
      <c r="G2421" s="17">
        <f t="shared" si="211"/>
        <v>898.80000000000007</v>
      </c>
    </row>
    <row r="2422" spans="1:7" ht="12.45" hidden="1" customHeight="1" outlineLevel="2">
      <c r="A2422" s="25">
        <v>1101579</v>
      </c>
      <c r="B2422" s="89" t="s">
        <v>2846</v>
      </c>
      <c r="C2422" s="102">
        <v>7.8</v>
      </c>
      <c r="D2422" s="46" t="s">
        <v>404</v>
      </c>
      <c r="E2422" s="17">
        <f t="shared" si="210"/>
        <v>327.59999999999997</v>
      </c>
      <c r="F2422" s="18">
        <f t="shared" si="209"/>
        <v>0</v>
      </c>
      <c r="G2422" s="17">
        <f t="shared" si="211"/>
        <v>327.59999999999997</v>
      </c>
    </row>
    <row r="2423" spans="1:7" ht="12.45" hidden="1" customHeight="1" outlineLevel="2">
      <c r="A2423" s="25">
        <v>1101565</v>
      </c>
      <c r="B2423" s="89" t="s">
        <v>2847</v>
      </c>
      <c r="C2423" s="102">
        <v>14.9</v>
      </c>
      <c r="D2423" s="46" t="s">
        <v>404</v>
      </c>
      <c r="E2423" s="17">
        <f t="shared" si="210"/>
        <v>625.80000000000007</v>
      </c>
      <c r="F2423" s="18">
        <f t="shared" si="209"/>
        <v>0</v>
      </c>
      <c r="G2423" s="17">
        <f t="shared" si="211"/>
        <v>625.80000000000007</v>
      </c>
    </row>
    <row r="2424" spans="1:7" ht="12.45" hidden="1" customHeight="1" outlineLevel="2">
      <c r="A2424" s="25">
        <v>1340552</v>
      </c>
      <c r="B2424" s="89" t="s">
        <v>2848</v>
      </c>
      <c r="C2424" s="102">
        <v>14.299999999999999</v>
      </c>
      <c r="D2424" s="46" t="s">
        <v>403</v>
      </c>
      <c r="E2424" s="17">
        <f t="shared" si="210"/>
        <v>600.59999999999991</v>
      </c>
      <c r="F2424" s="18">
        <f t="shared" si="209"/>
        <v>0</v>
      </c>
      <c r="G2424" s="17">
        <f t="shared" si="211"/>
        <v>600.59999999999991</v>
      </c>
    </row>
    <row r="2425" spans="1:7" ht="12.45" hidden="1" customHeight="1" outlineLevel="2">
      <c r="A2425" s="25">
        <v>1340502</v>
      </c>
      <c r="B2425" s="89" t="s">
        <v>2849</v>
      </c>
      <c r="C2425" s="102">
        <v>17.900000000000002</v>
      </c>
      <c r="D2425" s="46" t="s">
        <v>404</v>
      </c>
      <c r="E2425" s="17">
        <f t="shared" si="210"/>
        <v>751.80000000000007</v>
      </c>
      <c r="F2425" s="18">
        <f t="shared" si="209"/>
        <v>0</v>
      </c>
      <c r="G2425" s="17">
        <f t="shared" si="211"/>
        <v>751.80000000000007</v>
      </c>
    </row>
    <row r="2426" spans="1:7" ht="12.45" hidden="1" customHeight="1" outlineLevel="2">
      <c r="A2426" s="25">
        <v>1101587</v>
      </c>
      <c r="B2426" s="89" t="s">
        <v>2850</v>
      </c>
      <c r="C2426" s="102">
        <v>11.2</v>
      </c>
      <c r="D2426" s="46" t="s">
        <v>404</v>
      </c>
      <c r="E2426" s="17">
        <f t="shared" si="210"/>
        <v>470.4</v>
      </c>
      <c r="F2426" s="18">
        <f t="shared" si="209"/>
        <v>0</v>
      </c>
      <c r="G2426" s="17">
        <f t="shared" si="211"/>
        <v>470.4</v>
      </c>
    </row>
    <row r="2427" spans="1:7" ht="12.45" hidden="1" customHeight="1" outlineLevel="2">
      <c r="A2427" s="25">
        <v>1101573</v>
      </c>
      <c r="B2427" s="89" t="s">
        <v>2851</v>
      </c>
      <c r="C2427" s="102">
        <v>16.200000000000003</v>
      </c>
      <c r="D2427" s="46" t="s">
        <v>404</v>
      </c>
      <c r="E2427" s="17">
        <f t="shared" si="210"/>
        <v>680.40000000000009</v>
      </c>
      <c r="F2427" s="18">
        <f t="shared" si="209"/>
        <v>0</v>
      </c>
      <c r="G2427" s="17">
        <f t="shared" si="211"/>
        <v>680.40000000000009</v>
      </c>
    </row>
    <row r="2428" spans="1:7" ht="12.45" hidden="1" customHeight="1" outlineLevel="2">
      <c r="A2428" s="25">
        <v>1340703</v>
      </c>
      <c r="B2428" s="89" t="s">
        <v>2852</v>
      </c>
      <c r="C2428" s="102">
        <v>23.400000000000002</v>
      </c>
      <c r="D2428" s="46" t="s">
        <v>404</v>
      </c>
      <c r="E2428" s="17">
        <f t="shared" si="210"/>
        <v>982.80000000000007</v>
      </c>
      <c r="F2428" s="18">
        <f t="shared" si="209"/>
        <v>0</v>
      </c>
      <c r="G2428" s="17">
        <f t="shared" si="211"/>
        <v>982.80000000000007</v>
      </c>
    </row>
    <row r="2429" spans="1:7" ht="12.45" hidden="1" customHeight="1" outlineLevel="2">
      <c r="A2429" s="25">
        <v>1101580</v>
      </c>
      <c r="B2429" s="89" t="s">
        <v>2853</v>
      </c>
      <c r="C2429" s="102">
        <v>8.1999999999999993</v>
      </c>
      <c r="D2429" s="46" t="s">
        <v>404</v>
      </c>
      <c r="E2429" s="17">
        <f t="shared" si="210"/>
        <v>344.4</v>
      </c>
      <c r="F2429" s="18">
        <f t="shared" si="209"/>
        <v>0</v>
      </c>
      <c r="G2429" s="17">
        <f t="shared" si="211"/>
        <v>344.4</v>
      </c>
    </row>
    <row r="2430" spans="1:7" ht="12.45" hidden="1" customHeight="1" outlineLevel="2">
      <c r="A2430" s="25">
        <v>1101566</v>
      </c>
      <c r="B2430" s="89" t="s">
        <v>2854</v>
      </c>
      <c r="C2430" s="102">
        <v>15.6</v>
      </c>
      <c r="D2430" s="46" t="s">
        <v>404</v>
      </c>
      <c r="E2430" s="17">
        <f t="shared" si="210"/>
        <v>655.19999999999993</v>
      </c>
      <c r="F2430" s="18">
        <f t="shared" si="209"/>
        <v>0</v>
      </c>
      <c r="G2430" s="17">
        <f t="shared" si="211"/>
        <v>655.19999999999993</v>
      </c>
    </row>
    <row r="2431" spans="1:7" ht="12.45" hidden="1" customHeight="1" outlineLevel="2">
      <c r="A2431" s="25">
        <v>1340553</v>
      </c>
      <c r="B2431" s="89" t="s">
        <v>2855</v>
      </c>
      <c r="C2431" s="102">
        <v>15.299999999999999</v>
      </c>
      <c r="D2431" s="46" t="s">
        <v>404</v>
      </c>
      <c r="E2431" s="17">
        <f t="shared" si="210"/>
        <v>642.59999999999991</v>
      </c>
      <c r="F2431" s="18">
        <f t="shared" si="209"/>
        <v>0</v>
      </c>
      <c r="G2431" s="17">
        <f t="shared" si="211"/>
        <v>642.59999999999991</v>
      </c>
    </row>
    <row r="2432" spans="1:7" ht="12.45" hidden="1" customHeight="1" outlineLevel="2">
      <c r="A2432" s="25">
        <v>1340503</v>
      </c>
      <c r="B2432" s="89" t="s">
        <v>2856</v>
      </c>
      <c r="C2432" s="102">
        <v>18.3</v>
      </c>
      <c r="D2432" s="46" t="s">
        <v>404</v>
      </c>
      <c r="E2432" s="17">
        <f t="shared" si="210"/>
        <v>768.6</v>
      </c>
      <c r="F2432" s="18">
        <f t="shared" si="209"/>
        <v>0</v>
      </c>
      <c r="G2432" s="17">
        <f t="shared" si="211"/>
        <v>768.6</v>
      </c>
    </row>
    <row r="2433" spans="1:7" ht="12.45" hidden="1" customHeight="1" outlineLevel="2">
      <c r="A2433" s="25">
        <v>1101588</v>
      </c>
      <c r="B2433" s="89" t="s">
        <v>2857</v>
      </c>
      <c r="C2433" s="102">
        <v>14.6</v>
      </c>
      <c r="D2433" s="46" t="s">
        <v>403</v>
      </c>
      <c r="E2433" s="17">
        <f t="shared" si="210"/>
        <v>613.19999999999993</v>
      </c>
      <c r="F2433" s="18">
        <f t="shared" si="209"/>
        <v>0</v>
      </c>
      <c r="G2433" s="17">
        <f t="shared" si="211"/>
        <v>613.19999999999993</v>
      </c>
    </row>
    <row r="2434" spans="1:7" ht="12.45" hidden="1" customHeight="1" outlineLevel="2">
      <c r="A2434" s="25">
        <v>1101574</v>
      </c>
      <c r="B2434" s="89" t="s">
        <v>2858</v>
      </c>
      <c r="C2434" s="102">
        <v>21.1</v>
      </c>
      <c r="D2434" s="46" t="s">
        <v>403</v>
      </c>
      <c r="E2434" s="17">
        <f t="shared" si="210"/>
        <v>886.2</v>
      </c>
      <c r="F2434" s="18">
        <f t="shared" si="209"/>
        <v>0</v>
      </c>
      <c r="G2434" s="17">
        <f t="shared" si="211"/>
        <v>886.2</v>
      </c>
    </row>
    <row r="2435" spans="1:7" ht="12.45" hidden="1" customHeight="1" outlineLevel="2">
      <c r="A2435" s="25">
        <v>1340704</v>
      </c>
      <c r="B2435" s="89" t="s">
        <v>2859</v>
      </c>
      <c r="C2435" s="102">
        <v>30.1</v>
      </c>
      <c r="D2435" s="46" t="s">
        <v>404</v>
      </c>
      <c r="E2435" s="17">
        <f t="shared" si="210"/>
        <v>1264.2</v>
      </c>
      <c r="F2435" s="18">
        <f t="shared" si="209"/>
        <v>0</v>
      </c>
      <c r="G2435" s="17">
        <f t="shared" si="211"/>
        <v>1264.2</v>
      </c>
    </row>
    <row r="2436" spans="1:7" ht="12.45" hidden="1" customHeight="1" outlineLevel="2">
      <c r="A2436" s="25">
        <v>1101581</v>
      </c>
      <c r="B2436" s="89" t="s">
        <v>2860</v>
      </c>
      <c r="C2436" s="102">
        <v>10.1</v>
      </c>
      <c r="D2436" s="46" t="s">
        <v>404</v>
      </c>
      <c r="E2436" s="17">
        <f t="shared" si="210"/>
        <v>424.2</v>
      </c>
      <c r="F2436" s="18">
        <f t="shared" si="209"/>
        <v>0</v>
      </c>
      <c r="G2436" s="17">
        <f t="shared" si="211"/>
        <v>424.2</v>
      </c>
    </row>
    <row r="2437" spans="1:7" ht="12.45" hidden="1" customHeight="1" outlineLevel="2">
      <c r="A2437" s="25">
        <v>1101567</v>
      </c>
      <c r="B2437" s="89" t="s">
        <v>2861</v>
      </c>
      <c r="C2437" s="102">
        <v>18.700000000000003</v>
      </c>
      <c r="D2437" s="46" t="s">
        <v>404</v>
      </c>
      <c r="E2437" s="17">
        <f t="shared" si="210"/>
        <v>785.40000000000009</v>
      </c>
      <c r="F2437" s="18">
        <f t="shared" si="209"/>
        <v>0</v>
      </c>
      <c r="G2437" s="17">
        <f t="shared" si="211"/>
        <v>785.40000000000009</v>
      </c>
    </row>
    <row r="2438" spans="1:7" ht="12.45" hidden="1" customHeight="1" outlineLevel="2">
      <c r="A2438" s="25">
        <v>1340554</v>
      </c>
      <c r="B2438" s="89" t="s">
        <v>2862</v>
      </c>
      <c r="C2438" s="102">
        <v>19.100000000000001</v>
      </c>
      <c r="D2438" s="46" t="s">
        <v>404</v>
      </c>
      <c r="E2438" s="17">
        <f t="shared" si="210"/>
        <v>802.2</v>
      </c>
      <c r="F2438" s="18">
        <f t="shared" si="209"/>
        <v>0</v>
      </c>
      <c r="G2438" s="17">
        <f t="shared" si="211"/>
        <v>802.2</v>
      </c>
    </row>
    <row r="2439" spans="1:7" ht="12.45" hidden="1" customHeight="1" outlineLevel="2">
      <c r="A2439" s="25">
        <v>1340504</v>
      </c>
      <c r="B2439" s="89" t="s">
        <v>2863</v>
      </c>
      <c r="C2439" s="102">
        <v>23</v>
      </c>
      <c r="D2439" s="46" t="s">
        <v>404</v>
      </c>
      <c r="E2439" s="17">
        <f t="shared" si="210"/>
        <v>966</v>
      </c>
      <c r="F2439" s="18">
        <f t="shared" si="209"/>
        <v>0</v>
      </c>
      <c r="G2439" s="17">
        <f t="shared" si="211"/>
        <v>966</v>
      </c>
    </row>
    <row r="2440" spans="1:7" ht="12.45" hidden="1" customHeight="1" outlineLevel="2">
      <c r="A2440" s="25">
        <v>1101589</v>
      </c>
      <c r="B2440" s="89" t="s">
        <v>2864</v>
      </c>
      <c r="C2440" s="102">
        <v>17</v>
      </c>
      <c r="D2440" s="46" t="s">
        <v>404</v>
      </c>
      <c r="E2440" s="17">
        <f t="shared" si="210"/>
        <v>714</v>
      </c>
      <c r="F2440" s="18">
        <f t="shared" si="209"/>
        <v>0</v>
      </c>
      <c r="G2440" s="17">
        <f t="shared" si="211"/>
        <v>714</v>
      </c>
    </row>
    <row r="2441" spans="1:7" ht="12.45" hidden="1" customHeight="1" outlineLevel="2">
      <c r="A2441" s="25">
        <v>1101575</v>
      </c>
      <c r="B2441" s="89" t="s">
        <v>2865</v>
      </c>
      <c r="C2441" s="102">
        <v>26.6</v>
      </c>
      <c r="D2441" s="46" t="s">
        <v>404</v>
      </c>
      <c r="E2441" s="17">
        <f t="shared" si="210"/>
        <v>1117.2</v>
      </c>
      <c r="F2441" s="18">
        <f t="shared" si="209"/>
        <v>0</v>
      </c>
      <c r="G2441" s="17">
        <f t="shared" si="211"/>
        <v>1117.2</v>
      </c>
    </row>
    <row r="2442" spans="1:7" ht="12.45" hidden="1" customHeight="1" outlineLevel="2">
      <c r="A2442" s="25">
        <v>1101582</v>
      </c>
      <c r="B2442" s="89" t="s">
        <v>2866</v>
      </c>
      <c r="C2442" s="102">
        <v>12</v>
      </c>
      <c r="D2442" s="46" t="s">
        <v>404</v>
      </c>
      <c r="E2442" s="17">
        <f t="shared" si="210"/>
        <v>504</v>
      </c>
      <c r="F2442" s="18">
        <f t="shared" si="209"/>
        <v>0</v>
      </c>
      <c r="G2442" s="17">
        <f t="shared" si="211"/>
        <v>504</v>
      </c>
    </row>
    <row r="2443" spans="1:7" ht="12.45" hidden="1" customHeight="1" outlineLevel="2">
      <c r="A2443" s="25">
        <v>1101568</v>
      </c>
      <c r="B2443" s="89" t="s">
        <v>2867</v>
      </c>
      <c r="C2443" s="102">
        <v>21.5</v>
      </c>
      <c r="D2443" s="46" t="s">
        <v>404</v>
      </c>
      <c r="E2443" s="17">
        <f t="shared" si="210"/>
        <v>903</v>
      </c>
      <c r="F2443" s="18">
        <f t="shared" si="209"/>
        <v>0</v>
      </c>
      <c r="G2443" s="17">
        <f t="shared" si="211"/>
        <v>903</v>
      </c>
    </row>
    <row r="2444" spans="1:7" ht="12.45" hidden="1" customHeight="1" outlineLevel="2">
      <c r="A2444" s="25">
        <v>1101620</v>
      </c>
      <c r="B2444" s="89" t="s">
        <v>2868</v>
      </c>
      <c r="C2444" s="102">
        <v>4.0999999999999996</v>
      </c>
      <c r="D2444" s="46" t="s">
        <v>404</v>
      </c>
      <c r="E2444" s="17">
        <f t="shared" si="210"/>
        <v>172.2</v>
      </c>
      <c r="F2444" s="18">
        <f t="shared" si="209"/>
        <v>0</v>
      </c>
      <c r="G2444" s="17">
        <f t="shared" si="211"/>
        <v>172.2</v>
      </c>
    </row>
    <row r="2445" spans="1:7" ht="12.45" hidden="1" customHeight="1" outlineLevel="2">
      <c r="A2445" s="25">
        <v>1101621</v>
      </c>
      <c r="B2445" s="89" t="s">
        <v>2869</v>
      </c>
      <c r="C2445" s="102">
        <v>7.6</v>
      </c>
      <c r="D2445" s="46" t="s">
        <v>403</v>
      </c>
      <c r="E2445" s="17">
        <f t="shared" si="210"/>
        <v>319.2</v>
      </c>
      <c r="F2445" s="18">
        <f t="shared" si="209"/>
        <v>0</v>
      </c>
      <c r="G2445" s="17">
        <f t="shared" si="211"/>
        <v>319.2</v>
      </c>
    </row>
    <row r="2446" spans="1:7" ht="12.45" hidden="1" customHeight="1" outlineLevel="2">
      <c r="A2446" s="25">
        <v>1101622</v>
      </c>
      <c r="B2446" s="89" t="s">
        <v>2870</v>
      </c>
      <c r="C2446" s="102">
        <v>10.7</v>
      </c>
      <c r="D2446" s="46" t="s">
        <v>404</v>
      </c>
      <c r="E2446" s="17">
        <f t="shared" si="210"/>
        <v>449.4</v>
      </c>
      <c r="F2446" s="18">
        <f t="shared" si="209"/>
        <v>0</v>
      </c>
      <c r="G2446" s="17">
        <f t="shared" si="211"/>
        <v>449.4</v>
      </c>
    </row>
    <row r="2447" spans="1:7" ht="12.45" hidden="1" customHeight="1" outlineLevel="2">
      <c r="A2447" s="25">
        <v>1101623</v>
      </c>
      <c r="B2447" s="89" t="s">
        <v>2871</v>
      </c>
      <c r="C2447" s="102">
        <v>13.6</v>
      </c>
      <c r="D2447" s="46" t="s">
        <v>404</v>
      </c>
      <c r="E2447" s="17">
        <f t="shared" si="210"/>
        <v>571.19999999999993</v>
      </c>
      <c r="F2447" s="18">
        <f t="shared" ref="F2447:F2510" si="212">$F$2094</f>
        <v>0</v>
      </c>
      <c r="G2447" s="17">
        <f t="shared" si="211"/>
        <v>571.19999999999993</v>
      </c>
    </row>
    <row r="2448" spans="1:7" ht="12.45" hidden="1" customHeight="1" outlineLevel="2">
      <c r="A2448" s="25">
        <v>1101624</v>
      </c>
      <c r="B2448" s="89" t="s">
        <v>2872</v>
      </c>
      <c r="C2448" s="102">
        <v>6</v>
      </c>
      <c r="D2448" s="46" t="s">
        <v>404</v>
      </c>
      <c r="E2448" s="17">
        <f t="shared" ref="E2448:E2511" si="213">C2448*$G$2</f>
        <v>252</v>
      </c>
      <c r="F2448" s="18">
        <f t="shared" si="212"/>
        <v>0</v>
      </c>
      <c r="G2448" s="17">
        <f t="shared" si="211"/>
        <v>252</v>
      </c>
    </row>
    <row r="2449" spans="1:7" ht="12.45" hidden="1" customHeight="1" outlineLevel="2">
      <c r="A2449" s="25">
        <v>1101625</v>
      </c>
      <c r="B2449" s="89" t="s">
        <v>2873</v>
      </c>
      <c r="C2449" s="102">
        <v>13.7</v>
      </c>
      <c r="D2449" s="46" t="s">
        <v>403</v>
      </c>
      <c r="E2449" s="17">
        <f t="shared" si="213"/>
        <v>575.4</v>
      </c>
      <c r="F2449" s="18">
        <f t="shared" si="212"/>
        <v>0</v>
      </c>
      <c r="G2449" s="17">
        <f t="shared" si="211"/>
        <v>575.4</v>
      </c>
    </row>
    <row r="2450" spans="1:7" ht="12.45" hidden="1" customHeight="1" outlineLevel="2">
      <c r="A2450" s="25">
        <v>1101626</v>
      </c>
      <c r="B2450" s="89" t="s">
        <v>2874</v>
      </c>
      <c r="C2450" s="102">
        <v>18.700000000000003</v>
      </c>
      <c r="D2450" s="46" t="s">
        <v>404</v>
      </c>
      <c r="E2450" s="17">
        <f t="shared" si="213"/>
        <v>785.40000000000009</v>
      </c>
      <c r="F2450" s="18">
        <f t="shared" si="212"/>
        <v>0</v>
      </c>
      <c r="G2450" s="17">
        <f t="shared" si="211"/>
        <v>785.40000000000009</v>
      </c>
    </row>
    <row r="2451" spans="1:7" ht="12.45" hidden="1" customHeight="1" outlineLevel="2">
      <c r="A2451" s="25">
        <v>1101627</v>
      </c>
      <c r="B2451" s="89" t="s">
        <v>2875</v>
      </c>
      <c r="C2451" s="102">
        <v>25.8</v>
      </c>
      <c r="D2451" s="46" t="s">
        <v>404</v>
      </c>
      <c r="E2451" s="17">
        <f t="shared" si="213"/>
        <v>1083.6000000000001</v>
      </c>
      <c r="F2451" s="18">
        <f t="shared" si="212"/>
        <v>0</v>
      </c>
      <c r="G2451" s="17">
        <f t="shared" si="211"/>
        <v>1083.6000000000001</v>
      </c>
    </row>
    <row r="2452" spans="1:7" ht="12.45" hidden="1" customHeight="1" outlineLevel="2">
      <c r="A2452" s="25">
        <v>1101628</v>
      </c>
      <c r="B2452" s="89" t="s">
        <v>2876</v>
      </c>
      <c r="C2452" s="102">
        <v>8.1</v>
      </c>
      <c r="D2452" s="46" t="s">
        <v>404</v>
      </c>
      <c r="E2452" s="17">
        <f t="shared" si="213"/>
        <v>340.2</v>
      </c>
      <c r="F2452" s="18">
        <f t="shared" si="212"/>
        <v>0</v>
      </c>
      <c r="G2452" s="17">
        <f t="shared" si="211"/>
        <v>340.2</v>
      </c>
    </row>
    <row r="2453" spans="1:7" ht="12.45" hidden="1" customHeight="1" outlineLevel="2">
      <c r="A2453" s="25">
        <v>1101629</v>
      </c>
      <c r="B2453" s="89" t="s">
        <v>2877</v>
      </c>
      <c r="C2453" s="102">
        <v>20</v>
      </c>
      <c r="D2453" s="46" t="s">
        <v>403</v>
      </c>
      <c r="E2453" s="17">
        <f t="shared" si="213"/>
        <v>840</v>
      </c>
      <c r="F2453" s="18">
        <f t="shared" si="212"/>
        <v>0</v>
      </c>
      <c r="G2453" s="17">
        <f t="shared" ref="G2453:G2516" si="214">E2453-E2453*F2453</f>
        <v>840</v>
      </c>
    </row>
    <row r="2454" spans="1:7" ht="12.45" hidden="1" customHeight="1" outlineLevel="2">
      <c r="A2454" s="25">
        <v>1101630</v>
      </c>
      <c r="B2454" s="89" t="s">
        <v>2878</v>
      </c>
      <c r="C2454" s="102">
        <v>28.200000000000003</v>
      </c>
      <c r="D2454" s="46" t="s">
        <v>403</v>
      </c>
      <c r="E2454" s="17">
        <f t="shared" si="213"/>
        <v>1184.4000000000001</v>
      </c>
      <c r="F2454" s="18">
        <f t="shared" si="212"/>
        <v>0</v>
      </c>
      <c r="G2454" s="17">
        <f t="shared" si="214"/>
        <v>1184.4000000000001</v>
      </c>
    </row>
    <row r="2455" spans="1:7" ht="12.45" hidden="1" customHeight="1" outlineLevel="2">
      <c r="A2455" s="25">
        <v>1101631</v>
      </c>
      <c r="B2455" s="89" t="s">
        <v>2879</v>
      </c>
      <c r="C2455" s="102">
        <v>39.6</v>
      </c>
      <c r="D2455" s="46" t="s">
        <v>404</v>
      </c>
      <c r="E2455" s="17">
        <f t="shared" si="213"/>
        <v>1663.2</v>
      </c>
      <c r="F2455" s="18">
        <f t="shared" si="212"/>
        <v>0</v>
      </c>
      <c r="G2455" s="17">
        <f t="shared" si="214"/>
        <v>1663.2</v>
      </c>
    </row>
    <row r="2456" spans="1:7" ht="12.45" hidden="1" customHeight="1" outlineLevel="2">
      <c r="A2456" s="25">
        <v>1337963</v>
      </c>
      <c r="B2456" s="89" t="s">
        <v>2880</v>
      </c>
      <c r="C2456" s="102">
        <v>68.899999999999991</v>
      </c>
      <c r="D2456" s="46" t="s">
        <v>403</v>
      </c>
      <c r="E2456" s="17">
        <f t="shared" si="213"/>
        <v>2893.7999999999997</v>
      </c>
      <c r="F2456" s="18">
        <f t="shared" si="212"/>
        <v>0</v>
      </c>
      <c r="G2456" s="17">
        <f t="shared" si="214"/>
        <v>2893.7999999999997</v>
      </c>
    </row>
    <row r="2457" spans="1:7" ht="12.45" hidden="1" customHeight="1" outlineLevel="2">
      <c r="A2457" s="25">
        <v>1337965</v>
      </c>
      <c r="B2457" s="89" t="s">
        <v>2881</v>
      </c>
      <c r="C2457" s="102">
        <v>113.5</v>
      </c>
      <c r="D2457" s="46" t="s">
        <v>404</v>
      </c>
      <c r="E2457" s="17">
        <f t="shared" si="213"/>
        <v>4767</v>
      </c>
      <c r="F2457" s="18">
        <f t="shared" si="212"/>
        <v>0</v>
      </c>
      <c r="G2457" s="17">
        <f t="shared" si="214"/>
        <v>4767</v>
      </c>
    </row>
    <row r="2458" spans="1:7" ht="12.45" hidden="1" customHeight="1" outlineLevel="2">
      <c r="A2458" s="25">
        <v>1337967</v>
      </c>
      <c r="B2458" s="89" t="s">
        <v>2882</v>
      </c>
      <c r="C2458" s="102">
        <v>174.2</v>
      </c>
      <c r="D2458" s="46" t="s">
        <v>404</v>
      </c>
      <c r="E2458" s="17">
        <f t="shared" si="213"/>
        <v>7316.4</v>
      </c>
      <c r="F2458" s="18">
        <f t="shared" si="212"/>
        <v>0</v>
      </c>
      <c r="G2458" s="17">
        <f t="shared" si="214"/>
        <v>7316.4</v>
      </c>
    </row>
    <row r="2459" spans="1:7" ht="12.45" hidden="1" customHeight="1" outlineLevel="2">
      <c r="A2459" s="25">
        <v>1337969</v>
      </c>
      <c r="B2459" s="89" t="s">
        <v>2883</v>
      </c>
      <c r="C2459" s="102">
        <v>214.79999999999998</v>
      </c>
      <c r="D2459" s="46" t="s">
        <v>404</v>
      </c>
      <c r="E2459" s="17">
        <f t="shared" si="213"/>
        <v>9021.5999999999985</v>
      </c>
      <c r="F2459" s="18">
        <f t="shared" si="212"/>
        <v>0</v>
      </c>
      <c r="G2459" s="17">
        <f t="shared" si="214"/>
        <v>9021.5999999999985</v>
      </c>
    </row>
    <row r="2460" spans="1:7" ht="12.45" hidden="1" customHeight="1" outlineLevel="2">
      <c r="A2460" s="25">
        <v>1337970</v>
      </c>
      <c r="B2460" s="89" t="s">
        <v>2884</v>
      </c>
      <c r="C2460" s="102">
        <v>70.199999999999989</v>
      </c>
      <c r="D2460" s="46" t="s">
        <v>404</v>
      </c>
      <c r="E2460" s="17">
        <f t="shared" si="213"/>
        <v>2948.3999999999996</v>
      </c>
      <c r="F2460" s="18">
        <f t="shared" si="212"/>
        <v>0</v>
      </c>
      <c r="G2460" s="17">
        <f t="shared" si="214"/>
        <v>2948.3999999999996</v>
      </c>
    </row>
    <row r="2461" spans="1:7" ht="12.45" hidden="1" customHeight="1" outlineLevel="2">
      <c r="A2461" s="25">
        <v>1337972</v>
      </c>
      <c r="B2461" s="89" t="s">
        <v>2885</v>
      </c>
      <c r="C2461" s="102">
        <v>118.1</v>
      </c>
      <c r="D2461" s="46" t="s">
        <v>403</v>
      </c>
      <c r="E2461" s="17">
        <f t="shared" si="213"/>
        <v>4960.2</v>
      </c>
      <c r="F2461" s="18">
        <f t="shared" si="212"/>
        <v>0</v>
      </c>
      <c r="G2461" s="17">
        <f t="shared" si="214"/>
        <v>4960.2</v>
      </c>
    </row>
    <row r="2462" spans="1:7" ht="12.45" hidden="1" customHeight="1" outlineLevel="2">
      <c r="A2462" s="25">
        <v>1337974</v>
      </c>
      <c r="B2462" s="89" t="s">
        <v>2886</v>
      </c>
      <c r="C2462" s="102">
        <v>177.4</v>
      </c>
      <c r="D2462" s="46" t="s">
        <v>403</v>
      </c>
      <c r="E2462" s="17">
        <f t="shared" si="213"/>
        <v>7450.8</v>
      </c>
      <c r="F2462" s="18">
        <f t="shared" si="212"/>
        <v>0</v>
      </c>
      <c r="G2462" s="17">
        <f t="shared" si="214"/>
        <v>7450.8</v>
      </c>
    </row>
    <row r="2463" spans="1:7" ht="12.45" hidden="1" customHeight="1" outlineLevel="2">
      <c r="A2463" s="25">
        <v>1337976</v>
      </c>
      <c r="B2463" s="89" t="s">
        <v>2887</v>
      </c>
      <c r="C2463" s="102">
        <v>229.4</v>
      </c>
      <c r="D2463" s="46" t="s">
        <v>403</v>
      </c>
      <c r="E2463" s="17">
        <f t="shared" si="213"/>
        <v>9634.8000000000011</v>
      </c>
      <c r="F2463" s="18">
        <f t="shared" si="212"/>
        <v>0</v>
      </c>
      <c r="G2463" s="17">
        <f t="shared" si="214"/>
        <v>9634.8000000000011</v>
      </c>
    </row>
    <row r="2464" spans="1:7" ht="12.45" hidden="1" customHeight="1" outlineLevel="2">
      <c r="A2464" s="25">
        <v>1341000</v>
      </c>
      <c r="B2464" s="89" t="s">
        <v>2888</v>
      </c>
      <c r="C2464" s="102">
        <v>9.2999999999999989</v>
      </c>
      <c r="D2464" s="46" t="s">
        <v>404</v>
      </c>
      <c r="E2464" s="17">
        <f t="shared" si="213"/>
        <v>390.59999999999997</v>
      </c>
      <c r="F2464" s="18">
        <f t="shared" si="212"/>
        <v>0</v>
      </c>
      <c r="G2464" s="17">
        <f t="shared" si="214"/>
        <v>390.59999999999997</v>
      </c>
    </row>
    <row r="2465" spans="1:7" ht="12.45" hidden="1" customHeight="1" outlineLevel="2">
      <c r="A2465" s="25">
        <v>1341001</v>
      </c>
      <c r="B2465" s="89" t="s">
        <v>2889</v>
      </c>
      <c r="C2465" s="102">
        <v>12.1</v>
      </c>
      <c r="D2465" s="46" t="s">
        <v>404</v>
      </c>
      <c r="E2465" s="17">
        <f t="shared" si="213"/>
        <v>508.2</v>
      </c>
      <c r="F2465" s="18">
        <f t="shared" si="212"/>
        <v>0</v>
      </c>
      <c r="G2465" s="17">
        <f t="shared" si="214"/>
        <v>508.2</v>
      </c>
    </row>
    <row r="2466" spans="1:7" ht="12.45" hidden="1" customHeight="1" outlineLevel="2">
      <c r="A2466" s="25">
        <v>1341002</v>
      </c>
      <c r="B2466" s="89" t="s">
        <v>2890</v>
      </c>
      <c r="C2466" s="102">
        <v>16.100000000000001</v>
      </c>
      <c r="D2466" s="46" t="s">
        <v>404</v>
      </c>
      <c r="E2466" s="17">
        <f t="shared" si="213"/>
        <v>676.2</v>
      </c>
      <c r="F2466" s="18">
        <f t="shared" si="212"/>
        <v>0</v>
      </c>
      <c r="G2466" s="17">
        <f t="shared" si="214"/>
        <v>676.2</v>
      </c>
    </row>
    <row r="2467" spans="1:7" ht="12.45" hidden="1" customHeight="1" outlineLevel="2">
      <c r="A2467" s="25">
        <v>1341003</v>
      </c>
      <c r="B2467" s="89" t="s">
        <v>2891</v>
      </c>
      <c r="C2467" s="102">
        <v>17.600000000000001</v>
      </c>
      <c r="D2467" s="46" t="s">
        <v>404</v>
      </c>
      <c r="E2467" s="17">
        <f t="shared" si="213"/>
        <v>739.2</v>
      </c>
      <c r="F2467" s="18">
        <f t="shared" si="212"/>
        <v>0</v>
      </c>
      <c r="G2467" s="17">
        <f t="shared" si="214"/>
        <v>739.2</v>
      </c>
    </row>
    <row r="2468" spans="1:7" ht="12.45" hidden="1" customHeight="1" outlineLevel="2">
      <c r="A2468" s="25">
        <v>1341004</v>
      </c>
      <c r="B2468" s="89" t="s">
        <v>2892</v>
      </c>
      <c r="C2468" s="102">
        <v>23.5</v>
      </c>
      <c r="D2468" s="46" t="s">
        <v>404</v>
      </c>
      <c r="E2468" s="17">
        <f t="shared" si="213"/>
        <v>987</v>
      </c>
      <c r="F2468" s="18">
        <f t="shared" si="212"/>
        <v>0</v>
      </c>
      <c r="G2468" s="17">
        <f t="shared" si="214"/>
        <v>987</v>
      </c>
    </row>
    <row r="2469" spans="1:7" ht="12.45" hidden="1" customHeight="1" outlineLevel="2">
      <c r="A2469" s="25">
        <v>1338864</v>
      </c>
      <c r="B2469" s="89" t="s">
        <v>2893</v>
      </c>
      <c r="C2469" s="102">
        <v>28.900000000000002</v>
      </c>
      <c r="D2469" s="46" t="s">
        <v>404</v>
      </c>
      <c r="E2469" s="17">
        <f t="shared" si="213"/>
        <v>1213.8000000000002</v>
      </c>
      <c r="F2469" s="18">
        <f t="shared" si="212"/>
        <v>0</v>
      </c>
      <c r="G2469" s="17">
        <f t="shared" si="214"/>
        <v>1213.8000000000002</v>
      </c>
    </row>
    <row r="2470" spans="1:7" ht="12.45" hidden="1" customHeight="1" outlineLevel="2">
      <c r="A2470" s="25">
        <v>1338865</v>
      </c>
      <c r="B2470" s="89" t="s">
        <v>2894</v>
      </c>
      <c r="C2470" s="102">
        <v>30.200000000000003</v>
      </c>
      <c r="D2470" s="46" t="s">
        <v>404</v>
      </c>
      <c r="E2470" s="17">
        <f t="shared" si="213"/>
        <v>1268.4000000000001</v>
      </c>
      <c r="F2470" s="18">
        <f t="shared" si="212"/>
        <v>0</v>
      </c>
      <c r="G2470" s="17">
        <f t="shared" si="214"/>
        <v>1268.4000000000001</v>
      </c>
    </row>
    <row r="2471" spans="1:7" ht="12.45" hidden="1" customHeight="1" outlineLevel="2">
      <c r="A2471" s="25">
        <v>1338764</v>
      </c>
      <c r="B2471" s="89" t="s">
        <v>2895</v>
      </c>
      <c r="C2471" s="102">
        <v>51.9</v>
      </c>
      <c r="D2471" s="46" t="s">
        <v>404</v>
      </c>
      <c r="E2471" s="17">
        <f t="shared" si="213"/>
        <v>2179.7999999999997</v>
      </c>
      <c r="F2471" s="18">
        <f t="shared" si="212"/>
        <v>0</v>
      </c>
      <c r="G2471" s="17">
        <f t="shared" si="214"/>
        <v>2179.7999999999997</v>
      </c>
    </row>
    <row r="2472" spans="1:7" ht="12.45" hidden="1" customHeight="1" outlineLevel="2">
      <c r="A2472" s="25">
        <v>1338765</v>
      </c>
      <c r="B2472" s="89" t="s">
        <v>2896</v>
      </c>
      <c r="C2472" s="102">
        <v>53.2</v>
      </c>
      <c r="D2472" s="46" t="s">
        <v>403</v>
      </c>
      <c r="E2472" s="17">
        <f t="shared" si="213"/>
        <v>2234.4</v>
      </c>
      <c r="F2472" s="18">
        <f t="shared" si="212"/>
        <v>0</v>
      </c>
      <c r="G2472" s="17">
        <f t="shared" si="214"/>
        <v>2234.4</v>
      </c>
    </row>
    <row r="2473" spans="1:7" ht="12.45" hidden="1" customHeight="1" outlineLevel="2">
      <c r="A2473" s="25">
        <v>1338758</v>
      </c>
      <c r="B2473" s="89" t="s">
        <v>2897</v>
      </c>
      <c r="C2473" s="102">
        <v>33.800000000000004</v>
      </c>
      <c r="D2473" s="46" t="s">
        <v>404</v>
      </c>
      <c r="E2473" s="17">
        <f t="shared" si="213"/>
        <v>1419.6000000000001</v>
      </c>
      <c r="F2473" s="18">
        <f t="shared" si="212"/>
        <v>0</v>
      </c>
      <c r="G2473" s="17">
        <f t="shared" si="214"/>
        <v>1419.6000000000001</v>
      </c>
    </row>
    <row r="2474" spans="1:7" ht="12.45" hidden="1" customHeight="1" outlineLevel="2">
      <c r="A2474" s="25">
        <v>1101717</v>
      </c>
      <c r="B2474" s="89" t="s">
        <v>2898</v>
      </c>
      <c r="C2474" s="102">
        <v>8.4</v>
      </c>
      <c r="D2474" s="46" t="s">
        <v>404</v>
      </c>
      <c r="E2474" s="17">
        <f t="shared" si="213"/>
        <v>352.8</v>
      </c>
      <c r="F2474" s="18">
        <f t="shared" si="212"/>
        <v>0</v>
      </c>
      <c r="G2474" s="17">
        <f t="shared" si="214"/>
        <v>352.8</v>
      </c>
    </row>
    <row r="2475" spans="1:7" ht="12.45" hidden="1" customHeight="1" outlineLevel="2">
      <c r="A2475" s="25">
        <v>1101666</v>
      </c>
      <c r="B2475" s="89" t="s">
        <v>2899</v>
      </c>
      <c r="C2475" s="96">
        <v>11.4</v>
      </c>
      <c r="D2475" s="46" t="s">
        <v>404</v>
      </c>
      <c r="E2475" s="17">
        <f t="shared" si="213"/>
        <v>478.8</v>
      </c>
      <c r="F2475" s="18">
        <f t="shared" si="212"/>
        <v>0</v>
      </c>
      <c r="G2475" s="17">
        <f t="shared" si="214"/>
        <v>478.8</v>
      </c>
    </row>
    <row r="2476" spans="1:7" ht="12.45" hidden="1" customHeight="1" outlineLevel="2">
      <c r="A2476" s="25">
        <v>1101667</v>
      </c>
      <c r="B2476" s="89" t="s">
        <v>2900</v>
      </c>
      <c r="C2476" s="69">
        <v>12.9</v>
      </c>
      <c r="D2476" s="46" t="s">
        <v>404</v>
      </c>
      <c r="E2476" s="17">
        <f t="shared" si="213"/>
        <v>541.80000000000007</v>
      </c>
      <c r="F2476" s="18">
        <f t="shared" si="212"/>
        <v>0</v>
      </c>
      <c r="G2476" s="17">
        <f t="shared" si="214"/>
        <v>541.80000000000007</v>
      </c>
    </row>
    <row r="2477" spans="1:7" ht="12.45" hidden="1" customHeight="1" outlineLevel="2">
      <c r="A2477" s="25">
        <v>1101668</v>
      </c>
      <c r="B2477" s="89" t="s">
        <v>2901</v>
      </c>
      <c r="C2477" s="69">
        <v>13.5</v>
      </c>
      <c r="D2477" s="46" t="s">
        <v>404</v>
      </c>
      <c r="E2477" s="17">
        <f t="shared" si="213"/>
        <v>567</v>
      </c>
      <c r="F2477" s="18">
        <f t="shared" si="212"/>
        <v>0</v>
      </c>
      <c r="G2477" s="17">
        <f t="shared" si="214"/>
        <v>567</v>
      </c>
    </row>
    <row r="2478" spans="1:7" ht="12.45" hidden="1" customHeight="1" outlineLevel="2">
      <c r="A2478" s="25">
        <v>1101669</v>
      </c>
      <c r="B2478" s="89" t="s">
        <v>2902</v>
      </c>
      <c r="C2478" s="69">
        <v>15.6</v>
      </c>
      <c r="D2478" s="46" t="s">
        <v>404</v>
      </c>
      <c r="E2478" s="17">
        <f t="shared" si="213"/>
        <v>655.19999999999993</v>
      </c>
      <c r="F2478" s="18">
        <f t="shared" si="212"/>
        <v>0</v>
      </c>
      <c r="G2478" s="17">
        <f t="shared" si="214"/>
        <v>655.19999999999993</v>
      </c>
    </row>
    <row r="2479" spans="1:7" ht="12.45" hidden="1" customHeight="1" outlineLevel="2">
      <c r="A2479" s="25">
        <v>1101670</v>
      </c>
      <c r="B2479" s="89" t="s">
        <v>2903</v>
      </c>
      <c r="C2479" s="69">
        <v>18.2</v>
      </c>
      <c r="D2479" s="46" t="s">
        <v>404</v>
      </c>
      <c r="E2479" s="17">
        <f t="shared" si="213"/>
        <v>764.4</v>
      </c>
      <c r="F2479" s="18">
        <f t="shared" si="212"/>
        <v>0</v>
      </c>
      <c r="G2479" s="17">
        <f t="shared" si="214"/>
        <v>764.4</v>
      </c>
    </row>
    <row r="2480" spans="1:7" ht="12.45" hidden="1" customHeight="1" outlineLevel="2">
      <c r="A2480" s="25">
        <v>1101671</v>
      </c>
      <c r="B2480" s="89" t="s">
        <v>2904</v>
      </c>
      <c r="C2480" s="69">
        <v>18.8</v>
      </c>
      <c r="D2480" s="46" t="s">
        <v>404</v>
      </c>
      <c r="E2480" s="17">
        <f t="shared" si="213"/>
        <v>789.6</v>
      </c>
      <c r="F2480" s="18">
        <f t="shared" si="212"/>
        <v>0</v>
      </c>
      <c r="G2480" s="17">
        <f t="shared" si="214"/>
        <v>789.6</v>
      </c>
    </row>
    <row r="2481" spans="1:7" ht="12.45" hidden="1" customHeight="1" outlineLevel="2">
      <c r="A2481" s="25">
        <v>1101672</v>
      </c>
      <c r="B2481" s="89" t="s">
        <v>2905</v>
      </c>
      <c r="C2481" s="69">
        <v>20.100000000000001</v>
      </c>
      <c r="D2481" s="46" t="s">
        <v>404</v>
      </c>
      <c r="E2481" s="17">
        <f t="shared" si="213"/>
        <v>844.2</v>
      </c>
      <c r="F2481" s="18">
        <f t="shared" si="212"/>
        <v>0</v>
      </c>
      <c r="G2481" s="17">
        <f t="shared" si="214"/>
        <v>844.2</v>
      </c>
    </row>
    <row r="2482" spans="1:7" ht="12.45" hidden="1" customHeight="1" outlineLevel="2">
      <c r="A2482" s="25">
        <v>1101673</v>
      </c>
      <c r="B2482" s="89" t="s">
        <v>2906</v>
      </c>
      <c r="C2482" s="93">
        <v>21.4</v>
      </c>
      <c r="D2482" s="46" t="s">
        <v>404</v>
      </c>
      <c r="E2482" s="17">
        <f t="shared" si="213"/>
        <v>898.8</v>
      </c>
      <c r="F2482" s="18">
        <f t="shared" si="212"/>
        <v>0</v>
      </c>
      <c r="G2482" s="17">
        <f t="shared" si="214"/>
        <v>898.8</v>
      </c>
    </row>
    <row r="2483" spans="1:7" ht="12.45" hidden="1" customHeight="1" outlineLevel="2">
      <c r="A2483" s="25">
        <v>1338603</v>
      </c>
      <c r="B2483" s="89" t="s">
        <v>2907</v>
      </c>
      <c r="C2483" s="102">
        <v>61.5</v>
      </c>
      <c r="D2483" s="46" t="s">
        <v>404</v>
      </c>
      <c r="E2483" s="17">
        <f t="shared" si="213"/>
        <v>2583</v>
      </c>
      <c r="F2483" s="18">
        <f t="shared" si="212"/>
        <v>0</v>
      </c>
      <c r="G2483" s="17">
        <f t="shared" si="214"/>
        <v>2583</v>
      </c>
    </row>
    <row r="2484" spans="1:7" ht="12.45" hidden="1" customHeight="1" outlineLevel="2">
      <c r="A2484" s="25">
        <v>1338604</v>
      </c>
      <c r="B2484" s="89" t="s">
        <v>2908</v>
      </c>
      <c r="C2484" s="102">
        <v>64.899999999999991</v>
      </c>
      <c r="D2484" s="46" t="s">
        <v>404</v>
      </c>
      <c r="E2484" s="17">
        <f t="shared" si="213"/>
        <v>2725.7999999999997</v>
      </c>
      <c r="F2484" s="18">
        <f t="shared" si="212"/>
        <v>0</v>
      </c>
      <c r="G2484" s="17">
        <f t="shared" si="214"/>
        <v>2725.7999999999997</v>
      </c>
    </row>
    <row r="2485" spans="1:7" ht="12.45" hidden="1" customHeight="1" outlineLevel="2">
      <c r="A2485" s="25">
        <v>1338605</v>
      </c>
      <c r="B2485" s="89" t="s">
        <v>2909</v>
      </c>
      <c r="C2485" s="102">
        <v>53.5</v>
      </c>
      <c r="D2485" s="46" t="s">
        <v>403</v>
      </c>
      <c r="E2485" s="17">
        <f t="shared" si="213"/>
        <v>2247</v>
      </c>
      <c r="F2485" s="18">
        <f t="shared" si="212"/>
        <v>0</v>
      </c>
      <c r="G2485" s="17">
        <f t="shared" si="214"/>
        <v>2247</v>
      </c>
    </row>
    <row r="2486" spans="1:7" ht="12.45" hidden="1" customHeight="1" outlineLevel="2">
      <c r="A2486" s="25">
        <v>1338606</v>
      </c>
      <c r="B2486" s="89" t="s">
        <v>2910</v>
      </c>
      <c r="C2486" s="102">
        <v>53.6</v>
      </c>
      <c r="D2486" s="46" t="s">
        <v>403</v>
      </c>
      <c r="E2486" s="17">
        <f t="shared" si="213"/>
        <v>2251.2000000000003</v>
      </c>
      <c r="F2486" s="18">
        <f t="shared" si="212"/>
        <v>0</v>
      </c>
      <c r="G2486" s="17">
        <f t="shared" si="214"/>
        <v>2251.2000000000003</v>
      </c>
    </row>
    <row r="2487" spans="1:7" ht="12.45" hidden="1" customHeight="1" outlineLevel="2">
      <c r="A2487" s="25">
        <v>1338600</v>
      </c>
      <c r="B2487" s="89" t="s">
        <v>2911</v>
      </c>
      <c r="C2487" s="102">
        <v>10.1</v>
      </c>
      <c r="D2487" s="46" t="s">
        <v>404</v>
      </c>
      <c r="E2487" s="17">
        <f t="shared" si="213"/>
        <v>424.2</v>
      </c>
      <c r="F2487" s="18">
        <f t="shared" si="212"/>
        <v>0</v>
      </c>
      <c r="G2487" s="17">
        <f t="shared" si="214"/>
        <v>424.2</v>
      </c>
    </row>
    <row r="2488" spans="1:7" ht="12.45" hidden="1" customHeight="1" outlineLevel="2">
      <c r="A2488" s="25">
        <v>1338601</v>
      </c>
      <c r="B2488" s="89" t="s">
        <v>2912</v>
      </c>
      <c r="C2488" s="102">
        <v>34.700000000000003</v>
      </c>
      <c r="D2488" s="46" t="s">
        <v>404</v>
      </c>
      <c r="E2488" s="17">
        <f t="shared" si="213"/>
        <v>1457.4</v>
      </c>
      <c r="F2488" s="18">
        <f t="shared" si="212"/>
        <v>0</v>
      </c>
      <c r="G2488" s="17">
        <f t="shared" si="214"/>
        <v>1457.4</v>
      </c>
    </row>
    <row r="2489" spans="1:7" ht="12.45" hidden="1" customHeight="1" outlineLevel="2">
      <c r="A2489" s="25">
        <v>1338602</v>
      </c>
      <c r="B2489" s="89" t="s">
        <v>2913</v>
      </c>
      <c r="C2489" s="102">
        <v>46.1</v>
      </c>
      <c r="D2489" s="46" t="s">
        <v>404</v>
      </c>
      <c r="E2489" s="17">
        <f t="shared" si="213"/>
        <v>1936.2</v>
      </c>
      <c r="F2489" s="18">
        <f t="shared" si="212"/>
        <v>0</v>
      </c>
      <c r="G2489" s="17">
        <f t="shared" si="214"/>
        <v>1936.2</v>
      </c>
    </row>
    <row r="2490" spans="1:7" ht="12.45" hidden="1" customHeight="1" outlineLevel="2">
      <c r="A2490" s="25">
        <v>1101716</v>
      </c>
      <c r="B2490" s="89" t="s">
        <v>2914</v>
      </c>
      <c r="C2490" s="102">
        <v>10.3</v>
      </c>
      <c r="D2490" s="46" t="s">
        <v>404</v>
      </c>
      <c r="E2490" s="17">
        <f t="shared" si="213"/>
        <v>432.6</v>
      </c>
      <c r="F2490" s="18">
        <f t="shared" si="212"/>
        <v>0</v>
      </c>
      <c r="G2490" s="17">
        <f t="shared" si="214"/>
        <v>432.6</v>
      </c>
    </row>
    <row r="2491" spans="1:7" ht="12.45" hidden="1" customHeight="1" outlineLevel="2">
      <c r="A2491" s="25">
        <v>1101644</v>
      </c>
      <c r="B2491" s="89" t="s">
        <v>2915</v>
      </c>
      <c r="C2491" s="96">
        <v>11.8</v>
      </c>
      <c r="D2491" s="46" t="s">
        <v>403</v>
      </c>
      <c r="E2491" s="17">
        <f t="shared" si="213"/>
        <v>495.6</v>
      </c>
      <c r="F2491" s="18">
        <f t="shared" si="212"/>
        <v>0</v>
      </c>
      <c r="G2491" s="17">
        <f t="shared" si="214"/>
        <v>495.6</v>
      </c>
    </row>
    <row r="2492" spans="1:7" ht="12.45" hidden="1" customHeight="1" outlineLevel="2">
      <c r="A2492" s="25">
        <v>1101645</v>
      </c>
      <c r="B2492" s="89" t="s">
        <v>2916</v>
      </c>
      <c r="C2492" s="69">
        <v>13.2</v>
      </c>
      <c r="D2492" s="46" t="s">
        <v>403</v>
      </c>
      <c r="E2492" s="17">
        <f t="shared" si="213"/>
        <v>554.4</v>
      </c>
      <c r="F2492" s="18">
        <f t="shared" si="212"/>
        <v>0</v>
      </c>
      <c r="G2492" s="17">
        <f t="shared" si="214"/>
        <v>554.4</v>
      </c>
    </row>
    <row r="2493" spans="1:7" ht="12.45" hidden="1" customHeight="1" outlineLevel="2">
      <c r="A2493" s="25">
        <v>1101646</v>
      </c>
      <c r="B2493" s="89" t="s">
        <v>2917</v>
      </c>
      <c r="C2493" s="69">
        <v>13.3</v>
      </c>
      <c r="D2493" s="46" t="s">
        <v>403</v>
      </c>
      <c r="E2493" s="17">
        <f t="shared" si="213"/>
        <v>558.6</v>
      </c>
      <c r="F2493" s="18">
        <f t="shared" si="212"/>
        <v>0</v>
      </c>
      <c r="G2493" s="17">
        <f t="shared" si="214"/>
        <v>558.6</v>
      </c>
    </row>
    <row r="2494" spans="1:7" ht="12.45" hidden="1" customHeight="1" outlineLevel="2">
      <c r="A2494" s="25">
        <v>1101647</v>
      </c>
      <c r="B2494" s="89" t="s">
        <v>2918</v>
      </c>
      <c r="C2494" s="69">
        <v>15.9</v>
      </c>
      <c r="D2494" s="46" t="s">
        <v>403</v>
      </c>
      <c r="E2494" s="17">
        <f t="shared" si="213"/>
        <v>667.80000000000007</v>
      </c>
      <c r="F2494" s="18">
        <f t="shared" si="212"/>
        <v>0</v>
      </c>
      <c r="G2494" s="17">
        <f t="shared" si="214"/>
        <v>667.80000000000007</v>
      </c>
    </row>
    <row r="2495" spans="1:7" ht="12.45" hidden="1" customHeight="1" outlineLevel="2">
      <c r="A2495" s="25">
        <v>1101648</v>
      </c>
      <c r="B2495" s="89" t="s">
        <v>2919</v>
      </c>
      <c r="C2495" s="69">
        <v>18.399999999999999</v>
      </c>
      <c r="D2495" s="46" t="s">
        <v>403</v>
      </c>
      <c r="E2495" s="17">
        <f t="shared" si="213"/>
        <v>772.8</v>
      </c>
      <c r="F2495" s="18">
        <f t="shared" si="212"/>
        <v>0</v>
      </c>
      <c r="G2495" s="17">
        <f t="shared" si="214"/>
        <v>772.8</v>
      </c>
    </row>
    <row r="2496" spans="1:7" ht="12.45" hidden="1" customHeight="1" outlineLevel="2">
      <c r="A2496" s="25">
        <v>1101649</v>
      </c>
      <c r="B2496" s="89" t="s">
        <v>2920</v>
      </c>
      <c r="C2496" s="69">
        <v>18.899999999999999</v>
      </c>
      <c r="D2496" s="46" t="s">
        <v>403</v>
      </c>
      <c r="E2496" s="17">
        <f t="shared" si="213"/>
        <v>793.8</v>
      </c>
      <c r="F2496" s="18">
        <f t="shared" si="212"/>
        <v>0</v>
      </c>
      <c r="G2496" s="17">
        <f t="shared" si="214"/>
        <v>793.8</v>
      </c>
    </row>
    <row r="2497" spans="1:7" ht="12.45" hidden="1" customHeight="1" outlineLevel="2">
      <c r="A2497" s="25">
        <v>1101650</v>
      </c>
      <c r="B2497" s="89" t="s">
        <v>2921</v>
      </c>
      <c r="C2497" s="69">
        <v>20.6</v>
      </c>
      <c r="D2497" s="46" t="s">
        <v>403</v>
      </c>
      <c r="E2497" s="17">
        <f t="shared" si="213"/>
        <v>865.2</v>
      </c>
      <c r="F2497" s="18">
        <f t="shared" si="212"/>
        <v>0</v>
      </c>
      <c r="G2497" s="17">
        <f t="shared" si="214"/>
        <v>865.2</v>
      </c>
    </row>
    <row r="2498" spans="1:7" ht="12.45" hidden="1" customHeight="1" outlineLevel="2">
      <c r="A2498" s="25">
        <v>1101651</v>
      </c>
      <c r="B2498" s="89" t="s">
        <v>2922</v>
      </c>
      <c r="C2498" s="69">
        <v>21.6</v>
      </c>
      <c r="D2498" s="46" t="s">
        <v>403</v>
      </c>
      <c r="E2498" s="17">
        <f t="shared" si="213"/>
        <v>907.2</v>
      </c>
      <c r="F2498" s="18">
        <f t="shared" si="212"/>
        <v>0</v>
      </c>
      <c r="G2498" s="17">
        <f t="shared" si="214"/>
        <v>907.2</v>
      </c>
    </row>
    <row r="2499" spans="1:7" ht="12.45" hidden="1" customHeight="1" outlineLevel="2">
      <c r="A2499" s="25">
        <v>1101677</v>
      </c>
      <c r="B2499" s="89" t="s">
        <v>2923</v>
      </c>
      <c r="C2499" s="93">
        <v>12.5</v>
      </c>
      <c r="D2499" s="46" t="s">
        <v>403</v>
      </c>
      <c r="E2499" s="17">
        <f t="shared" si="213"/>
        <v>525</v>
      </c>
      <c r="F2499" s="18">
        <f t="shared" si="212"/>
        <v>0</v>
      </c>
      <c r="G2499" s="17">
        <f t="shared" si="214"/>
        <v>525</v>
      </c>
    </row>
    <row r="2500" spans="1:7" ht="12.45" hidden="1" customHeight="1" outlineLevel="2">
      <c r="A2500" s="25">
        <v>1338306</v>
      </c>
      <c r="B2500" s="89" t="s">
        <v>2924</v>
      </c>
      <c r="C2500" s="102">
        <v>7.6</v>
      </c>
      <c r="D2500" s="46" t="s">
        <v>404</v>
      </c>
      <c r="E2500" s="17">
        <f t="shared" si="213"/>
        <v>319.2</v>
      </c>
      <c r="F2500" s="18">
        <f t="shared" si="212"/>
        <v>0</v>
      </c>
      <c r="G2500" s="17">
        <f t="shared" si="214"/>
        <v>319.2</v>
      </c>
    </row>
    <row r="2501" spans="1:7" ht="12.45" hidden="1" customHeight="1" outlineLevel="2">
      <c r="A2501" s="25">
        <v>1338302</v>
      </c>
      <c r="B2501" s="89" t="s">
        <v>2925</v>
      </c>
      <c r="C2501" s="102">
        <v>7.5</v>
      </c>
      <c r="D2501" s="46" t="s">
        <v>403</v>
      </c>
      <c r="E2501" s="17">
        <f t="shared" si="213"/>
        <v>315</v>
      </c>
      <c r="F2501" s="18">
        <f t="shared" si="212"/>
        <v>0</v>
      </c>
      <c r="G2501" s="17">
        <f t="shared" si="214"/>
        <v>315</v>
      </c>
    </row>
    <row r="2502" spans="1:7" ht="12.45" hidden="1" customHeight="1" outlineLevel="2">
      <c r="A2502" s="25">
        <v>1338303</v>
      </c>
      <c r="B2502" s="89" t="s">
        <v>2926</v>
      </c>
      <c r="C2502" s="102">
        <v>8.4</v>
      </c>
      <c r="D2502" s="46" t="s">
        <v>403</v>
      </c>
      <c r="E2502" s="17">
        <f t="shared" si="213"/>
        <v>352.8</v>
      </c>
      <c r="F2502" s="18">
        <f t="shared" si="212"/>
        <v>0</v>
      </c>
      <c r="G2502" s="17">
        <f t="shared" si="214"/>
        <v>352.8</v>
      </c>
    </row>
    <row r="2503" spans="1:7" ht="12.45" hidden="1" customHeight="1" outlineLevel="2">
      <c r="A2503" s="25">
        <v>1101686</v>
      </c>
      <c r="B2503" s="89" t="s">
        <v>2927</v>
      </c>
      <c r="C2503" s="97">
        <v>6.9</v>
      </c>
      <c r="D2503" s="46" t="s">
        <v>404</v>
      </c>
      <c r="E2503" s="17">
        <f t="shared" si="213"/>
        <v>289.8</v>
      </c>
      <c r="F2503" s="18">
        <f t="shared" si="212"/>
        <v>0</v>
      </c>
      <c r="G2503" s="17">
        <f t="shared" si="214"/>
        <v>289.8</v>
      </c>
    </row>
    <row r="2504" spans="1:7" ht="12.45" hidden="1" customHeight="1" outlineLevel="2">
      <c r="A2504" s="25">
        <v>1343000</v>
      </c>
      <c r="B2504" s="89" t="s">
        <v>2928</v>
      </c>
      <c r="C2504" s="102">
        <v>1.2000000000000002</v>
      </c>
      <c r="D2504" s="46" t="s">
        <v>404</v>
      </c>
      <c r="E2504" s="17">
        <f t="shared" si="213"/>
        <v>50.400000000000006</v>
      </c>
      <c r="F2504" s="18">
        <f t="shared" si="212"/>
        <v>0</v>
      </c>
      <c r="G2504" s="17">
        <f t="shared" si="214"/>
        <v>50.400000000000006</v>
      </c>
    </row>
    <row r="2505" spans="1:7" ht="12.45" hidden="1" customHeight="1" outlineLevel="2">
      <c r="A2505" s="25">
        <v>1101608</v>
      </c>
      <c r="B2505" s="89" t="s">
        <v>2929</v>
      </c>
      <c r="C2505" s="102">
        <v>14.799999999999999</v>
      </c>
      <c r="D2505" s="46" t="s">
        <v>403</v>
      </c>
      <c r="E2505" s="17">
        <f t="shared" si="213"/>
        <v>621.59999999999991</v>
      </c>
      <c r="F2505" s="18">
        <f t="shared" si="212"/>
        <v>0</v>
      </c>
      <c r="G2505" s="17">
        <f t="shared" si="214"/>
        <v>621.59999999999991</v>
      </c>
    </row>
    <row r="2506" spans="1:7" ht="12.45" hidden="1" customHeight="1" outlineLevel="2">
      <c r="A2506" s="25">
        <v>1342651</v>
      </c>
      <c r="B2506" s="89" t="s">
        <v>2930</v>
      </c>
      <c r="C2506" s="102">
        <v>22.6</v>
      </c>
      <c r="D2506" s="46" t="s">
        <v>404</v>
      </c>
      <c r="E2506" s="17">
        <f t="shared" si="213"/>
        <v>949.2</v>
      </c>
      <c r="F2506" s="18">
        <f t="shared" si="212"/>
        <v>0</v>
      </c>
      <c r="G2506" s="17">
        <f t="shared" si="214"/>
        <v>949.2</v>
      </c>
    </row>
    <row r="2507" spans="1:7" ht="12.45" hidden="1" customHeight="1" outlineLevel="2">
      <c r="A2507" s="25">
        <v>1338130</v>
      </c>
      <c r="B2507" s="89" t="s">
        <v>2931</v>
      </c>
      <c r="C2507" s="102">
        <v>10.799999999999999</v>
      </c>
      <c r="D2507" s="46" t="s">
        <v>404</v>
      </c>
      <c r="E2507" s="17">
        <f t="shared" si="213"/>
        <v>453.59999999999997</v>
      </c>
      <c r="F2507" s="18">
        <f t="shared" si="212"/>
        <v>0</v>
      </c>
      <c r="G2507" s="17">
        <f t="shared" si="214"/>
        <v>453.59999999999997</v>
      </c>
    </row>
    <row r="2508" spans="1:7" ht="12.45" hidden="1" customHeight="1" outlineLevel="2">
      <c r="A2508" s="25">
        <v>1338131</v>
      </c>
      <c r="B2508" s="89" t="s">
        <v>2932</v>
      </c>
      <c r="C2508" s="102">
        <v>13.4</v>
      </c>
      <c r="D2508" s="46" t="s">
        <v>403</v>
      </c>
      <c r="E2508" s="17">
        <f t="shared" si="213"/>
        <v>562.80000000000007</v>
      </c>
      <c r="F2508" s="18">
        <f t="shared" si="212"/>
        <v>0</v>
      </c>
      <c r="G2508" s="17">
        <f t="shared" si="214"/>
        <v>562.80000000000007</v>
      </c>
    </row>
    <row r="2509" spans="1:7" ht="12.45" hidden="1" customHeight="1" outlineLevel="2">
      <c r="A2509" s="25">
        <v>1338132</v>
      </c>
      <c r="B2509" s="89" t="s">
        <v>2933</v>
      </c>
      <c r="C2509" s="102">
        <v>16.200000000000003</v>
      </c>
      <c r="D2509" s="46" t="s">
        <v>403</v>
      </c>
      <c r="E2509" s="17">
        <f t="shared" si="213"/>
        <v>680.40000000000009</v>
      </c>
      <c r="F2509" s="18">
        <f t="shared" si="212"/>
        <v>0</v>
      </c>
      <c r="G2509" s="17">
        <f t="shared" si="214"/>
        <v>680.40000000000009</v>
      </c>
    </row>
    <row r="2510" spans="1:7" ht="12.45" hidden="1" customHeight="1" outlineLevel="2">
      <c r="A2510" s="25">
        <v>1338145</v>
      </c>
      <c r="B2510" s="89" t="s">
        <v>2934</v>
      </c>
      <c r="C2510" s="102">
        <v>19.700000000000003</v>
      </c>
      <c r="D2510" s="46" t="s">
        <v>404</v>
      </c>
      <c r="E2510" s="17">
        <f t="shared" si="213"/>
        <v>827.40000000000009</v>
      </c>
      <c r="F2510" s="18">
        <f t="shared" si="212"/>
        <v>0</v>
      </c>
      <c r="G2510" s="17">
        <f t="shared" si="214"/>
        <v>827.40000000000009</v>
      </c>
    </row>
    <row r="2511" spans="1:7" ht="12.45" hidden="1" customHeight="1" outlineLevel="2">
      <c r="A2511" s="25">
        <v>1338146</v>
      </c>
      <c r="B2511" s="89" t="s">
        <v>2935</v>
      </c>
      <c r="C2511" s="102">
        <v>22.400000000000002</v>
      </c>
      <c r="D2511" s="46" t="s">
        <v>404</v>
      </c>
      <c r="E2511" s="17">
        <f t="shared" si="213"/>
        <v>940.80000000000007</v>
      </c>
      <c r="F2511" s="18">
        <f t="shared" si="199"/>
        <v>0</v>
      </c>
      <c r="G2511" s="17">
        <f t="shared" si="214"/>
        <v>940.80000000000007</v>
      </c>
    </row>
    <row r="2512" spans="1:7" ht="12.45" hidden="1" customHeight="1" outlineLevel="2">
      <c r="A2512" s="25">
        <v>1338147</v>
      </c>
      <c r="B2512" s="89" t="s">
        <v>2936</v>
      </c>
      <c r="C2512" s="102">
        <v>25.400000000000002</v>
      </c>
      <c r="D2512" s="46" t="s">
        <v>404</v>
      </c>
      <c r="E2512" s="17">
        <f t="shared" ref="E2512:E2570" si="215">C2512*$G$2</f>
        <v>1066.8000000000002</v>
      </c>
      <c r="F2512" s="18">
        <f t="shared" si="199"/>
        <v>0</v>
      </c>
      <c r="G2512" s="17">
        <f t="shared" si="214"/>
        <v>1066.8000000000002</v>
      </c>
    </row>
    <row r="2513" spans="1:7" ht="12.45" hidden="1" customHeight="1" outlineLevel="2">
      <c r="A2513" s="25">
        <v>1101420</v>
      </c>
      <c r="B2513" s="89" t="s">
        <v>2937</v>
      </c>
      <c r="C2513" s="102">
        <v>7</v>
      </c>
      <c r="D2513" s="46" t="s">
        <v>404</v>
      </c>
      <c r="E2513" s="17">
        <f t="shared" si="215"/>
        <v>294</v>
      </c>
      <c r="F2513" s="18">
        <f t="shared" si="199"/>
        <v>0</v>
      </c>
      <c r="G2513" s="17">
        <f t="shared" si="214"/>
        <v>294</v>
      </c>
    </row>
    <row r="2514" spans="1:7" ht="12.45" hidden="1" customHeight="1" outlineLevel="2">
      <c r="A2514" s="25">
        <v>1101425</v>
      </c>
      <c r="B2514" s="89" t="s">
        <v>2938</v>
      </c>
      <c r="C2514" s="102">
        <v>7.3999999999999995</v>
      </c>
      <c r="D2514" s="46" t="s">
        <v>403</v>
      </c>
      <c r="E2514" s="17">
        <f t="shared" si="215"/>
        <v>310.79999999999995</v>
      </c>
      <c r="F2514" s="18">
        <f t="shared" si="199"/>
        <v>0</v>
      </c>
      <c r="G2514" s="17">
        <f t="shared" si="214"/>
        <v>310.79999999999995</v>
      </c>
    </row>
    <row r="2515" spans="1:7" ht="12.45" hidden="1" customHeight="1" outlineLevel="2">
      <c r="A2515" s="25">
        <v>1101429</v>
      </c>
      <c r="B2515" s="89" t="s">
        <v>2939</v>
      </c>
      <c r="C2515" s="102">
        <v>9.6999999999999993</v>
      </c>
      <c r="D2515" s="46" t="s">
        <v>403</v>
      </c>
      <c r="E2515" s="17">
        <f t="shared" si="215"/>
        <v>407.4</v>
      </c>
      <c r="F2515" s="18">
        <f t="shared" si="199"/>
        <v>0</v>
      </c>
      <c r="G2515" s="17">
        <f t="shared" si="214"/>
        <v>407.4</v>
      </c>
    </row>
    <row r="2516" spans="1:7" ht="12.45" hidden="1" customHeight="1" outlineLevel="2">
      <c r="A2516" s="25">
        <v>1101436</v>
      </c>
      <c r="B2516" s="89" t="s">
        <v>2940</v>
      </c>
      <c r="C2516" s="102">
        <v>12.799999999999999</v>
      </c>
      <c r="D2516" s="46" t="s">
        <v>403</v>
      </c>
      <c r="E2516" s="17">
        <f t="shared" si="215"/>
        <v>537.59999999999991</v>
      </c>
      <c r="F2516" s="18">
        <f t="shared" si="199"/>
        <v>0</v>
      </c>
      <c r="G2516" s="17">
        <f t="shared" si="214"/>
        <v>537.59999999999991</v>
      </c>
    </row>
    <row r="2517" spans="1:7" ht="12.45" hidden="1" customHeight="1" outlineLevel="2">
      <c r="A2517" s="25">
        <v>1101443</v>
      </c>
      <c r="B2517" s="89" t="s">
        <v>2941</v>
      </c>
      <c r="C2517" s="102">
        <v>16.900000000000002</v>
      </c>
      <c r="D2517" s="46" t="s">
        <v>404</v>
      </c>
      <c r="E2517" s="17">
        <f t="shared" si="215"/>
        <v>709.80000000000007</v>
      </c>
      <c r="F2517" s="18">
        <f t="shared" si="199"/>
        <v>0</v>
      </c>
      <c r="G2517" s="17">
        <f t="shared" ref="G2517:G2574" si="216">E2517-E2517*F2517</f>
        <v>709.80000000000007</v>
      </c>
    </row>
    <row r="2518" spans="1:7" ht="12.45" hidden="1" customHeight="1" outlineLevel="2">
      <c r="A2518" s="25">
        <v>1101447</v>
      </c>
      <c r="B2518" s="89" t="s">
        <v>2942</v>
      </c>
      <c r="C2518" s="102">
        <v>20.3</v>
      </c>
      <c r="D2518" s="46" t="s">
        <v>404</v>
      </c>
      <c r="E2518" s="17">
        <f t="shared" si="215"/>
        <v>852.6</v>
      </c>
      <c r="F2518" s="18">
        <f t="shared" si="199"/>
        <v>0</v>
      </c>
      <c r="G2518" s="17">
        <f t="shared" si="216"/>
        <v>852.6</v>
      </c>
    </row>
    <row r="2519" spans="1:7" ht="12.45" hidden="1" customHeight="1" outlineLevel="2">
      <c r="A2519" s="25">
        <v>1101421</v>
      </c>
      <c r="B2519" s="89" t="s">
        <v>2943</v>
      </c>
      <c r="C2519" s="102">
        <v>7.3999999999999995</v>
      </c>
      <c r="D2519" s="46" t="s">
        <v>404</v>
      </c>
      <c r="E2519" s="17">
        <f t="shared" si="215"/>
        <v>310.79999999999995</v>
      </c>
      <c r="F2519" s="18">
        <f t="shared" si="199"/>
        <v>0</v>
      </c>
      <c r="G2519" s="17">
        <f t="shared" si="216"/>
        <v>310.79999999999995</v>
      </c>
    </row>
    <row r="2520" spans="1:7" ht="12.45" hidden="1" customHeight="1" outlineLevel="2">
      <c r="A2520" s="25">
        <v>1101430</v>
      </c>
      <c r="B2520" s="89" t="s">
        <v>2944</v>
      </c>
      <c r="C2520" s="102">
        <v>11.2</v>
      </c>
      <c r="D2520" s="46" t="s">
        <v>404</v>
      </c>
      <c r="E2520" s="17">
        <f t="shared" si="215"/>
        <v>470.4</v>
      </c>
      <c r="F2520" s="18">
        <f t="shared" si="199"/>
        <v>0</v>
      </c>
      <c r="G2520" s="17">
        <f t="shared" si="216"/>
        <v>470.4</v>
      </c>
    </row>
    <row r="2521" spans="1:7" ht="12.45" hidden="1" customHeight="1" outlineLevel="2">
      <c r="A2521" s="25">
        <v>1101437</v>
      </c>
      <c r="B2521" s="89" t="s">
        <v>2945</v>
      </c>
      <c r="C2521" s="102">
        <v>15.799999999999999</v>
      </c>
      <c r="D2521" s="46" t="s">
        <v>404</v>
      </c>
      <c r="E2521" s="17">
        <f t="shared" si="215"/>
        <v>663.59999999999991</v>
      </c>
      <c r="F2521" s="18">
        <f t="shared" si="199"/>
        <v>0</v>
      </c>
      <c r="G2521" s="17">
        <f t="shared" si="216"/>
        <v>663.59999999999991</v>
      </c>
    </row>
    <row r="2522" spans="1:7" ht="12.45" hidden="1" customHeight="1" outlineLevel="2">
      <c r="A2522" s="25">
        <v>1101426</v>
      </c>
      <c r="B2522" s="89" t="s">
        <v>2946</v>
      </c>
      <c r="C2522" s="102">
        <v>9</v>
      </c>
      <c r="D2522" s="46" t="s">
        <v>403</v>
      </c>
      <c r="E2522" s="17">
        <f t="shared" si="215"/>
        <v>378</v>
      </c>
      <c r="F2522" s="18">
        <f t="shared" si="199"/>
        <v>0</v>
      </c>
      <c r="G2522" s="17">
        <f t="shared" si="216"/>
        <v>378</v>
      </c>
    </row>
    <row r="2523" spans="1:7" ht="12.45" hidden="1" customHeight="1" outlineLevel="2">
      <c r="A2523" s="25">
        <v>1101431</v>
      </c>
      <c r="B2523" s="89" t="s">
        <v>2947</v>
      </c>
      <c r="C2523" s="102">
        <v>12.799999999999999</v>
      </c>
      <c r="D2523" s="46" t="s">
        <v>403</v>
      </c>
      <c r="E2523" s="17">
        <f t="shared" si="215"/>
        <v>537.59999999999991</v>
      </c>
      <c r="F2523" s="18">
        <f t="shared" si="199"/>
        <v>0</v>
      </c>
      <c r="G2523" s="17">
        <f t="shared" si="216"/>
        <v>537.59999999999991</v>
      </c>
    </row>
    <row r="2524" spans="1:7" ht="12.45" hidden="1" customHeight="1" outlineLevel="2">
      <c r="A2524" s="25">
        <v>1101438</v>
      </c>
      <c r="B2524" s="89" t="s">
        <v>2948</v>
      </c>
      <c r="C2524" s="102">
        <v>18.900000000000002</v>
      </c>
      <c r="D2524" s="46" t="s">
        <v>403</v>
      </c>
      <c r="E2524" s="17">
        <f t="shared" si="215"/>
        <v>793.80000000000007</v>
      </c>
      <c r="F2524" s="18">
        <f t="shared" si="199"/>
        <v>0</v>
      </c>
      <c r="G2524" s="17">
        <f t="shared" si="216"/>
        <v>793.80000000000007</v>
      </c>
    </row>
    <row r="2525" spans="1:7" ht="12.45" hidden="1" customHeight="1" outlineLevel="2">
      <c r="A2525" s="25">
        <v>1101444</v>
      </c>
      <c r="B2525" s="89" t="s">
        <v>2949</v>
      </c>
      <c r="C2525" s="102">
        <v>25.700000000000003</v>
      </c>
      <c r="D2525" s="46" t="s">
        <v>404</v>
      </c>
      <c r="E2525" s="17">
        <f t="shared" si="215"/>
        <v>1079.4000000000001</v>
      </c>
      <c r="F2525" s="18">
        <f t="shared" si="199"/>
        <v>0</v>
      </c>
      <c r="G2525" s="17">
        <f t="shared" si="216"/>
        <v>1079.4000000000001</v>
      </c>
    </row>
    <row r="2526" spans="1:7" ht="12.45" hidden="1" customHeight="1" outlineLevel="2">
      <c r="A2526" s="25">
        <v>1101448</v>
      </c>
      <c r="B2526" s="89" t="s">
        <v>2950</v>
      </c>
      <c r="C2526" s="102">
        <v>32.1</v>
      </c>
      <c r="D2526" s="46" t="s">
        <v>404</v>
      </c>
      <c r="E2526" s="17">
        <f t="shared" si="215"/>
        <v>1348.2</v>
      </c>
      <c r="F2526" s="18">
        <f t="shared" si="199"/>
        <v>0</v>
      </c>
      <c r="G2526" s="17">
        <f t="shared" si="216"/>
        <v>1348.2</v>
      </c>
    </row>
    <row r="2527" spans="1:7" ht="12.45" hidden="1" customHeight="1" outlineLevel="2">
      <c r="A2527" s="25">
        <v>1101422</v>
      </c>
      <c r="B2527" s="89" t="s">
        <v>2951</v>
      </c>
      <c r="C2527" s="102">
        <v>8.5</v>
      </c>
      <c r="D2527" s="46" t="s">
        <v>403</v>
      </c>
      <c r="E2527" s="17">
        <f t="shared" si="215"/>
        <v>357</v>
      </c>
      <c r="F2527" s="18">
        <f t="shared" si="199"/>
        <v>0</v>
      </c>
      <c r="G2527" s="17">
        <f t="shared" si="216"/>
        <v>357</v>
      </c>
    </row>
    <row r="2528" spans="1:7" ht="12.45" hidden="1" customHeight="1" outlineLevel="2">
      <c r="A2528" s="25">
        <v>1101432</v>
      </c>
      <c r="B2528" s="89" t="s">
        <v>2952</v>
      </c>
      <c r="C2528" s="102">
        <v>13.5</v>
      </c>
      <c r="D2528" s="46" t="s">
        <v>404</v>
      </c>
      <c r="E2528" s="17">
        <f t="shared" si="215"/>
        <v>567</v>
      </c>
      <c r="F2528" s="18">
        <f t="shared" si="199"/>
        <v>0</v>
      </c>
      <c r="G2528" s="17">
        <f t="shared" si="216"/>
        <v>567</v>
      </c>
    </row>
    <row r="2529" spans="1:7" ht="12.45" hidden="1" customHeight="1" outlineLevel="2">
      <c r="A2529" s="25">
        <v>1101439</v>
      </c>
      <c r="B2529" s="89" t="s">
        <v>2953</v>
      </c>
      <c r="C2529" s="102">
        <v>20</v>
      </c>
      <c r="D2529" s="46" t="s">
        <v>404</v>
      </c>
      <c r="E2529" s="17">
        <f t="shared" si="215"/>
        <v>840</v>
      </c>
      <c r="F2529" s="18">
        <f t="shared" si="199"/>
        <v>0</v>
      </c>
      <c r="G2529" s="17">
        <f t="shared" si="216"/>
        <v>840</v>
      </c>
    </row>
    <row r="2530" spans="1:7" ht="12.45" hidden="1" customHeight="1" outlineLevel="2">
      <c r="A2530" s="25">
        <v>1101423</v>
      </c>
      <c r="B2530" s="89" t="s">
        <v>2954</v>
      </c>
      <c r="C2530" s="102">
        <v>9.4</v>
      </c>
      <c r="D2530" s="46" t="s">
        <v>403</v>
      </c>
      <c r="E2530" s="17">
        <f t="shared" si="215"/>
        <v>394.8</v>
      </c>
      <c r="F2530" s="18">
        <f t="shared" si="199"/>
        <v>0</v>
      </c>
      <c r="G2530" s="17">
        <f t="shared" si="216"/>
        <v>394.8</v>
      </c>
    </row>
    <row r="2531" spans="1:7" ht="12.45" hidden="1" customHeight="1" outlineLevel="2">
      <c r="A2531" s="25">
        <v>1101427</v>
      </c>
      <c r="B2531" s="89" t="s">
        <v>2955</v>
      </c>
      <c r="C2531" s="102">
        <v>10.9</v>
      </c>
      <c r="D2531" s="46" t="s">
        <v>404</v>
      </c>
      <c r="E2531" s="17">
        <f t="shared" si="215"/>
        <v>457.8</v>
      </c>
      <c r="F2531" s="18">
        <f t="shared" si="199"/>
        <v>0</v>
      </c>
      <c r="G2531" s="17">
        <f t="shared" si="216"/>
        <v>457.8</v>
      </c>
    </row>
    <row r="2532" spans="1:7" ht="12.45" hidden="1" customHeight="1" outlineLevel="2">
      <c r="A2532" s="25">
        <v>1101433</v>
      </c>
      <c r="B2532" s="89" t="s">
        <v>2956</v>
      </c>
      <c r="C2532" s="102">
        <v>16</v>
      </c>
      <c r="D2532" s="46" t="s">
        <v>403</v>
      </c>
      <c r="E2532" s="17">
        <f t="shared" si="215"/>
        <v>672</v>
      </c>
      <c r="F2532" s="18">
        <f t="shared" si="199"/>
        <v>0</v>
      </c>
      <c r="G2532" s="17">
        <f t="shared" si="216"/>
        <v>672</v>
      </c>
    </row>
    <row r="2533" spans="1:7" ht="12.45" hidden="1" customHeight="1" outlineLevel="2">
      <c r="A2533" s="25">
        <v>1101440</v>
      </c>
      <c r="B2533" s="89" t="s">
        <v>2957</v>
      </c>
      <c r="C2533" s="102">
        <v>25.5</v>
      </c>
      <c r="D2533" s="46" t="s">
        <v>403</v>
      </c>
      <c r="E2533" s="17">
        <f t="shared" si="215"/>
        <v>1071</v>
      </c>
      <c r="F2533" s="18">
        <f t="shared" si="199"/>
        <v>0</v>
      </c>
      <c r="G2533" s="17">
        <f t="shared" si="216"/>
        <v>1071</v>
      </c>
    </row>
    <row r="2534" spans="1:7" ht="12.45" hidden="1" customHeight="1" outlineLevel="2">
      <c r="A2534" s="25">
        <v>1101445</v>
      </c>
      <c r="B2534" s="89" t="s">
        <v>2958</v>
      </c>
      <c r="C2534" s="102">
        <v>35.6</v>
      </c>
      <c r="D2534" s="46" t="s">
        <v>404</v>
      </c>
      <c r="E2534" s="17">
        <f t="shared" si="215"/>
        <v>1495.2</v>
      </c>
      <c r="F2534" s="18">
        <f t="shared" si="199"/>
        <v>0</v>
      </c>
      <c r="G2534" s="17">
        <f t="shared" si="216"/>
        <v>1495.2</v>
      </c>
    </row>
    <row r="2535" spans="1:7" ht="12.45" hidden="1" customHeight="1" outlineLevel="2">
      <c r="A2535" s="25">
        <v>1101449</v>
      </c>
      <c r="B2535" s="89" t="s">
        <v>2959</v>
      </c>
      <c r="C2535" s="102">
        <v>47.5</v>
      </c>
      <c r="D2535" s="46" t="s">
        <v>404</v>
      </c>
      <c r="E2535" s="17">
        <f t="shared" si="215"/>
        <v>1995</v>
      </c>
      <c r="F2535" s="18">
        <f t="shared" si="199"/>
        <v>0</v>
      </c>
      <c r="G2535" s="17">
        <f t="shared" si="216"/>
        <v>1995</v>
      </c>
    </row>
    <row r="2536" spans="1:7" ht="12.45" hidden="1" customHeight="1" outlineLevel="2">
      <c r="A2536" s="25">
        <v>1101424</v>
      </c>
      <c r="B2536" s="89" t="s">
        <v>2960</v>
      </c>
      <c r="C2536" s="102">
        <v>10.5</v>
      </c>
      <c r="D2536" s="46" t="s">
        <v>404</v>
      </c>
      <c r="E2536" s="17">
        <f t="shared" si="215"/>
        <v>441</v>
      </c>
      <c r="F2536" s="18">
        <f t="shared" si="199"/>
        <v>0</v>
      </c>
      <c r="G2536" s="17">
        <f t="shared" si="216"/>
        <v>441</v>
      </c>
    </row>
    <row r="2537" spans="1:7" ht="12.45" hidden="1" customHeight="1" outlineLevel="2">
      <c r="A2537" s="25">
        <v>1101434</v>
      </c>
      <c r="B2537" s="89" t="s">
        <v>2961</v>
      </c>
      <c r="C2537" s="102">
        <v>18.5</v>
      </c>
      <c r="D2537" s="46" t="s">
        <v>404</v>
      </c>
      <c r="E2537" s="17">
        <f t="shared" si="215"/>
        <v>777</v>
      </c>
      <c r="F2537" s="18">
        <f t="shared" si="199"/>
        <v>0</v>
      </c>
      <c r="G2537" s="17">
        <f t="shared" si="216"/>
        <v>777</v>
      </c>
    </row>
    <row r="2538" spans="1:7" ht="12.45" hidden="1" customHeight="1" outlineLevel="2">
      <c r="A2538" s="25">
        <v>1101441</v>
      </c>
      <c r="B2538" s="89" t="s">
        <v>2962</v>
      </c>
      <c r="C2538" s="102">
        <v>31.200000000000003</v>
      </c>
      <c r="D2538" s="46" t="s">
        <v>404</v>
      </c>
      <c r="E2538" s="17">
        <f t="shared" si="215"/>
        <v>1310.4000000000001</v>
      </c>
      <c r="F2538" s="18">
        <f t="shared" si="199"/>
        <v>0</v>
      </c>
      <c r="G2538" s="17">
        <f t="shared" si="216"/>
        <v>1310.4000000000001</v>
      </c>
    </row>
    <row r="2539" spans="1:7" ht="12.45" hidden="1" customHeight="1" outlineLevel="2">
      <c r="A2539" s="25">
        <v>1340050</v>
      </c>
      <c r="B2539" s="89" t="s">
        <v>2963</v>
      </c>
      <c r="C2539" s="102">
        <v>19.3</v>
      </c>
      <c r="D2539" s="46" t="s">
        <v>404</v>
      </c>
      <c r="E2539" s="17">
        <f t="shared" si="215"/>
        <v>810.6</v>
      </c>
      <c r="F2539" s="18">
        <f t="shared" si="199"/>
        <v>0</v>
      </c>
      <c r="G2539" s="17">
        <f t="shared" si="216"/>
        <v>810.6</v>
      </c>
    </row>
    <row r="2540" spans="1:7" ht="12.45" hidden="1" customHeight="1" outlineLevel="2">
      <c r="A2540" s="25">
        <v>1340056</v>
      </c>
      <c r="B2540" s="89" t="s">
        <v>2964</v>
      </c>
      <c r="C2540" s="102">
        <v>23.400000000000002</v>
      </c>
      <c r="D2540" s="46" t="s">
        <v>404</v>
      </c>
      <c r="E2540" s="17">
        <f t="shared" si="215"/>
        <v>982.80000000000007</v>
      </c>
      <c r="F2540" s="18">
        <f t="shared" si="199"/>
        <v>0</v>
      </c>
      <c r="G2540" s="17">
        <f t="shared" si="216"/>
        <v>982.80000000000007</v>
      </c>
    </row>
    <row r="2541" spans="1:7" ht="12.45" hidden="1" customHeight="1" outlineLevel="2">
      <c r="A2541" s="25">
        <v>1340051</v>
      </c>
      <c r="B2541" s="89" t="s">
        <v>2965</v>
      </c>
      <c r="C2541" s="102">
        <v>21.6</v>
      </c>
      <c r="D2541" s="46" t="s">
        <v>404</v>
      </c>
      <c r="E2541" s="17">
        <f t="shared" si="215"/>
        <v>907.2</v>
      </c>
      <c r="F2541" s="18">
        <f t="shared" si="199"/>
        <v>0</v>
      </c>
      <c r="G2541" s="17">
        <f t="shared" si="216"/>
        <v>907.2</v>
      </c>
    </row>
    <row r="2542" spans="1:7" ht="12.45" hidden="1" customHeight="1" outlineLevel="2">
      <c r="A2542" s="25">
        <v>1340057</v>
      </c>
      <c r="B2542" s="89" t="s">
        <v>2966</v>
      </c>
      <c r="C2542" s="102">
        <v>24.8</v>
      </c>
      <c r="D2542" s="46" t="s">
        <v>404</v>
      </c>
      <c r="E2542" s="17">
        <f t="shared" si="215"/>
        <v>1041.6000000000001</v>
      </c>
      <c r="F2542" s="18">
        <f t="shared" si="199"/>
        <v>0</v>
      </c>
      <c r="G2542" s="17">
        <f t="shared" si="216"/>
        <v>1041.6000000000001</v>
      </c>
    </row>
    <row r="2543" spans="1:7" ht="12.45" hidden="1" customHeight="1" outlineLevel="2">
      <c r="A2543" s="25">
        <v>1340052</v>
      </c>
      <c r="B2543" s="89" t="s">
        <v>2967</v>
      </c>
      <c r="C2543" s="102">
        <v>25.200000000000003</v>
      </c>
      <c r="D2543" s="46" t="s">
        <v>404</v>
      </c>
      <c r="E2543" s="17">
        <f t="shared" si="215"/>
        <v>1058.4000000000001</v>
      </c>
      <c r="F2543" s="18">
        <f t="shared" si="199"/>
        <v>0</v>
      </c>
      <c r="G2543" s="17">
        <f t="shared" si="216"/>
        <v>1058.4000000000001</v>
      </c>
    </row>
    <row r="2544" spans="1:7" ht="12.45" hidden="1" customHeight="1" outlineLevel="2">
      <c r="A2544" s="25">
        <v>1340058</v>
      </c>
      <c r="B2544" s="89" t="s">
        <v>2968</v>
      </c>
      <c r="C2544" s="102">
        <v>33.700000000000003</v>
      </c>
      <c r="D2544" s="46" t="s">
        <v>404</v>
      </c>
      <c r="E2544" s="17">
        <f t="shared" si="215"/>
        <v>1415.4</v>
      </c>
      <c r="F2544" s="18">
        <f t="shared" si="199"/>
        <v>0</v>
      </c>
      <c r="G2544" s="17">
        <f t="shared" si="216"/>
        <v>1415.4</v>
      </c>
    </row>
    <row r="2545" spans="1:7" ht="12.45" hidden="1" customHeight="1" outlineLevel="2">
      <c r="A2545" s="25">
        <v>1340053</v>
      </c>
      <c r="B2545" s="89" t="s">
        <v>2969</v>
      </c>
      <c r="C2545" s="102">
        <v>27</v>
      </c>
      <c r="D2545" s="46" t="s">
        <v>404</v>
      </c>
      <c r="E2545" s="17">
        <f t="shared" si="215"/>
        <v>1134</v>
      </c>
      <c r="F2545" s="18">
        <f t="shared" si="199"/>
        <v>0</v>
      </c>
      <c r="G2545" s="17">
        <f t="shared" si="216"/>
        <v>1134</v>
      </c>
    </row>
    <row r="2546" spans="1:7" ht="12" hidden="1" customHeight="1" outlineLevel="2">
      <c r="A2546" s="25">
        <v>1340059</v>
      </c>
      <c r="B2546" s="89" t="s">
        <v>2970</v>
      </c>
      <c r="C2546" s="102">
        <v>28.400000000000002</v>
      </c>
      <c r="D2546" s="46" t="s">
        <v>404</v>
      </c>
      <c r="E2546" s="17">
        <f t="shared" si="215"/>
        <v>1192.8000000000002</v>
      </c>
      <c r="F2546" s="18">
        <f t="shared" si="199"/>
        <v>0</v>
      </c>
      <c r="G2546" s="17">
        <f t="shared" si="216"/>
        <v>1192.8000000000002</v>
      </c>
    </row>
    <row r="2547" spans="1:7" ht="12.45" hidden="1" customHeight="1" outlineLevel="2">
      <c r="A2547" s="25">
        <v>1340054</v>
      </c>
      <c r="B2547" s="89" t="s">
        <v>2971</v>
      </c>
      <c r="C2547" s="102">
        <v>32.1</v>
      </c>
      <c r="D2547" s="46" t="s">
        <v>404</v>
      </c>
      <c r="E2547" s="17">
        <f t="shared" si="215"/>
        <v>1348.2</v>
      </c>
      <c r="F2547" s="18">
        <f t="shared" si="199"/>
        <v>0</v>
      </c>
      <c r="G2547" s="17">
        <f t="shared" si="216"/>
        <v>1348.2</v>
      </c>
    </row>
    <row r="2548" spans="1:7" ht="12.45" hidden="1" customHeight="1" outlineLevel="2">
      <c r="A2548" s="25">
        <v>1340060</v>
      </c>
      <c r="B2548" s="89" t="s">
        <v>2972</v>
      </c>
      <c r="C2548" s="102">
        <v>39.800000000000004</v>
      </c>
      <c r="D2548" s="46" t="s">
        <v>404</v>
      </c>
      <c r="E2548" s="17">
        <f t="shared" si="215"/>
        <v>1671.6000000000001</v>
      </c>
      <c r="F2548" s="18">
        <f t="shared" si="199"/>
        <v>0</v>
      </c>
      <c r="G2548" s="17">
        <f t="shared" si="216"/>
        <v>1671.6000000000001</v>
      </c>
    </row>
    <row r="2549" spans="1:7" ht="12.45" hidden="1" customHeight="1" outlineLevel="2">
      <c r="A2549" s="25">
        <v>1342750</v>
      </c>
      <c r="B2549" s="89" t="s">
        <v>2973</v>
      </c>
      <c r="C2549" s="102">
        <v>15.9</v>
      </c>
      <c r="D2549" s="46" t="s">
        <v>404</v>
      </c>
      <c r="E2549" s="17">
        <f t="shared" si="215"/>
        <v>667.80000000000007</v>
      </c>
      <c r="F2549" s="18">
        <f t="shared" si="199"/>
        <v>0</v>
      </c>
      <c r="G2549" s="17">
        <f t="shared" si="216"/>
        <v>667.80000000000007</v>
      </c>
    </row>
    <row r="2550" spans="1:7" ht="12.45" hidden="1" customHeight="1" outlineLevel="2">
      <c r="A2550" s="25">
        <v>1342751</v>
      </c>
      <c r="B2550" s="89" t="s">
        <v>2974</v>
      </c>
      <c r="C2550" s="102">
        <v>26.200000000000003</v>
      </c>
      <c r="D2550" s="46" t="s">
        <v>404</v>
      </c>
      <c r="E2550" s="17">
        <f t="shared" si="215"/>
        <v>1100.4000000000001</v>
      </c>
      <c r="F2550" s="18">
        <f t="shared" si="199"/>
        <v>0</v>
      </c>
      <c r="G2550" s="17">
        <f t="shared" si="216"/>
        <v>1100.4000000000001</v>
      </c>
    </row>
    <row r="2551" spans="1:7" ht="12.45" hidden="1" customHeight="1" outlineLevel="2">
      <c r="A2551" s="25">
        <v>1342752</v>
      </c>
      <c r="B2551" s="89" t="s">
        <v>2975</v>
      </c>
      <c r="C2551" s="102">
        <v>36.6</v>
      </c>
      <c r="D2551" s="46" t="s">
        <v>404</v>
      </c>
      <c r="E2551" s="17">
        <f t="shared" si="215"/>
        <v>1537.2</v>
      </c>
      <c r="F2551" s="18">
        <f t="shared" si="199"/>
        <v>0</v>
      </c>
      <c r="G2551" s="17">
        <f t="shared" si="216"/>
        <v>1537.2</v>
      </c>
    </row>
    <row r="2552" spans="1:7" ht="12.45" hidden="1" customHeight="1" outlineLevel="2">
      <c r="A2552" s="25">
        <v>1342759</v>
      </c>
      <c r="B2552" s="89" t="s">
        <v>2976</v>
      </c>
      <c r="C2552" s="102">
        <v>14</v>
      </c>
      <c r="D2552" s="46" t="s">
        <v>404</v>
      </c>
      <c r="E2552" s="17">
        <f t="shared" si="215"/>
        <v>588</v>
      </c>
      <c r="F2552" s="18">
        <f t="shared" si="199"/>
        <v>0</v>
      </c>
      <c r="G2552" s="17">
        <f t="shared" si="216"/>
        <v>588</v>
      </c>
    </row>
    <row r="2553" spans="1:7" ht="12.45" hidden="1" customHeight="1" outlineLevel="2">
      <c r="A2553" s="25">
        <v>1342760</v>
      </c>
      <c r="B2553" s="89" t="s">
        <v>2977</v>
      </c>
      <c r="C2553" s="102">
        <v>19.600000000000001</v>
      </c>
      <c r="D2553" s="46" t="s">
        <v>404</v>
      </c>
      <c r="E2553" s="17">
        <f t="shared" si="215"/>
        <v>823.2</v>
      </c>
      <c r="F2553" s="18">
        <f t="shared" si="199"/>
        <v>0</v>
      </c>
      <c r="G2553" s="17">
        <f t="shared" si="216"/>
        <v>823.2</v>
      </c>
    </row>
    <row r="2554" spans="1:7" ht="12.45" hidden="1" customHeight="1" outlineLevel="2">
      <c r="A2554" s="25">
        <v>1342761</v>
      </c>
      <c r="B2554" s="89" t="s">
        <v>2978</v>
      </c>
      <c r="C2554" s="102">
        <v>25</v>
      </c>
      <c r="D2554" s="46" t="s">
        <v>404</v>
      </c>
      <c r="E2554" s="17">
        <f t="shared" si="215"/>
        <v>1050</v>
      </c>
      <c r="F2554" s="18">
        <f t="shared" si="199"/>
        <v>0</v>
      </c>
      <c r="G2554" s="17">
        <f t="shared" si="216"/>
        <v>1050</v>
      </c>
    </row>
    <row r="2555" spans="1:7" ht="12.45" hidden="1" customHeight="1" outlineLevel="2">
      <c r="A2555" s="25">
        <v>1342762</v>
      </c>
      <c r="B2555" s="89" t="s">
        <v>2979</v>
      </c>
      <c r="C2555" s="102">
        <v>13.9</v>
      </c>
      <c r="D2555" s="46" t="s">
        <v>404</v>
      </c>
      <c r="E2555" s="17">
        <f t="shared" si="215"/>
        <v>583.80000000000007</v>
      </c>
      <c r="F2555" s="18">
        <f t="shared" si="199"/>
        <v>0</v>
      </c>
      <c r="G2555" s="17">
        <f t="shared" si="216"/>
        <v>583.80000000000007</v>
      </c>
    </row>
    <row r="2556" spans="1:7" ht="12.45" hidden="1" customHeight="1" outlineLevel="2">
      <c r="A2556" s="25">
        <v>1342763</v>
      </c>
      <c r="B2556" s="89" t="s">
        <v>2980</v>
      </c>
      <c r="C2556" s="102">
        <v>23.5</v>
      </c>
      <c r="D2556" s="46" t="s">
        <v>404</v>
      </c>
      <c r="E2556" s="17">
        <f t="shared" si="215"/>
        <v>987</v>
      </c>
      <c r="F2556" s="18">
        <f t="shared" si="199"/>
        <v>0</v>
      </c>
      <c r="G2556" s="17">
        <f t="shared" si="216"/>
        <v>987</v>
      </c>
    </row>
    <row r="2557" spans="1:7" ht="12.45" hidden="1" customHeight="1" outlineLevel="2">
      <c r="A2557" s="25">
        <v>1342764</v>
      </c>
      <c r="B2557" s="89" t="s">
        <v>2981</v>
      </c>
      <c r="C2557" s="102">
        <v>33.300000000000004</v>
      </c>
      <c r="D2557" s="46" t="s">
        <v>404</v>
      </c>
      <c r="E2557" s="17">
        <f t="shared" si="215"/>
        <v>1398.6000000000001</v>
      </c>
      <c r="F2557" s="18">
        <f t="shared" si="199"/>
        <v>0</v>
      </c>
      <c r="G2557" s="17">
        <f t="shared" si="216"/>
        <v>1398.6000000000001</v>
      </c>
    </row>
    <row r="2558" spans="1:7" ht="12.45" hidden="1" customHeight="1" outlineLevel="2">
      <c r="A2558" s="25">
        <v>1342820</v>
      </c>
      <c r="B2558" s="89" t="s">
        <v>2982</v>
      </c>
      <c r="C2558" s="102">
        <v>2.9</v>
      </c>
      <c r="D2558" s="46" t="s">
        <v>404</v>
      </c>
      <c r="E2558" s="17">
        <f t="shared" si="215"/>
        <v>121.8</v>
      </c>
      <c r="F2558" s="18">
        <f t="shared" si="199"/>
        <v>0</v>
      </c>
      <c r="G2558" s="17">
        <f t="shared" si="216"/>
        <v>121.8</v>
      </c>
    </row>
    <row r="2559" spans="1:7" ht="12.45" hidden="1" customHeight="1" outlineLevel="2">
      <c r="A2559" s="25">
        <v>1342821</v>
      </c>
      <c r="B2559" s="89" t="s">
        <v>2983</v>
      </c>
      <c r="C2559" s="102">
        <v>1.1000000000000001</v>
      </c>
      <c r="D2559" s="46" t="s">
        <v>404</v>
      </c>
      <c r="E2559" s="17">
        <f t="shared" si="215"/>
        <v>46.2</v>
      </c>
      <c r="F2559" s="18">
        <f t="shared" si="199"/>
        <v>0</v>
      </c>
      <c r="G2559" s="17">
        <f t="shared" si="216"/>
        <v>46.2</v>
      </c>
    </row>
    <row r="2560" spans="1:7" ht="12.45" hidden="1" customHeight="1" outlineLevel="2">
      <c r="A2560" s="25">
        <v>1338950</v>
      </c>
      <c r="B2560" s="89" t="s">
        <v>2984</v>
      </c>
      <c r="C2560" s="102">
        <v>0.7</v>
      </c>
      <c r="D2560" s="46" t="s">
        <v>404</v>
      </c>
      <c r="E2560" s="17">
        <f t="shared" si="215"/>
        <v>29.4</v>
      </c>
      <c r="F2560" s="18">
        <f t="shared" si="199"/>
        <v>0</v>
      </c>
      <c r="G2560" s="17">
        <f t="shared" si="216"/>
        <v>29.4</v>
      </c>
    </row>
    <row r="2561" spans="1:7" ht="12.45" hidden="1" customHeight="1" outlineLevel="2">
      <c r="A2561" s="25">
        <v>1101713</v>
      </c>
      <c r="B2561" s="89" t="s">
        <v>2985</v>
      </c>
      <c r="C2561" s="102">
        <v>7.3999999999999995</v>
      </c>
      <c r="D2561" s="46" t="s">
        <v>404</v>
      </c>
      <c r="E2561" s="17">
        <f t="shared" si="215"/>
        <v>310.79999999999995</v>
      </c>
      <c r="F2561" s="18">
        <f t="shared" si="199"/>
        <v>0</v>
      </c>
      <c r="G2561" s="17">
        <f t="shared" si="216"/>
        <v>310.79999999999995</v>
      </c>
    </row>
    <row r="2562" spans="1:7" ht="12.45" hidden="1" customHeight="1" outlineLevel="2">
      <c r="A2562" s="25">
        <v>1338464</v>
      </c>
      <c r="B2562" s="89" t="s">
        <v>2986</v>
      </c>
      <c r="C2562" s="102">
        <v>8.9</v>
      </c>
      <c r="D2562" s="46" t="s">
        <v>404</v>
      </c>
      <c r="E2562" s="17">
        <f t="shared" si="215"/>
        <v>373.8</v>
      </c>
      <c r="F2562" s="18">
        <f t="shared" si="199"/>
        <v>0</v>
      </c>
      <c r="G2562" s="17">
        <f t="shared" si="216"/>
        <v>373.8</v>
      </c>
    </row>
    <row r="2563" spans="1:7" ht="12.45" hidden="1" customHeight="1" outlineLevel="2">
      <c r="A2563" s="25">
        <v>1338467</v>
      </c>
      <c r="B2563" s="89" t="s">
        <v>2987</v>
      </c>
      <c r="C2563" s="102">
        <v>14.1</v>
      </c>
      <c r="D2563" s="46" t="s">
        <v>404</v>
      </c>
      <c r="E2563" s="17">
        <f t="shared" si="215"/>
        <v>592.19999999999993</v>
      </c>
      <c r="F2563" s="18">
        <f t="shared" si="199"/>
        <v>0</v>
      </c>
      <c r="G2563" s="17">
        <f t="shared" si="216"/>
        <v>592.19999999999993</v>
      </c>
    </row>
    <row r="2564" spans="1:7" ht="12.45" hidden="1" customHeight="1" outlineLevel="2">
      <c r="A2564" s="25">
        <v>1101712</v>
      </c>
      <c r="B2564" s="89" t="s">
        <v>2988</v>
      </c>
      <c r="C2564" s="102">
        <v>5.8</v>
      </c>
      <c r="D2564" s="46" t="s">
        <v>404</v>
      </c>
      <c r="E2564" s="17">
        <f t="shared" si="215"/>
        <v>243.6</v>
      </c>
      <c r="F2564" s="18">
        <f t="shared" si="199"/>
        <v>0</v>
      </c>
      <c r="G2564" s="17">
        <f t="shared" si="216"/>
        <v>243.6</v>
      </c>
    </row>
    <row r="2565" spans="1:7" ht="12.45" hidden="1" customHeight="1" outlineLevel="2">
      <c r="A2565" s="25">
        <v>1338452</v>
      </c>
      <c r="B2565" s="89" t="s">
        <v>2989</v>
      </c>
      <c r="C2565" s="102">
        <v>9</v>
      </c>
      <c r="D2565" s="46" t="s">
        <v>404</v>
      </c>
      <c r="E2565" s="17">
        <f t="shared" si="215"/>
        <v>378</v>
      </c>
      <c r="F2565" s="18">
        <f t="shared" si="199"/>
        <v>0</v>
      </c>
      <c r="G2565" s="17">
        <f t="shared" si="216"/>
        <v>378</v>
      </c>
    </row>
    <row r="2566" spans="1:7" ht="12.45" hidden="1" customHeight="1" outlineLevel="2">
      <c r="A2566" s="25">
        <v>1338453</v>
      </c>
      <c r="B2566" s="89" t="s">
        <v>2990</v>
      </c>
      <c r="C2566" s="102">
        <v>9</v>
      </c>
      <c r="D2566" s="46" t="s">
        <v>404</v>
      </c>
      <c r="E2566" s="17">
        <f t="shared" si="215"/>
        <v>378</v>
      </c>
      <c r="F2566" s="18">
        <f t="shared" si="199"/>
        <v>0</v>
      </c>
      <c r="G2566" s="17">
        <f t="shared" si="216"/>
        <v>378</v>
      </c>
    </row>
    <row r="2567" spans="1:7" ht="12.45" hidden="1" customHeight="1" outlineLevel="2">
      <c r="A2567" s="25">
        <v>1338450</v>
      </c>
      <c r="B2567" s="89" t="s">
        <v>2991</v>
      </c>
      <c r="C2567" s="102">
        <v>9</v>
      </c>
      <c r="D2567" s="46" t="s">
        <v>404</v>
      </c>
      <c r="E2567" s="17">
        <f t="shared" si="215"/>
        <v>378</v>
      </c>
      <c r="F2567" s="18">
        <f t="shared" si="199"/>
        <v>0</v>
      </c>
      <c r="G2567" s="17">
        <f t="shared" si="216"/>
        <v>378</v>
      </c>
    </row>
    <row r="2568" spans="1:7" ht="12.45" hidden="1" customHeight="1" outlineLevel="2">
      <c r="A2568" s="25">
        <v>1338454</v>
      </c>
      <c r="B2568" s="89" t="s">
        <v>2992</v>
      </c>
      <c r="C2568" s="102">
        <v>9.1999999999999993</v>
      </c>
      <c r="D2568" s="46" t="s">
        <v>404</v>
      </c>
      <c r="E2568" s="17">
        <f t="shared" si="215"/>
        <v>386.4</v>
      </c>
      <c r="F2568" s="18">
        <f t="shared" si="199"/>
        <v>0</v>
      </c>
      <c r="G2568" s="17">
        <f t="shared" si="216"/>
        <v>386.4</v>
      </c>
    </row>
    <row r="2569" spans="1:7" ht="12.45" hidden="1" customHeight="1" outlineLevel="2">
      <c r="A2569" s="25">
        <v>1101711</v>
      </c>
      <c r="B2569" s="89" t="s">
        <v>2993</v>
      </c>
      <c r="C2569" s="102">
        <v>7.1999999999999993</v>
      </c>
      <c r="D2569" s="46" t="s">
        <v>403</v>
      </c>
      <c r="E2569" s="17">
        <f t="shared" si="215"/>
        <v>302.39999999999998</v>
      </c>
      <c r="F2569" s="18">
        <f t="shared" si="199"/>
        <v>0</v>
      </c>
      <c r="G2569" s="17">
        <f t="shared" si="216"/>
        <v>302.39999999999998</v>
      </c>
    </row>
    <row r="2570" spans="1:7" ht="12.45" hidden="1" customHeight="1" outlineLevel="2">
      <c r="A2570" s="25">
        <v>1338455</v>
      </c>
      <c r="B2570" s="89" t="s">
        <v>2994</v>
      </c>
      <c r="C2570" s="102">
        <v>8</v>
      </c>
      <c r="D2570" s="46" t="s">
        <v>404</v>
      </c>
      <c r="E2570" s="17">
        <f t="shared" si="215"/>
        <v>336</v>
      </c>
      <c r="F2570" s="18">
        <f t="shared" si="199"/>
        <v>0</v>
      </c>
      <c r="G2570" s="17">
        <f t="shared" si="216"/>
        <v>336</v>
      </c>
    </row>
    <row r="2571" spans="1:7" ht="12.45" hidden="1" customHeight="1" outlineLevel="2">
      <c r="A2571" s="25">
        <v>1343904</v>
      </c>
      <c r="B2571" s="89" t="s">
        <v>3001</v>
      </c>
      <c r="C2571" s="102">
        <v>0.7</v>
      </c>
      <c r="D2571" s="46" t="s">
        <v>404</v>
      </c>
      <c r="E2571" s="17">
        <f t="shared" ref="E2571:E2579" si="217">C2571*$G$2</f>
        <v>29.4</v>
      </c>
      <c r="F2571" s="18">
        <f t="shared" si="201"/>
        <v>0</v>
      </c>
      <c r="G2571" s="17">
        <f t="shared" si="216"/>
        <v>29.4</v>
      </c>
    </row>
    <row r="2572" spans="1:7" ht="12.45" hidden="1" customHeight="1" outlineLevel="2">
      <c r="A2572" s="25">
        <v>1101693</v>
      </c>
      <c r="B2572" s="89" t="s">
        <v>3002</v>
      </c>
      <c r="C2572" s="102">
        <v>0.5</v>
      </c>
      <c r="D2572" s="46" t="s">
        <v>404</v>
      </c>
      <c r="E2572" s="17">
        <f t="shared" si="217"/>
        <v>21</v>
      </c>
      <c r="F2572" s="18">
        <f t="shared" si="201"/>
        <v>0</v>
      </c>
      <c r="G2572" s="17">
        <f t="shared" si="216"/>
        <v>21</v>
      </c>
    </row>
    <row r="2573" spans="1:7" ht="12.45" hidden="1" customHeight="1" outlineLevel="2">
      <c r="A2573" s="25">
        <v>1101694</v>
      </c>
      <c r="B2573" s="89" t="s">
        <v>3003</v>
      </c>
      <c r="C2573" s="102">
        <v>0.55000000000000004</v>
      </c>
      <c r="D2573" s="46" t="s">
        <v>404</v>
      </c>
      <c r="E2573" s="17">
        <f t="shared" si="217"/>
        <v>23.1</v>
      </c>
      <c r="F2573" s="18">
        <f t="shared" si="201"/>
        <v>0</v>
      </c>
      <c r="G2573" s="17">
        <f t="shared" si="216"/>
        <v>23.1</v>
      </c>
    </row>
    <row r="2574" spans="1:7" ht="12.45" hidden="1" customHeight="1" outlineLevel="2">
      <c r="A2574" s="25">
        <v>1343901</v>
      </c>
      <c r="B2574" s="89" t="s">
        <v>3004</v>
      </c>
      <c r="C2574" s="102">
        <v>0.55000000000000004</v>
      </c>
      <c r="D2574" s="46" t="s">
        <v>404</v>
      </c>
      <c r="E2574" s="17">
        <f t="shared" si="217"/>
        <v>23.1</v>
      </c>
      <c r="F2574" s="18">
        <f t="shared" si="201"/>
        <v>0</v>
      </c>
      <c r="G2574" s="17">
        <f t="shared" si="216"/>
        <v>23.1</v>
      </c>
    </row>
    <row r="2575" spans="1:7" ht="12.45" hidden="1" customHeight="1" outlineLevel="2">
      <c r="A2575" s="25">
        <v>1101692</v>
      </c>
      <c r="B2575" s="89" t="s">
        <v>3005</v>
      </c>
      <c r="C2575" s="102">
        <v>2.5</v>
      </c>
      <c r="D2575" s="46" t="s">
        <v>404</v>
      </c>
      <c r="E2575" s="17">
        <f t="shared" si="217"/>
        <v>105</v>
      </c>
      <c r="F2575" s="18">
        <f t="shared" si="201"/>
        <v>0</v>
      </c>
      <c r="G2575" s="17">
        <f t="shared" ref="G2575:G2642" si="218">E2575-E2575*F2575</f>
        <v>105</v>
      </c>
    </row>
    <row r="2576" spans="1:7" ht="12.45" hidden="1" customHeight="1" outlineLevel="2">
      <c r="A2576" s="25">
        <v>1343916</v>
      </c>
      <c r="B2576" s="89" t="s">
        <v>3006</v>
      </c>
      <c r="C2576" s="102">
        <v>0.7</v>
      </c>
      <c r="D2576" s="46" t="s">
        <v>404</v>
      </c>
      <c r="E2576" s="17">
        <f t="shared" si="217"/>
        <v>29.4</v>
      </c>
      <c r="F2576" s="18">
        <f t="shared" si="201"/>
        <v>0</v>
      </c>
      <c r="G2576" s="17">
        <f t="shared" si="218"/>
        <v>29.4</v>
      </c>
    </row>
    <row r="2577" spans="1:7" ht="12.45" hidden="1" customHeight="1" outlineLevel="2">
      <c r="A2577" s="25">
        <v>1101696</v>
      </c>
      <c r="B2577" s="89" t="s">
        <v>3007</v>
      </c>
      <c r="C2577" s="102">
        <v>0.5</v>
      </c>
      <c r="D2577" s="46" t="s">
        <v>404</v>
      </c>
      <c r="E2577" s="17">
        <f t="shared" si="217"/>
        <v>21</v>
      </c>
      <c r="F2577" s="18">
        <f t="shared" si="201"/>
        <v>0</v>
      </c>
      <c r="G2577" s="17">
        <f t="shared" si="218"/>
        <v>21</v>
      </c>
    </row>
    <row r="2578" spans="1:7" ht="12.45" hidden="1" customHeight="1" outlineLevel="2">
      <c r="A2578" s="25">
        <v>1343913</v>
      </c>
      <c r="B2578" s="89" t="s">
        <v>3008</v>
      </c>
      <c r="C2578" s="102">
        <v>0.55000000000000004</v>
      </c>
      <c r="D2578" s="46" t="s">
        <v>404</v>
      </c>
      <c r="E2578" s="17">
        <f t="shared" si="217"/>
        <v>23.1</v>
      </c>
      <c r="F2578" s="18">
        <f t="shared" si="201"/>
        <v>0</v>
      </c>
      <c r="G2578" s="17">
        <f t="shared" si="218"/>
        <v>23.1</v>
      </c>
    </row>
    <row r="2579" spans="1:7" ht="12.45" hidden="1" customHeight="1" outlineLevel="2">
      <c r="A2579" s="25">
        <v>1101698</v>
      </c>
      <c r="B2579" s="89" t="s">
        <v>3009</v>
      </c>
      <c r="C2579" s="102">
        <v>0.6</v>
      </c>
      <c r="D2579" s="46" t="s">
        <v>404</v>
      </c>
      <c r="E2579" s="17">
        <f t="shared" si="217"/>
        <v>25.2</v>
      </c>
      <c r="F2579" s="18">
        <f t="shared" si="201"/>
        <v>0</v>
      </c>
      <c r="G2579" s="17">
        <f t="shared" si="218"/>
        <v>25.2</v>
      </c>
    </row>
    <row r="2580" spans="1:7" ht="12.45" customHeight="1" collapsed="1">
      <c r="A2580" s="49" t="s">
        <v>723</v>
      </c>
      <c r="B2580" s="90"/>
      <c r="C2580" s="100"/>
      <c r="D2580" s="28"/>
      <c r="E2580" s="28"/>
      <c r="F2580" s="24">
        <v>0</v>
      </c>
      <c r="G2580" s="28"/>
    </row>
    <row r="2581" spans="1:7" ht="12.45" hidden="1" customHeight="1" outlineLevel="2">
      <c r="A2581" s="25">
        <v>3911003</v>
      </c>
      <c r="B2581" s="89" t="s">
        <v>3010</v>
      </c>
      <c r="C2581" s="69">
        <v>2.8</v>
      </c>
      <c r="D2581" s="46" t="s">
        <v>404</v>
      </c>
      <c r="E2581" s="17">
        <f t="shared" ref="E2581:E2616" si="219">C2581*$G$2</f>
        <v>117.6</v>
      </c>
      <c r="F2581" s="18">
        <f t="shared" ref="F2581:F2616" si="220">$F$2580</f>
        <v>0</v>
      </c>
      <c r="G2581" s="17">
        <f t="shared" si="218"/>
        <v>117.6</v>
      </c>
    </row>
    <row r="2582" spans="1:7" ht="12.45" hidden="1" customHeight="1" outlineLevel="2">
      <c r="A2582" s="25">
        <v>3911004</v>
      </c>
      <c r="B2582" s="89" t="s">
        <v>3011</v>
      </c>
      <c r="C2582" s="69">
        <v>3.1</v>
      </c>
      <c r="D2582" s="46" t="s">
        <v>404</v>
      </c>
      <c r="E2582" s="17">
        <f t="shared" si="219"/>
        <v>130.20000000000002</v>
      </c>
      <c r="F2582" s="18">
        <f t="shared" si="220"/>
        <v>0</v>
      </c>
      <c r="G2582" s="17">
        <f t="shared" si="218"/>
        <v>130.20000000000002</v>
      </c>
    </row>
    <row r="2583" spans="1:7" ht="12.45" hidden="1" customHeight="1" outlineLevel="2">
      <c r="A2583" s="25">
        <v>3911034</v>
      </c>
      <c r="B2583" s="89" t="s">
        <v>3012</v>
      </c>
      <c r="C2583" s="69">
        <v>4.3</v>
      </c>
      <c r="D2583" s="46" t="s">
        <v>403</v>
      </c>
      <c r="E2583" s="17">
        <f t="shared" si="219"/>
        <v>180.6</v>
      </c>
      <c r="F2583" s="18">
        <f t="shared" si="220"/>
        <v>0</v>
      </c>
      <c r="G2583" s="17">
        <f t="shared" si="218"/>
        <v>180.6</v>
      </c>
    </row>
    <row r="2584" spans="1:7" ht="12.45" hidden="1" customHeight="1" outlineLevel="2">
      <c r="A2584" s="25">
        <v>3911035</v>
      </c>
      <c r="B2584" s="89" t="s">
        <v>3013</v>
      </c>
      <c r="C2584" s="69">
        <v>5.0999999999999996</v>
      </c>
      <c r="D2584" s="46" t="s">
        <v>403</v>
      </c>
      <c r="E2584" s="17">
        <f t="shared" si="219"/>
        <v>214.2</v>
      </c>
      <c r="F2584" s="18">
        <f t="shared" si="220"/>
        <v>0</v>
      </c>
      <c r="G2584" s="17">
        <f t="shared" si="218"/>
        <v>214.2</v>
      </c>
    </row>
    <row r="2585" spans="1:7" ht="12.45" hidden="1" customHeight="1" outlineLevel="2">
      <c r="A2585" s="25">
        <v>3911036</v>
      </c>
      <c r="B2585" s="89" t="s">
        <v>3014</v>
      </c>
      <c r="C2585" s="69">
        <v>6.9</v>
      </c>
      <c r="D2585" s="46" t="s">
        <v>403</v>
      </c>
      <c r="E2585" s="17">
        <f t="shared" si="219"/>
        <v>289.8</v>
      </c>
      <c r="F2585" s="18">
        <f t="shared" si="220"/>
        <v>0</v>
      </c>
      <c r="G2585" s="17">
        <f t="shared" si="218"/>
        <v>289.8</v>
      </c>
    </row>
    <row r="2586" spans="1:7" ht="12.45" hidden="1" customHeight="1" outlineLevel="2">
      <c r="A2586" s="25">
        <v>3911037</v>
      </c>
      <c r="B2586" s="89" t="s">
        <v>3015</v>
      </c>
      <c r="C2586" s="69">
        <v>4.8</v>
      </c>
      <c r="D2586" s="46" t="s">
        <v>403</v>
      </c>
      <c r="E2586" s="17">
        <f t="shared" si="219"/>
        <v>201.6</v>
      </c>
      <c r="F2586" s="18">
        <f t="shared" si="220"/>
        <v>0</v>
      </c>
      <c r="G2586" s="17">
        <f t="shared" si="218"/>
        <v>201.6</v>
      </c>
    </row>
    <row r="2587" spans="1:7" ht="12.45" hidden="1" customHeight="1" outlineLevel="2">
      <c r="A2587" s="25">
        <v>3911038</v>
      </c>
      <c r="B2587" s="89" t="s">
        <v>3016</v>
      </c>
      <c r="C2587" s="69">
        <v>7.5</v>
      </c>
      <c r="D2587" s="46" t="s">
        <v>403</v>
      </c>
      <c r="E2587" s="17">
        <f t="shared" si="219"/>
        <v>315</v>
      </c>
      <c r="F2587" s="18">
        <f t="shared" si="220"/>
        <v>0</v>
      </c>
      <c r="G2587" s="17">
        <f t="shared" si="218"/>
        <v>315</v>
      </c>
    </row>
    <row r="2588" spans="1:7" ht="12.45" hidden="1" customHeight="1" outlineLevel="2">
      <c r="A2588" s="25">
        <v>3911039</v>
      </c>
      <c r="B2588" s="89" t="s">
        <v>3017</v>
      </c>
      <c r="C2588" s="69">
        <v>7.7</v>
      </c>
      <c r="D2588" s="46" t="s">
        <v>403</v>
      </c>
      <c r="E2588" s="17">
        <f t="shared" si="219"/>
        <v>323.40000000000003</v>
      </c>
      <c r="F2588" s="18">
        <f t="shared" si="220"/>
        <v>0</v>
      </c>
      <c r="G2588" s="17">
        <f t="shared" si="218"/>
        <v>323.40000000000003</v>
      </c>
    </row>
    <row r="2589" spans="1:7" ht="12.45" hidden="1" customHeight="1" outlineLevel="2">
      <c r="A2589" s="25">
        <v>3911040</v>
      </c>
      <c r="B2589" s="89" t="s">
        <v>3018</v>
      </c>
      <c r="C2589" s="69">
        <v>11.2</v>
      </c>
      <c r="D2589" s="46" t="s">
        <v>404</v>
      </c>
      <c r="E2589" s="17">
        <f t="shared" si="219"/>
        <v>470.4</v>
      </c>
      <c r="F2589" s="18">
        <f t="shared" si="220"/>
        <v>0</v>
      </c>
      <c r="G2589" s="17">
        <f t="shared" si="218"/>
        <v>470.4</v>
      </c>
    </row>
    <row r="2590" spans="1:7" ht="12.45" hidden="1" customHeight="1" outlineLevel="2">
      <c r="A2590" s="25">
        <v>3911043</v>
      </c>
      <c r="B2590" s="89" t="s">
        <v>3019</v>
      </c>
      <c r="C2590" s="69">
        <v>7.5</v>
      </c>
      <c r="D2590" s="46" t="s">
        <v>403</v>
      </c>
      <c r="E2590" s="17">
        <f t="shared" si="219"/>
        <v>315</v>
      </c>
      <c r="F2590" s="18">
        <f t="shared" si="220"/>
        <v>0</v>
      </c>
      <c r="G2590" s="17">
        <f t="shared" si="218"/>
        <v>315</v>
      </c>
    </row>
    <row r="2591" spans="1:7" ht="12.45" hidden="1" customHeight="1" outlineLevel="2">
      <c r="A2591" s="25">
        <v>3911044</v>
      </c>
      <c r="B2591" s="89" t="s">
        <v>3020</v>
      </c>
      <c r="C2591" s="69">
        <v>9.1999999999999993</v>
      </c>
      <c r="D2591" s="46" t="s">
        <v>403</v>
      </c>
      <c r="E2591" s="17">
        <f t="shared" si="219"/>
        <v>386.4</v>
      </c>
      <c r="F2591" s="18">
        <f t="shared" si="220"/>
        <v>0</v>
      </c>
      <c r="G2591" s="17">
        <f t="shared" si="218"/>
        <v>386.4</v>
      </c>
    </row>
    <row r="2592" spans="1:7" ht="12.45" hidden="1" customHeight="1" outlineLevel="2">
      <c r="A2592" s="25">
        <v>3911045</v>
      </c>
      <c r="B2592" s="89" t="s">
        <v>3021</v>
      </c>
      <c r="C2592" s="69">
        <v>9.9</v>
      </c>
      <c r="D2592" s="46" t="s">
        <v>403</v>
      </c>
      <c r="E2592" s="17">
        <f t="shared" si="219"/>
        <v>415.8</v>
      </c>
      <c r="F2592" s="18">
        <f t="shared" si="220"/>
        <v>0</v>
      </c>
      <c r="G2592" s="17">
        <f t="shared" si="218"/>
        <v>415.8</v>
      </c>
    </row>
    <row r="2593" spans="1:7" ht="12.45" hidden="1" customHeight="1" outlineLevel="2">
      <c r="A2593" s="25">
        <v>3911046</v>
      </c>
      <c r="B2593" s="89" t="s">
        <v>3022</v>
      </c>
      <c r="C2593" s="69">
        <v>16.5</v>
      </c>
      <c r="D2593" s="46" t="s">
        <v>403</v>
      </c>
      <c r="E2593" s="17">
        <f t="shared" si="219"/>
        <v>693</v>
      </c>
      <c r="F2593" s="18">
        <f t="shared" si="220"/>
        <v>0</v>
      </c>
      <c r="G2593" s="17">
        <f t="shared" si="218"/>
        <v>693</v>
      </c>
    </row>
    <row r="2594" spans="1:7" ht="12.45" hidden="1" customHeight="1" outlineLevel="2">
      <c r="A2594" s="25">
        <v>3911048</v>
      </c>
      <c r="B2594" s="89" t="s">
        <v>3023</v>
      </c>
      <c r="C2594" s="69">
        <v>8.1</v>
      </c>
      <c r="D2594" s="46" t="s">
        <v>403</v>
      </c>
      <c r="E2594" s="17">
        <f t="shared" si="219"/>
        <v>340.2</v>
      </c>
      <c r="F2594" s="18">
        <f t="shared" si="220"/>
        <v>0</v>
      </c>
      <c r="G2594" s="17">
        <f t="shared" si="218"/>
        <v>340.2</v>
      </c>
    </row>
    <row r="2595" spans="1:7" ht="12.45" hidden="1" customHeight="1" outlineLevel="2">
      <c r="A2595" s="25">
        <v>3911049</v>
      </c>
      <c r="B2595" s="89" t="s">
        <v>3024</v>
      </c>
      <c r="C2595" s="69">
        <v>10.4</v>
      </c>
      <c r="D2595" s="46" t="s">
        <v>403</v>
      </c>
      <c r="E2595" s="17">
        <f t="shared" si="219"/>
        <v>436.8</v>
      </c>
      <c r="F2595" s="18">
        <f t="shared" si="220"/>
        <v>0</v>
      </c>
      <c r="G2595" s="17">
        <f t="shared" si="218"/>
        <v>436.8</v>
      </c>
    </row>
    <row r="2596" spans="1:7" ht="12.45" hidden="1" customHeight="1" outlineLevel="2">
      <c r="A2596" s="25">
        <v>3911050</v>
      </c>
      <c r="B2596" s="89" t="s">
        <v>3025</v>
      </c>
      <c r="C2596" s="69">
        <v>15.2</v>
      </c>
      <c r="D2596" s="46" t="s">
        <v>403</v>
      </c>
      <c r="E2596" s="17">
        <f t="shared" si="219"/>
        <v>638.4</v>
      </c>
      <c r="F2596" s="18">
        <f t="shared" si="220"/>
        <v>0</v>
      </c>
      <c r="G2596" s="17">
        <f t="shared" si="218"/>
        <v>638.4</v>
      </c>
    </row>
    <row r="2597" spans="1:7" ht="12.45" hidden="1" customHeight="1" outlineLevel="2">
      <c r="A2597" s="25">
        <v>3911051</v>
      </c>
      <c r="B2597" s="89" t="s">
        <v>3026</v>
      </c>
      <c r="C2597" s="69">
        <v>23.7</v>
      </c>
      <c r="D2597" s="46" t="s">
        <v>403</v>
      </c>
      <c r="E2597" s="17">
        <f t="shared" si="219"/>
        <v>995.4</v>
      </c>
      <c r="F2597" s="18">
        <f t="shared" si="220"/>
        <v>0</v>
      </c>
      <c r="G2597" s="17">
        <f t="shared" si="218"/>
        <v>995.4</v>
      </c>
    </row>
    <row r="2598" spans="1:7" ht="12.45" hidden="1" customHeight="1" outlineLevel="2">
      <c r="A2598" s="25">
        <v>3911052</v>
      </c>
      <c r="B2598" s="89" t="s">
        <v>3027</v>
      </c>
      <c r="C2598" s="69">
        <v>12.9</v>
      </c>
      <c r="D2598" s="46" t="s">
        <v>403</v>
      </c>
      <c r="E2598" s="17">
        <f t="shared" si="219"/>
        <v>541.80000000000007</v>
      </c>
      <c r="F2598" s="18">
        <f t="shared" si="220"/>
        <v>0</v>
      </c>
      <c r="G2598" s="17">
        <f t="shared" si="218"/>
        <v>541.80000000000007</v>
      </c>
    </row>
    <row r="2599" spans="1:7" ht="12.45" hidden="1" customHeight="1" outlineLevel="2">
      <c r="A2599" s="25">
        <v>3911053</v>
      </c>
      <c r="B2599" s="89" t="s">
        <v>3028</v>
      </c>
      <c r="C2599" s="69">
        <v>16.100000000000001</v>
      </c>
      <c r="D2599" s="46" t="s">
        <v>403</v>
      </c>
      <c r="E2599" s="17">
        <f t="shared" si="219"/>
        <v>676.2</v>
      </c>
      <c r="F2599" s="18">
        <f t="shared" si="220"/>
        <v>0</v>
      </c>
      <c r="G2599" s="17">
        <f t="shared" si="218"/>
        <v>676.2</v>
      </c>
    </row>
    <row r="2600" spans="1:7" ht="12.45" hidden="1" customHeight="1" outlineLevel="2">
      <c r="A2600" s="25">
        <v>3911054</v>
      </c>
      <c r="B2600" s="89" t="s">
        <v>3029</v>
      </c>
      <c r="C2600" s="69">
        <v>23.8</v>
      </c>
      <c r="D2600" s="46" t="s">
        <v>404</v>
      </c>
      <c r="E2600" s="17">
        <f t="shared" si="219"/>
        <v>999.6</v>
      </c>
      <c r="F2600" s="18">
        <f t="shared" si="220"/>
        <v>0</v>
      </c>
      <c r="G2600" s="17">
        <f t="shared" si="218"/>
        <v>999.6</v>
      </c>
    </row>
    <row r="2601" spans="1:7" ht="12.45" hidden="1" customHeight="1" outlineLevel="2">
      <c r="A2601" s="25">
        <v>3911055</v>
      </c>
      <c r="B2601" s="89" t="s">
        <v>3030</v>
      </c>
      <c r="C2601" s="69">
        <v>29.6</v>
      </c>
      <c r="D2601" s="46" t="s">
        <v>404</v>
      </c>
      <c r="E2601" s="17">
        <f t="shared" si="219"/>
        <v>1243.2</v>
      </c>
      <c r="F2601" s="18">
        <f t="shared" si="220"/>
        <v>0</v>
      </c>
      <c r="G2601" s="17">
        <f t="shared" si="218"/>
        <v>1243.2</v>
      </c>
    </row>
    <row r="2602" spans="1:7" ht="12.45" hidden="1" customHeight="1" outlineLevel="2">
      <c r="A2602" s="25">
        <v>1102300</v>
      </c>
      <c r="B2602" s="89" t="s">
        <v>3031</v>
      </c>
      <c r="C2602" s="69">
        <v>4.7</v>
      </c>
      <c r="D2602" s="46" t="s">
        <v>403</v>
      </c>
      <c r="E2602" s="17">
        <f t="shared" si="219"/>
        <v>197.4</v>
      </c>
      <c r="F2602" s="18">
        <f t="shared" si="220"/>
        <v>0</v>
      </c>
      <c r="G2602" s="17">
        <f t="shared" si="218"/>
        <v>197.4</v>
      </c>
    </row>
    <row r="2603" spans="1:7" ht="12.45" hidden="1" customHeight="1" outlineLevel="2">
      <c r="A2603" s="25">
        <v>1102301</v>
      </c>
      <c r="B2603" s="89" t="s">
        <v>3032</v>
      </c>
      <c r="C2603" s="69">
        <v>6.3</v>
      </c>
      <c r="D2603" s="46" t="s">
        <v>403</v>
      </c>
      <c r="E2603" s="17">
        <f t="shared" si="219"/>
        <v>264.59999999999997</v>
      </c>
      <c r="F2603" s="18">
        <f t="shared" si="220"/>
        <v>0</v>
      </c>
      <c r="G2603" s="17">
        <f t="shared" si="218"/>
        <v>264.59999999999997</v>
      </c>
    </row>
    <row r="2604" spans="1:7" ht="12.45" hidden="1" customHeight="1" outlineLevel="2">
      <c r="A2604" s="25">
        <v>1102302</v>
      </c>
      <c r="B2604" s="89" t="s">
        <v>3033</v>
      </c>
      <c r="C2604" s="69">
        <v>8.1999999999999993</v>
      </c>
      <c r="D2604" s="46" t="s">
        <v>403</v>
      </c>
      <c r="E2604" s="17">
        <f t="shared" si="219"/>
        <v>344.4</v>
      </c>
      <c r="F2604" s="18">
        <f t="shared" si="220"/>
        <v>0</v>
      </c>
      <c r="G2604" s="17">
        <f t="shared" si="218"/>
        <v>344.4</v>
      </c>
    </row>
    <row r="2605" spans="1:7" ht="12.45" hidden="1" customHeight="1" outlineLevel="2">
      <c r="A2605" s="25">
        <v>1102303</v>
      </c>
      <c r="B2605" s="89" t="s">
        <v>3034</v>
      </c>
      <c r="C2605" s="69">
        <v>8.6</v>
      </c>
      <c r="D2605" s="46" t="s">
        <v>403</v>
      </c>
      <c r="E2605" s="17">
        <f t="shared" si="219"/>
        <v>361.2</v>
      </c>
      <c r="F2605" s="18">
        <f t="shared" si="220"/>
        <v>0</v>
      </c>
      <c r="G2605" s="17">
        <f t="shared" si="218"/>
        <v>361.2</v>
      </c>
    </row>
    <row r="2606" spans="1:7" ht="12.45" hidden="1" customHeight="1" outlineLevel="2">
      <c r="A2606" s="25">
        <v>1102304</v>
      </c>
      <c r="B2606" s="89" t="s">
        <v>3035</v>
      </c>
      <c r="C2606" s="69">
        <v>12.5</v>
      </c>
      <c r="D2606" s="46" t="s">
        <v>403</v>
      </c>
      <c r="E2606" s="17">
        <f t="shared" si="219"/>
        <v>525</v>
      </c>
      <c r="F2606" s="18">
        <f t="shared" si="220"/>
        <v>0</v>
      </c>
      <c r="G2606" s="17">
        <f t="shared" si="218"/>
        <v>525</v>
      </c>
    </row>
    <row r="2607" spans="1:7" ht="12.45" hidden="1" customHeight="1" outlineLevel="2">
      <c r="A2607" s="25">
        <v>1102305</v>
      </c>
      <c r="B2607" s="89" t="s">
        <v>3036</v>
      </c>
      <c r="C2607" s="69">
        <v>15.6</v>
      </c>
      <c r="D2607" s="46" t="s">
        <v>403</v>
      </c>
      <c r="E2607" s="17">
        <f t="shared" si="219"/>
        <v>655.19999999999993</v>
      </c>
      <c r="F2607" s="18">
        <f t="shared" si="220"/>
        <v>0</v>
      </c>
      <c r="G2607" s="17">
        <f t="shared" si="218"/>
        <v>655.19999999999993</v>
      </c>
    </row>
    <row r="2608" spans="1:7" ht="12.45" hidden="1" customHeight="1" outlineLevel="2">
      <c r="A2608" s="25">
        <v>1102310</v>
      </c>
      <c r="B2608" s="89" t="s">
        <v>10173</v>
      </c>
      <c r="C2608" s="69">
        <v>29.5</v>
      </c>
      <c r="D2608" s="46" t="s">
        <v>403</v>
      </c>
      <c r="E2608" s="17">
        <f t="shared" ref="E2608:E2612" si="221">C2608*$G$2</f>
        <v>1239</v>
      </c>
      <c r="F2608" s="18">
        <f t="shared" si="220"/>
        <v>0</v>
      </c>
      <c r="G2608" s="17">
        <f t="shared" ref="G2608:G2612" si="222">E2608-E2608*F2608</f>
        <v>1239</v>
      </c>
    </row>
    <row r="2609" spans="1:7" ht="12.45" hidden="1" customHeight="1" outlineLevel="2">
      <c r="A2609" s="25">
        <v>1102311</v>
      </c>
      <c r="B2609" s="89" t="s">
        <v>10174</v>
      </c>
      <c r="C2609" s="69">
        <v>39.5</v>
      </c>
      <c r="D2609" s="46" t="s">
        <v>403</v>
      </c>
      <c r="E2609" s="17">
        <f t="shared" si="221"/>
        <v>1659</v>
      </c>
      <c r="F2609" s="18">
        <f t="shared" si="220"/>
        <v>0</v>
      </c>
      <c r="G2609" s="17">
        <f t="shared" si="222"/>
        <v>1659</v>
      </c>
    </row>
    <row r="2610" spans="1:7" ht="12.45" hidden="1" customHeight="1" outlineLevel="2">
      <c r="A2610" s="25">
        <v>1102312</v>
      </c>
      <c r="B2610" s="89" t="s">
        <v>10175</v>
      </c>
      <c r="C2610" s="69">
        <v>53.9</v>
      </c>
      <c r="D2610" s="46" t="s">
        <v>403</v>
      </c>
      <c r="E2610" s="17">
        <f t="shared" si="221"/>
        <v>2263.7999999999997</v>
      </c>
      <c r="F2610" s="18">
        <f t="shared" si="220"/>
        <v>0</v>
      </c>
      <c r="G2610" s="17">
        <f t="shared" si="222"/>
        <v>2263.7999999999997</v>
      </c>
    </row>
    <row r="2611" spans="1:7" ht="12.45" hidden="1" customHeight="1" outlineLevel="2">
      <c r="A2611" s="25">
        <v>1102313</v>
      </c>
      <c r="B2611" s="89" t="s">
        <v>10176</v>
      </c>
      <c r="C2611" s="69">
        <v>75</v>
      </c>
      <c r="D2611" s="46" t="s">
        <v>403</v>
      </c>
      <c r="E2611" s="17">
        <f t="shared" si="221"/>
        <v>3150</v>
      </c>
      <c r="F2611" s="18">
        <f t="shared" si="220"/>
        <v>0</v>
      </c>
      <c r="G2611" s="17">
        <f t="shared" si="222"/>
        <v>3150</v>
      </c>
    </row>
    <row r="2612" spans="1:7" ht="12.45" hidden="1" customHeight="1" outlineLevel="2">
      <c r="A2612" s="25">
        <v>1102400</v>
      </c>
      <c r="B2612" s="89" t="s">
        <v>3037</v>
      </c>
      <c r="C2612" s="69">
        <v>15.4</v>
      </c>
      <c r="D2612" s="46" t="s">
        <v>403</v>
      </c>
      <c r="E2612" s="17">
        <f t="shared" si="221"/>
        <v>646.80000000000007</v>
      </c>
      <c r="F2612" s="18">
        <f t="shared" si="220"/>
        <v>0</v>
      </c>
      <c r="G2612" s="17">
        <f t="shared" si="222"/>
        <v>646.80000000000007</v>
      </c>
    </row>
    <row r="2613" spans="1:7" ht="12.45" hidden="1" customHeight="1" outlineLevel="2">
      <c r="A2613" s="25">
        <v>1102410</v>
      </c>
      <c r="B2613" s="89" t="s">
        <v>3038</v>
      </c>
      <c r="C2613" s="69">
        <v>15.4</v>
      </c>
      <c r="D2613" s="46" t="s">
        <v>403</v>
      </c>
      <c r="E2613" s="17">
        <f t="shared" si="219"/>
        <v>646.80000000000007</v>
      </c>
      <c r="F2613" s="18">
        <f t="shared" si="220"/>
        <v>0</v>
      </c>
      <c r="G2613" s="17">
        <f t="shared" si="218"/>
        <v>646.80000000000007</v>
      </c>
    </row>
    <row r="2614" spans="1:7" ht="12.45" hidden="1" customHeight="1" outlineLevel="2">
      <c r="A2614" s="25">
        <v>1102411</v>
      </c>
      <c r="B2614" s="89" t="s">
        <v>3039</v>
      </c>
      <c r="C2614" s="69">
        <v>15.4</v>
      </c>
      <c r="D2614" s="46" t="s">
        <v>403</v>
      </c>
      <c r="E2614" s="17">
        <f t="shared" si="219"/>
        <v>646.80000000000007</v>
      </c>
      <c r="F2614" s="18">
        <f t="shared" si="220"/>
        <v>0</v>
      </c>
      <c r="G2614" s="17">
        <f t="shared" si="218"/>
        <v>646.80000000000007</v>
      </c>
    </row>
    <row r="2615" spans="1:7" ht="12.45" hidden="1" customHeight="1" outlineLevel="2">
      <c r="A2615" s="25">
        <v>1102401</v>
      </c>
      <c r="B2615" s="89" t="s">
        <v>3040</v>
      </c>
      <c r="C2615" s="69">
        <v>15.5</v>
      </c>
      <c r="D2615" s="46" t="s">
        <v>403</v>
      </c>
      <c r="E2615" s="17">
        <f t="shared" si="219"/>
        <v>651</v>
      </c>
      <c r="F2615" s="18">
        <f t="shared" si="220"/>
        <v>0</v>
      </c>
      <c r="G2615" s="17">
        <f t="shared" si="218"/>
        <v>651</v>
      </c>
    </row>
    <row r="2616" spans="1:7" ht="12.45" hidden="1" customHeight="1" outlineLevel="2">
      <c r="A2616" s="25">
        <v>1102412</v>
      </c>
      <c r="B2616" s="89" t="s">
        <v>3041</v>
      </c>
      <c r="C2616" s="69">
        <v>15.5</v>
      </c>
      <c r="D2616" s="46" t="s">
        <v>403</v>
      </c>
      <c r="E2616" s="17">
        <f t="shared" si="219"/>
        <v>651</v>
      </c>
      <c r="F2616" s="18">
        <f t="shared" si="220"/>
        <v>0</v>
      </c>
      <c r="G2616" s="17">
        <f t="shared" si="218"/>
        <v>651</v>
      </c>
    </row>
    <row r="2617" spans="1:7" ht="12.45" hidden="1" customHeight="1" outlineLevel="2">
      <c r="A2617" s="25">
        <v>1102413</v>
      </c>
      <c r="B2617" s="89" t="s">
        <v>3042</v>
      </c>
      <c r="C2617" s="69">
        <v>15.5</v>
      </c>
      <c r="D2617" s="46" t="s">
        <v>403</v>
      </c>
      <c r="E2617" s="17">
        <f t="shared" ref="E2617:E2648" si="223">C2617*$G$2</f>
        <v>651</v>
      </c>
      <c r="F2617" s="18">
        <f t="shared" ref="F2617:F2647" si="224">$F$2580</f>
        <v>0</v>
      </c>
      <c r="G2617" s="17">
        <f t="shared" si="218"/>
        <v>651</v>
      </c>
    </row>
    <row r="2618" spans="1:7" ht="12.45" hidden="1" customHeight="1" outlineLevel="2">
      <c r="A2618" s="25">
        <v>1102402</v>
      </c>
      <c r="B2618" s="89" t="s">
        <v>3043</v>
      </c>
      <c r="C2618" s="69">
        <v>15.4</v>
      </c>
      <c r="D2618" s="46" t="s">
        <v>403</v>
      </c>
      <c r="E2618" s="17">
        <f t="shared" si="223"/>
        <v>646.80000000000007</v>
      </c>
      <c r="F2618" s="18">
        <f t="shared" si="224"/>
        <v>0</v>
      </c>
      <c r="G2618" s="17">
        <f t="shared" si="218"/>
        <v>646.80000000000007</v>
      </c>
    </row>
    <row r="2619" spans="1:7" ht="12.45" hidden="1" customHeight="1" outlineLevel="2">
      <c r="A2619" s="25">
        <v>1102414</v>
      </c>
      <c r="B2619" s="89" t="s">
        <v>3044</v>
      </c>
      <c r="C2619" s="69">
        <v>15.4</v>
      </c>
      <c r="D2619" s="46" t="s">
        <v>403</v>
      </c>
      <c r="E2619" s="17">
        <f t="shared" si="223"/>
        <v>646.80000000000007</v>
      </c>
      <c r="F2619" s="18">
        <f t="shared" si="224"/>
        <v>0</v>
      </c>
      <c r="G2619" s="17">
        <f t="shared" si="218"/>
        <v>646.80000000000007</v>
      </c>
    </row>
    <row r="2620" spans="1:7" ht="12.45" hidden="1" customHeight="1" outlineLevel="2">
      <c r="A2620" s="25">
        <v>1102415</v>
      </c>
      <c r="B2620" s="89" t="s">
        <v>3045</v>
      </c>
      <c r="C2620" s="69">
        <v>15.4</v>
      </c>
      <c r="D2620" s="46" t="s">
        <v>403</v>
      </c>
      <c r="E2620" s="17">
        <f t="shared" si="223"/>
        <v>646.80000000000007</v>
      </c>
      <c r="F2620" s="18">
        <f t="shared" si="224"/>
        <v>0</v>
      </c>
      <c r="G2620" s="17">
        <f t="shared" si="218"/>
        <v>646.80000000000007</v>
      </c>
    </row>
    <row r="2621" spans="1:7" ht="12.45" hidden="1" customHeight="1" outlineLevel="2">
      <c r="A2621" s="25">
        <v>1102403</v>
      </c>
      <c r="B2621" s="89" t="s">
        <v>3046</v>
      </c>
      <c r="C2621" s="69">
        <v>15.5</v>
      </c>
      <c r="D2621" s="46" t="s">
        <v>403</v>
      </c>
      <c r="E2621" s="17">
        <f t="shared" si="223"/>
        <v>651</v>
      </c>
      <c r="F2621" s="18">
        <f t="shared" si="224"/>
        <v>0</v>
      </c>
      <c r="G2621" s="17">
        <f t="shared" si="218"/>
        <v>651</v>
      </c>
    </row>
    <row r="2622" spans="1:7" ht="12.45" hidden="1" customHeight="1" outlineLevel="2">
      <c r="A2622" s="25">
        <v>1102416</v>
      </c>
      <c r="B2622" s="89" t="s">
        <v>3047</v>
      </c>
      <c r="C2622" s="69">
        <v>15.5</v>
      </c>
      <c r="D2622" s="46" t="s">
        <v>403</v>
      </c>
      <c r="E2622" s="17">
        <f t="shared" si="223"/>
        <v>651</v>
      </c>
      <c r="F2622" s="18">
        <f t="shared" si="224"/>
        <v>0</v>
      </c>
      <c r="G2622" s="17">
        <f t="shared" si="218"/>
        <v>651</v>
      </c>
    </row>
    <row r="2623" spans="1:7" ht="12.45" hidden="1" customHeight="1" outlineLevel="2">
      <c r="A2623" s="25">
        <v>1102417</v>
      </c>
      <c r="B2623" s="89" t="s">
        <v>3048</v>
      </c>
      <c r="C2623" s="69">
        <v>15.5</v>
      </c>
      <c r="D2623" s="46" t="s">
        <v>403</v>
      </c>
      <c r="E2623" s="17">
        <f t="shared" si="223"/>
        <v>651</v>
      </c>
      <c r="F2623" s="18">
        <f t="shared" si="224"/>
        <v>0</v>
      </c>
      <c r="G2623" s="17">
        <f t="shared" si="218"/>
        <v>651</v>
      </c>
    </row>
    <row r="2624" spans="1:7" ht="12.45" hidden="1" customHeight="1" outlineLevel="2">
      <c r="A2624" s="25">
        <v>1102422</v>
      </c>
      <c r="B2624" s="89" t="s">
        <v>3049</v>
      </c>
      <c r="C2624" s="69">
        <v>15.7</v>
      </c>
      <c r="D2624" s="46" t="s">
        <v>403</v>
      </c>
      <c r="E2624" s="17">
        <f t="shared" si="223"/>
        <v>659.4</v>
      </c>
      <c r="F2624" s="18">
        <f t="shared" si="224"/>
        <v>0</v>
      </c>
      <c r="G2624" s="17">
        <f t="shared" si="218"/>
        <v>659.4</v>
      </c>
    </row>
    <row r="2625" spans="1:7" ht="12.45" hidden="1" customHeight="1" outlineLevel="2">
      <c r="A2625" s="25">
        <v>1102423</v>
      </c>
      <c r="B2625" s="89" t="s">
        <v>3050</v>
      </c>
      <c r="C2625" s="69">
        <v>15.7</v>
      </c>
      <c r="D2625" s="46" t="s">
        <v>403</v>
      </c>
      <c r="E2625" s="17">
        <f t="shared" si="223"/>
        <v>659.4</v>
      </c>
      <c r="F2625" s="18">
        <f t="shared" si="224"/>
        <v>0</v>
      </c>
      <c r="G2625" s="17">
        <f t="shared" si="218"/>
        <v>659.4</v>
      </c>
    </row>
    <row r="2626" spans="1:7" ht="12.45" hidden="1" customHeight="1" outlineLevel="2">
      <c r="A2626" s="25">
        <v>1102424</v>
      </c>
      <c r="B2626" s="89" t="s">
        <v>3051</v>
      </c>
      <c r="C2626" s="69">
        <v>15.7</v>
      </c>
      <c r="D2626" s="46" t="s">
        <v>403</v>
      </c>
      <c r="E2626" s="17">
        <f t="shared" si="223"/>
        <v>659.4</v>
      </c>
      <c r="F2626" s="18">
        <f t="shared" si="224"/>
        <v>0</v>
      </c>
      <c r="G2626" s="17">
        <f t="shared" si="218"/>
        <v>659.4</v>
      </c>
    </row>
    <row r="2627" spans="1:7" ht="12.45" hidden="1" customHeight="1" outlineLevel="2">
      <c r="A2627" s="25">
        <v>1102425</v>
      </c>
      <c r="B2627" s="89" t="s">
        <v>3052</v>
      </c>
      <c r="C2627" s="69">
        <v>15.6</v>
      </c>
      <c r="D2627" s="46" t="s">
        <v>403</v>
      </c>
      <c r="E2627" s="17">
        <f t="shared" si="223"/>
        <v>655.19999999999993</v>
      </c>
      <c r="F2627" s="18">
        <f t="shared" si="224"/>
        <v>0</v>
      </c>
      <c r="G2627" s="17">
        <f t="shared" si="218"/>
        <v>655.19999999999993</v>
      </c>
    </row>
    <row r="2628" spans="1:7" ht="12" hidden="1" customHeight="1" outlineLevel="2">
      <c r="A2628" s="25">
        <v>1102426</v>
      </c>
      <c r="B2628" s="89" t="s">
        <v>3053</v>
      </c>
      <c r="C2628" s="69">
        <v>15.6</v>
      </c>
      <c r="D2628" s="46" t="s">
        <v>403</v>
      </c>
      <c r="E2628" s="17">
        <f t="shared" si="223"/>
        <v>655.19999999999993</v>
      </c>
      <c r="F2628" s="18">
        <f t="shared" si="224"/>
        <v>0</v>
      </c>
      <c r="G2628" s="17">
        <f t="shared" si="218"/>
        <v>655.19999999999993</v>
      </c>
    </row>
    <row r="2629" spans="1:7" ht="12.45" hidden="1" customHeight="1" outlineLevel="2">
      <c r="A2629" s="25">
        <v>1102427</v>
      </c>
      <c r="B2629" s="89" t="s">
        <v>3054</v>
      </c>
      <c r="C2629" s="69">
        <v>15.6</v>
      </c>
      <c r="D2629" s="46" t="s">
        <v>404</v>
      </c>
      <c r="E2629" s="17">
        <f t="shared" si="223"/>
        <v>655.19999999999993</v>
      </c>
      <c r="F2629" s="18">
        <f t="shared" si="224"/>
        <v>0</v>
      </c>
      <c r="G2629" s="17">
        <f t="shared" si="218"/>
        <v>655.19999999999993</v>
      </c>
    </row>
    <row r="2630" spans="1:7" ht="12.45" hidden="1" customHeight="1" outlineLevel="2">
      <c r="A2630" s="25">
        <v>1102431</v>
      </c>
      <c r="B2630" s="89" t="s">
        <v>3055</v>
      </c>
      <c r="C2630" s="69">
        <v>2.85</v>
      </c>
      <c r="D2630" s="46" t="s">
        <v>403</v>
      </c>
      <c r="E2630" s="17">
        <f t="shared" si="223"/>
        <v>119.7</v>
      </c>
      <c r="F2630" s="18">
        <f t="shared" si="224"/>
        <v>0</v>
      </c>
      <c r="G2630" s="17">
        <f t="shared" si="218"/>
        <v>119.7</v>
      </c>
    </row>
    <row r="2631" spans="1:7" ht="12.45" hidden="1" customHeight="1" outlineLevel="2">
      <c r="A2631" s="25">
        <v>1102432</v>
      </c>
      <c r="B2631" s="89" t="s">
        <v>3056</v>
      </c>
      <c r="C2631" s="69">
        <v>2.85</v>
      </c>
      <c r="D2631" s="46" t="s">
        <v>403</v>
      </c>
      <c r="E2631" s="17">
        <f t="shared" si="223"/>
        <v>119.7</v>
      </c>
      <c r="F2631" s="18">
        <f t="shared" si="224"/>
        <v>0</v>
      </c>
      <c r="G2631" s="17">
        <f t="shared" si="218"/>
        <v>119.7</v>
      </c>
    </row>
    <row r="2632" spans="1:7" ht="12.45" hidden="1" customHeight="1" outlineLevel="2">
      <c r="A2632" s="25">
        <v>1102433</v>
      </c>
      <c r="B2632" s="89" t="s">
        <v>3057</v>
      </c>
      <c r="C2632" s="69">
        <v>2.85</v>
      </c>
      <c r="D2632" s="46" t="s">
        <v>403</v>
      </c>
      <c r="E2632" s="17">
        <f t="shared" si="223"/>
        <v>119.7</v>
      </c>
      <c r="F2632" s="18">
        <f t="shared" si="224"/>
        <v>0</v>
      </c>
      <c r="G2632" s="17">
        <f t="shared" si="218"/>
        <v>119.7</v>
      </c>
    </row>
    <row r="2633" spans="1:7" ht="12.45" hidden="1" customHeight="1" outlineLevel="2">
      <c r="A2633" s="25">
        <v>1102434</v>
      </c>
      <c r="B2633" s="89" t="s">
        <v>3058</v>
      </c>
      <c r="C2633" s="69">
        <v>12.9</v>
      </c>
      <c r="D2633" s="46" t="s">
        <v>403</v>
      </c>
      <c r="E2633" s="17">
        <f t="shared" si="223"/>
        <v>541.80000000000007</v>
      </c>
      <c r="F2633" s="18">
        <f t="shared" si="224"/>
        <v>0</v>
      </c>
      <c r="G2633" s="17">
        <f t="shared" si="218"/>
        <v>541.80000000000007</v>
      </c>
    </row>
    <row r="2634" spans="1:7" ht="12.45" hidden="1" customHeight="1" outlineLevel="2">
      <c r="A2634" s="25">
        <v>1102435</v>
      </c>
      <c r="B2634" s="89" t="s">
        <v>3059</v>
      </c>
      <c r="C2634" s="69">
        <v>12.9</v>
      </c>
      <c r="D2634" s="46" t="s">
        <v>403</v>
      </c>
      <c r="E2634" s="17">
        <f t="shared" si="223"/>
        <v>541.80000000000007</v>
      </c>
      <c r="F2634" s="18">
        <f t="shared" si="224"/>
        <v>0</v>
      </c>
      <c r="G2634" s="17">
        <f t="shared" si="218"/>
        <v>541.80000000000007</v>
      </c>
    </row>
    <row r="2635" spans="1:7" ht="12.45" hidden="1" customHeight="1" outlineLevel="2">
      <c r="A2635" s="25">
        <v>1102436</v>
      </c>
      <c r="B2635" s="89" t="s">
        <v>3060</v>
      </c>
      <c r="C2635" s="69">
        <v>12.9</v>
      </c>
      <c r="D2635" s="46" t="s">
        <v>403</v>
      </c>
      <c r="E2635" s="17">
        <f t="shared" si="223"/>
        <v>541.80000000000007</v>
      </c>
      <c r="F2635" s="18">
        <f t="shared" si="224"/>
        <v>0</v>
      </c>
      <c r="G2635" s="17">
        <f t="shared" si="218"/>
        <v>541.80000000000007</v>
      </c>
    </row>
    <row r="2636" spans="1:7" ht="12.45" hidden="1" customHeight="1" outlineLevel="2">
      <c r="A2636" s="25">
        <v>1102428</v>
      </c>
      <c r="B2636" s="89" t="s">
        <v>3061</v>
      </c>
      <c r="C2636" s="69">
        <v>13.7</v>
      </c>
      <c r="D2636" s="46" t="s">
        <v>403</v>
      </c>
      <c r="E2636" s="17">
        <f t="shared" si="223"/>
        <v>575.4</v>
      </c>
      <c r="F2636" s="18">
        <f t="shared" si="224"/>
        <v>0</v>
      </c>
      <c r="G2636" s="17">
        <f t="shared" si="218"/>
        <v>575.4</v>
      </c>
    </row>
    <row r="2637" spans="1:7" ht="12.45" hidden="1" customHeight="1" outlineLevel="2">
      <c r="A2637" s="25">
        <v>1102429</v>
      </c>
      <c r="B2637" s="89" t="s">
        <v>3062</v>
      </c>
      <c r="C2637" s="69">
        <v>13.7</v>
      </c>
      <c r="D2637" s="46" t="s">
        <v>403</v>
      </c>
      <c r="E2637" s="17">
        <f t="shared" si="223"/>
        <v>575.4</v>
      </c>
      <c r="F2637" s="18">
        <f t="shared" si="224"/>
        <v>0</v>
      </c>
      <c r="G2637" s="17">
        <f t="shared" si="218"/>
        <v>575.4</v>
      </c>
    </row>
    <row r="2638" spans="1:7" ht="12.45" hidden="1" customHeight="1" outlineLevel="2">
      <c r="A2638" s="25">
        <v>1102430</v>
      </c>
      <c r="B2638" s="89" t="s">
        <v>3063</v>
      </c>
      <c r="C2638" s="69">
        <v>13.7</v>
      </c>
      <c r="D2638" s="46" t="s">
        <v>403</v>
      </c>
      <c r="E2638" s="17">
        <f t="shared" si="223"/>
        <v>575.4</v>
      </c>
      <c r="F2638" s="18">
        <f t="shared" si="224"/>
        <v>0</v>
      </c>
      <c r="G2638" s="17">
        <f t="shared" si="218"/>
        <v>575.4</v>
      </c>
    </row>
    <row r="2639" spans="1:7" ht="12.45" hidden="1" customHeight="1" outlineLevel="2">
      <c r="A2639" s="25">
        <v>1102442</v>
      </c>
      <c r="B2639" s="89" t="s">
        <v>3064</v>
      </c>
      <c r="C2639" s="69">
        <v>2.85</v>
      </c>
      <c r="D2639" s="46" t="s">
        <v>403</v>
      </c>
      <c r="E2639" s="17">
        <f t="shared" si="223"/>
        <v>119.7</v>
      </c>
      <c r="F2639" s="18">
        <f t="shared" si="224"/>
        <v>0</v>
      </c>
      <c r="G2639" s="17">
        <f t="shared" si="218"/>
        <v>119.7</v>
      </c>
    </row>
    <row r="2640" spans="1:7" ht="12.45" hidden="1" customHeight="1" outlineLevel="2">
      <c r="A2640" s="25">
        <v>1102443</v>
      </c>
      <c r="B2640" s="89" t="s">
        <v>3065</v>
      </c>
      <c r="C2640" s="69">
        <v>2.85</v>
      </c>
      <c r="D2640" s="46" t="s">
        <v>403</v>
      </c>
      <c r="E2640" s="17">
        <f t="shared" si="223"/>
        <v>119.7</v>
      </c>
      <c r="F2640" s="18">
        <f t="shared" si="224"/>
        <v>0</v>
      </c>
      <c r="G2640" s="17">
        <f t="shared" si="218"/>
        <v>119.7</v>
      </c>
    </row>
    <row r="2641" spans="1:7" ht="12.45" hidden="1" customHeight="1" outlineLevel="2">
      <c r="A2641" s="25">
        <v>1102440</v>
      </c>
      <c r="B2641" s="89" t="s">
        <v>3066</v>
      </c>
      <c r="C2641" s="69">
        <v>13.7</v>
      </c>
      <c r="D2641" s="46" t="s">
        <v>403</v>
      </c>
      <c r="E2641" s="17">
        <f t="shared" si="223"/>
        <v>575.4</v>
      </c>
      <c r="F2641" s="18">
        <f t="shared" si="224"/>
        <v>0</v>
      </c>
      <c r="G2641" s="17">
        <f t="shared" si="218"/>
        <v>575.4</v>
      </c>
    </row>
    <row r="2642" spans="1:7" ht="12.45" hidden="1" customHeight="1" outlineLevel="2">
      <c r="A2642" s="25">
        <v>1102441</v>
      </c>
      <c r="B2642" s="89" t="s">
        <v>3067</v>
      </c>
      <c r="C2642" s="69">
        <v>13.7</v>
      </c>
      <c r="D2642" s="46" t="s">
        <v>403</v>
      </c>
      <c r="E2642" s="17">
        <f t="shared" si="223"/>
        <v>575.4</v>
      </c>
      <c r="F2642" s="18">
        <f t="shared" si="224"/>
        <v>0</v>
      </c>
      <c r="G2642" s="17">
        <f t="shared" si="218"/>
        <v>575.4</v>
      </c>
    </row>
    <row r="2643" spans="1:7" ht="12.45" hidden="1" customHeight="1" outlineLevel="2">
      <c r="A2643" s="25">
        <v>1102444</v>
      </c>
      <c r="B2643" s="89" t="s">
        <v>3068</v>
      </c>
      <c r="C2643" s="69">
        <v>12.9</v>
      </c>
      <c r="D2643" s="46" t="s">
        <v>403</v>
      </c>
      <c r="E2643" s="17">
        <f t="shared" si="223"/>
        <v>541.80000000000007</v>
      </c>
      <c r="F2643" s="18">
        <f t="shared" si="224"/>
        <v>0</v>
      </c>
      <c r="G2643" s="17">
        <f t="shared" ref="G2643:G2705" si="225">E2643-E2643*F2643</f>
        <v>541.80000000000007</v>
      </c>
    </row>
    <row r="2644" spans="1:7" ht="12.45" hidden="1" customHeight="1" outlineLevel="2">
      <c r="A2644" s="25">
        <v>1102445</v>
      </c>
      <c r="B2644" s="89" t="s">
        <v>3069</v>
      </c>
      <c r="C2644" s="69">
        <v>12.9</v>
      </c>
      <c r="D2644" s="46" t="s">
        <v>403</v>
      </c>
      <c r="E2644" s="17">
        <f t="shared" si="223"/>
        <v>541.80000000000007</v>
      </c>
      <c r="F2644" s="18">
        <f t="shared" si="224"/>
        <v>0</v>
      </c>
      <c r="G2644" s="17">
        <f t="shared" si="225"/>
        <v>541.80000000000007</v>
      </c>
    </row>
    <row r="2645" spans="1:7" ht="12.45" hidden="1" customHeight="1" outlineLevel="2">
      <c r="A2645" s="25">
        <v>1102405</v>
      </c>
      <c r="B2645" s="89" t="s">
        <v>3070</v>
      </c>
      <c r="C2645" s="69">
        <v>3.3</v>
      </c>
      <c r="D2645" s="46" t="s">
        <v>403</v>
      </c>
      <c r="E2645" s="17">
        <f t="shared" si="223"/>
        <v>138.6</v>
      </c>
      <c r="F2645" s="18">
        <f t="shared" si="224"/>
        <v>0</v>
      </c>
      <c r="G2645" s="17">
        <f t="shared" si="225"/>
        <v>138.6</v>
      </c>
    </row>
    <row r="2646" spans="1:7" ht="12.45" hidden="1" customHeight="1" outlineLevel="2">
      <c r="A2646" s="25">
        <v>1102420</v>
      </c>
      <c r="B2646" s="89" t="s">
        <v>3071</v>
      </c>
      <c r="C2646" s="69">
        <v>3.3</v>
      </c>
      <c r="D2646" s="46" t="s">
        <v>403</v>
      </c>
      <c r="E2646" s="17">
        <f t="shared" si="223"/>
        <v>138.6</v>
      </c>
      <c r="F2646" s="18">
        <f t="shared" si="224"/>
        <v>0</v>
      </c>
      <c r="G2646" s="17">
        <f t="shared" si="225"/>
        <v>138.6</v>
      </c>
    </row>
    <row r="2647" spans="1:7" ht="12.45" hidden="1" customHeight="1" outlineLevel="2">
      <c r="A2647" s="25">
        <v>1102421</v>
      </c>
      <c r="B2647" s="89" t="s">
        <v>3072</v>
      </c>
      <c r="C2647" s="69">
        <v>3.3</v>
      </c>
      <c r="D2647" s="46" t="s">
        <v>403</v>
      </c>
      <c r="E2647" s="17">
        <f t="shared" si="223"/>
        <v>138.6</v>
      </c>
      <c r="F2647" s="18">
        <f t="shared" si="224"/>
        <v>0</v>
      </c>
      <c r="G2647" s="17">
        <f t="shared" si="225"/>
        <v>138.6</v>
      </c>
    </row>
    <row r="2648" spans="1:7" ht="12.45" hidden="1" customHeight="1" outlineLevel="2">
      <c r="A2648" s="25">
        <v>1102446</v>
      </c>
      <c r="B2648" s="89" t="s">
        <v>700</v>
      </c>
      <c r="C2648" s="69">
        <v>8.6999999999999993</v>
      </c>
      <c r="D2648" s="46" t="s">
        <v>403</v>
      </c>
      <c r="E2648" s="17">
        <f t="shared" si="223"/>
        <v>365.4</v>
      </c>
      <c r="F2648" s="18">
        <f t="shared" ref="F2648:F2663" si="226">$F$2580</f>
        <v>0</v>
      </c>
      <c r="G2648" s="17">
        <f t="shared" si="225"/>
        <v>365.4</v>
      </c>
    </row>
    <row r="2649" spans="1:7" ht="12.45" hidden="1" customHeight="1" outlineLevel="2">
      <c r="A2649" s="25">
        <v>1102450</v>
      </c>
      <c r="B2649" s="89" t="s">
        <v>701</v>
      </c>
      <c r="C2649" s="69">
        <v>8.6999999999999993</v>
      </c>
      <c r="D2649" s="46" t="s">
        <v>403</v>
      </c>
      <c r="E2649" s="17">
        <f t="shared" ref="E2649:E2680" si="227">C2649*$G$2</f>
        <v>365.4</v>
      </c>
      <c r="F2649" s="18">
        <f t="shared" si="226"/>
        <v>0</v>
      </c>
      <c r="G2649" s="17">
        <f t="shared" si="225"/>
        <v>365.4</v>
      </c>
    </row>
    <row r="2650" spans="1:7" ht="12.45" hidden="1" customHeight="1" outlineLevel="2">
      <c r="A2650" s="25">
        <v>1102447</v>
      </c>
      <c r="B2650" s="89" t="s">
        <v>702</v>
      </c>
      <c r="C2650" s="69">
        <v>8.6999999999999993</v>
      </c>
      <c r="D2650" s="46" t="s">
        <v>403</v>
      </c>
      <c r="E2650" s="17">
        <f t="shared" si="227"/>
        <v>365.4</v>
      </c>
      <c r="F2650" s="18">
        <f t="shared" si="226"/>
        <v>0</v>
      </c>
      <c r="G2650" s="17">
        <f t="shared" si="225"/>
        <v>365.4</v>
      </c>
    </row>
    <row r="2651" spans="1:7" ht="12.45" hidden="1" customHeight="1" outlineLevel="2">
      <c r="A2651" s="25">
        <v>1102448</v>
      </c>
      <c r="B2651" s="89" t="s">
        <v>703</v>
      </c>
      <c r="C2651" s="69">
        <v>8.6999999999999993</v>
      </c>
      <c r="D2651" s="46" t="s">
        <v>403</v>
      </c>
      <c r="E2651" s="17">
        <f t="shared" si="227"/>
        <v>365.4</v>
      </c>
      <c r="F2651" s="18">
        <f t="shared" si="226"/>
        <v>0</v>
      </c>
      <c r="G2651" s="17">
        <f t="shared" si="225"/>
        <v>365.4</v>
      </c>
    </row>
    <row r="2652" spans="1:7" ht="12.45" hidden="1" customHeight="1" outlineLevel="2">
      <c r="A2652" s="25">
        <v>1102449</v>
      </c>
      <c r="B2652" s="89" t="s">
        <v>704</v>
      </c>
      <c r="C2652" s="69">
        <v>8.6999999999999993</v>
      </c>
      <c r="D2652" s="46" t="s">
        <v>403</v>
      </c>
      <c r="E2652" s="17">
        <f t="shared" si="227"/>
        <v>365.4</v>
      </c>
      <c r="F2652" s="18">
        <f t="shared" si="226"/>
        <v>0</v>
      </c>
      <c r="G2652" s="17">
        <f t="shared" si="225"/>
        <v>365.4</v>
      </c>
    </row>
    <row r="2653" spans="1:7" ht="12.45" hidden="1" customHeight="1" outlineLevel="2">
      <c r="A2653" s="25">
        <v>2921282</v>
      </c>
      <c r="B2653" s="89" t="s">
        <v>3073</v>
      </c>
      <c r="C2653" s="69">
        <v>1.65</v>
      </c>
      <c r="D2653" s="46" t="s">
        <v>403</v>
      </c>
      <c r="E2653" s="17">
        <f t="shared" si="227"/>
        <v>69.3</v>
      </c>
      <c r="F2653" s="18">
        <f t="shared" si="226"/>
        <v>0</v>
      </c>
      <c r="G2653" s="17">
        <f t="shared" si="225"/>
        <v>69.3</v>
      </c>
    </row>
    <row r="2654" spans="1:7" ht="12.45" hidden="1" customHeight="1" outlineLevel="2">
      <c r="A2654" s="25">
        <v>2921287</v>
      </c>
      <c r="B2654" s="89" t="s">
        <v>3074</v>
      </c>
      <c r="C2654" s="69">
        <v>1.85</v>
      </c>
      <c r="D2654" s="46" t="s">
        <v>403</v>
      </c>
      <c r="E2654" s="17">
        <f t="shared" si="227"/>
        <v>77.7</v>
      </c>
      <c r="F2654" s="18">
        <f t="shared" si="226"/>
        <v>0</v>
      </c>
      <c r="G2654" s="17">
        <f t="shared" si="225"/>
        <v>77.7</v>
      </c>
    </row>
    <row r="2655" spans="1:7" ht="12.45" hidden="1" customHeight="1" outlineLevel="2">
      <c r="A2655" s="25">
        <v>2921280</v>
      </c>
      <c r="B2655" s="89" t="s">
        <v>3075</v>
      </c>
      <c r="C2655" s="69">
        <v>1.65</v>
      </c>
      <c r="D2655" s="46" t="s">
        <v>403</v>
      </c>
      <c r="E2655" s="17">
        <f t="shared" si="227"/>
        <v>69.3</v>
      </c>
      <c r="F2655" s="18">
        <f t="shared" si="226"/>
        <v>0</v>
      </c>
      <c r="G2655" s="17">
        <f t="shared" si="225"/>
        <v>69.3</v>
      </c>
    </row>
    <row r="2656" spans="1:7" ht="12.45" hidden="1" customHeight="1" outlineLevel="2">
      <c r="A2656" s="25">
        <v>2921286</v>
      </c>
      <c r="B2656" s="89" t="s">
        <v>3076</v>
      </c>
      <c r="C2656" s="69">
        <v>1.85</v>
      </c>
      <c r="D2656" s="46" t="s">
        <v>403</v>
      </c>
      <c r="E2656" s="17">
        <f t="shared" si="227"/>
        <v>77.7</v>
      </c>
      <c r="F2656" s="18">
        <f t="shared" si="226"/>
        <v>0</v>
      </c>
      <c r="G2656" s="17">
        <f t="shared" si="225"/>
        <v>77.7</v>
      </c>
    </row>
    <row r="2657" spans="1:7" ht="12.45" hidden="1" customHeight="1" outlineLevel="2">
      <c r="A2657" s="25">
        <v>2921285</v>
      </c>
      <c r="B2657" s="89" t="s">
        <v>3077</v>
      </c>
      <c r="C2657" s="69">
        <v>1.65</v>
      </c>
      <c r="D2657" s="46" t="s">
        <v>403</v>
      </c>
      <c r="E2657" s="17">
        <f t="shared" si="227"/>
        <v>69.3</v>
      </c>
      <c r="F2657" s="18">
        <f t="shared" si="226"/>
        <v>0</v>
      </c>
      <c r="G2657" s="17">
        <f t="shared" si="225"/>
        <v>69.3</v>
      </c>
    </row>
    <row r="2658" spans="1:7" ht="12.45" hidden="1" customHeight="1" outlineLevel="2">
      <c r="A2658" s="25">
        <v>2921289</v>
      </c>
      <c r="B2658" s="89" t="s">
        <v>3078</v>
      </c>
      <c r="C2658" s="69">
        <v>1.9</v>
      </c>
      <c r="D2658" s="46" t="s">
        <v>403</v>
      </c>
      <c r="E2658" s="17">
        <f t="shared" si="227"/>
        <v>79.8</v>
      </c>
      <c r="F2658" s="18">
        <f t="shared" si="226"/>
        <v>0</v>
      </c>
      <c r="G2658" s="17">
        <f t="shared" si="225"/>
        <v>79.8</v>
      </c>
    </row>
    <row r="2659" spans="1:7" ht="12.45" hidden="1" customHeight="1" outlineLevel="2">
      <c r="A2659" s="25">
        <v>2921283</v>
      </c>
      <c r="B2659" s="89" t="s">
        <v>3079</v>
      </c>
      <c r="C2659" s="69">
        <v>1.65</v>
      </c>
      <c r="D2659" s="46" t="s">
        <v>403</v>
      </c>
      <c r="E2659" s="17">
        <f t="shared" si="227"/>
        <v>69.3</v>
      </c>
      <c r="F2659" s="18">
        <f t="shared" si="226"/>
        <v>0</v>
      </c>
      <c r="G2659" s="17">
        <f t="shared" si="225"/>
        <v>69.3</v>
      </c>
    </row>
    <row r="2660" spans="1:7" ht="12.45" hidden="1" customHeight="1" outlineLevel="2">
      <c r="A2660" s="25">
        <v>2921288</v>
      </c>
      <c r="B2660" s="89" t="s">
        <v>3080</v>
      </c>
      <c r="C2660" s="69">
        <v>1.9</v>
      </c>
      <c r="D2660" s="46" t="s">
        <v>403</v>
      </c>
      <c r="E2660" s="17">
        <f t="shared" si="227"/>
        <v>79.8</v>
      </c>
      <c r="F2660" s="18">
        <f t="shared" si="226"/>
        <v>0</v>
      </c>
      <c r="G2660" s="17">
        <f t="shared" si="225"/>
        <v>79.8</v>
      </c>
    </row>
    <row r="2661" spans="1:7" ht="12.45" hidden="1" customHeight="1" outlineLevel="2">
      <c r="A2661" s="25">
        <v>2921281</v>
      </c>
      <c r="B2661" s="89" t="s">
        <v>3081</v>
      </c>
      <c r="C2661" s="69">
        <v>2.2000000000000002</v>
      </c>
      <c r="D2661" s="46" t="s">
        <v>403</v>
      </c>
      <c r="E2661" s="17">
        <f t="shared" si="227"/>
        <v>92.4</v>
      </c>
      <c r="F2661" s="18">
        <f t="shared" si="226"/>
        <v>0</v>
      </c>
      <c r="G2661" s="17">
        <f t="shared" si="225"/>
        <v>92.4</v>
      </c>
    </row>
    <row r="2662" spans="1:7" ht="12.45" hidden="1" customHeight="1" outlineLevel="2">
      <c r="A2662" s="25">
        <v>2921284</v>
      </c>
      <c r="B2662" s="89" t="s">
        <v>3082</v>
      </c>
      <c r="C2662" s="69">
        <v>2.2000000000000002</v>
      </c>
      <c r="D2662" s="46" t="s">
        <v>403</v>
      </c>
      <c r="E2662" s="17">
        <f t="shared" si="227"/>
        <v>92.4</v>
      </c>
      <c r="F2662" s="18">
        <f t="shared" si="226"/>
        <v>0</v>
      </c>
      <c r="G2662" s="17">
        <f t="shared" si="225"/>
        <v>92.4</v>
      </c>
    </row>
    <row r="2663" spans="1:7" ht="12.45" hidden="1" customHeight="1" outlineLevel="2">
      <c r="A2663" s="25">
        <v>2921278</v>
      </c>
      <c r="B2663" s="89" t="s">
        <v>3083</v>
      </c>
      <c r="C2663" s="69">
        <v>3.6</v>
      </c>
      <c r="D2663" s="46" t="s">
        <v>403</v>
      </c>
      <c r="E2663" s="17">
        <f t="shared" si="227"/>
        <v>151.20000000000002</v>
      </c>
      <c r="F2663" s="18">
        <f t="shared" si="226"/>
        <v>0</v>
      </c>
      <c r="G2663" s="17">
        <f>E2663-E2663*F2663</f>
        <v>151.20000000000002</v>
      </c>
    </row>
    <row r="2664" spans="1:7" ht="12.45" hidden="1" customHeight="1" outlineLevel="2">
      <c r="A2664" s="25">
        <v>1101273</v>
      </c>
      <c r="B2664" s="89" t="s">
        <v>3084</v>
      </c>
      <c r="C2664" s="69">
        <v>4</v>
      </c>
      <c r="D2664" s="46" t="s">
        <v>403</v>
      </c>
      <c r="E2664" s="17">
        <f t="shared" si="227"/>
        <v>168</v>
      </c>
      <c r="F2664" s="18">
        <f>$F$1623</f>
        <v>0</v>
      </c>
      <c r="G2664" s="17">
        <f>E2664-E2664*F2664</f>
        <v>168</v>
      </c>
    </row>
    <row r="2665" spans="1:7" ht="12.45" hidden="1" customHeight="1" outlineLevel="2">
      <c r="A2665" s="25">
        <v>1101272</v>
      </c>
      <c r="B2665" s="89" t="s">
        <v>3085</v>
      </c>
      <c r="C2665" s="69">
        <v>4</v>
      </c>
      <c r="D2665" s="46" t="s">
        <v>403</v>
      </c>
      <c r="E2665" s="17">
        <f t="shared" si="227"/>
        <v>168</v>
      </c>
      <c r="F2665" s="18">
        <f>$F$1623</f>
        <v>0</v>
      </c>
      <c r="G2665" s="17">
        <f>E2665-E2665*F2665</f>
        <v>168</v>
      </c>
    </row>
    <row r="2666" spans="1:7" ht="12.45" hidden="1" customHeight="1" outlineLevel="2">
      <c r="A2666" s="25">
        <v>2921143</v>
      </c>
      <c r="B2666" s="89" t="s">
        <v>3086</v>
      </c>
      <c r="C2666" s="69">
        <v>2.4</v>
      </c>
      <c r="D2666" s="46" t="s">
        <v>403</v>
      </c>
      <c r="E2666" s="17">
        <f t="shared" si="227"/>
        <v>100.8</v>
      </c>
      <c r="F2666" s="18">
        <f t="shared" ref="F2666:F2697" si="228">$F$2580</f>
        <v>0</v>
      </c>
      <c r="G2666" s="17">
        <f t="shared" si="225"/>
        <v>100.8</v>
      </c>
    </row>
    <row r="2667" spans="1:7" ht="12.45" hidden="1" customHeight="1" outlineLevel="2">
      <c r="A2667" s="25">
        <v>2921142</v>
      </c>
      <c r="B2667" s="89" t="s">
        <v>3087</v>
      </c>
      <c r="C2667" s="69">
        <v>9.8000000000000007</v>
      </c>
      <c r="D2667" s="46" t="s">
        <v>403</v>
      </c>
      <c r="E2667" s="17">
        <f t="shared" si="227"/>
        <v>411.6</v>
      </c>
      <c r="F2667" s="18">
        <f t="shared" si="228"/>
        <v>0</v>
      </c>
      <c r="G2667" s="17">
        <f t="shared" si="225"/>
        <v>411.6</v>
      </c>
    </row>
    <row r="2668" spans="1:7" ht="12.45" hidden="1" customHeight="1" outlineLevel="2">
      <c r="A2668" s="25">
        <v>2921140</v>
      </c>
      <c r="B2668" s="89" t="s">
        <v>3088</v>
      </c>
      <c r="C2668" s="69">
        <v>5</v>
      </c>
      <c r="D2668" s="46" t="s">
        <v>403</v>
      </c>
      <c r="E2668" s="17">
        <f t="shared" si="227"/>
        <v>210</v>
      </c>
      <c r="F2668" s="18">
        <f t="shared" si="228"/>
        <v>0</v>
      </c>
      <c r="G2668" s="17">
        <f t="shared" si="225"/>
        <v>210</v>
      </c>
    </row>
    <row r="2669" spans="1:7" ht="12.45" hidden="1" customHeight="1" outlineLevel="2">
      <c r="A2669" s="25">
        <v>2921141</v>
      </c>
      <c r="B2669" s="89" t="s">
        <v>3089</v>
      </c>
      <c r="C2669" s="69">
        <v>20.6</v>
      </c>
      <c r="D2669" s="46" t="s">
        <v>403</v>
      </c>
      <c r="E2669" s="17">
        <f t="shared" si="227"/>
        <v>865.2</v>
      </c>
      <c r="F2669" s="18">
        <f t="shared" si="228"/>
        <v>0</v>
      </c>
      <c r="G2669" s="17">
        <f t="shared" si="225"/>
        <v>865.2</v>
      </c>
    </row>
    <row r="2670" spans="1:7" ht="12.45" hidden="1" customHeight="1" outlineLevel="2">
      <c r="A2670" s="25">
        <v>2921275</v>
      </c>
      <c r="B2670" s="89" t="s">
        <v>3090</v>
      </c>
      <c r="C2670" s="69">
        <v>13.3</v>
      </c>
      <c r="D2670" s="46" t="s">
        <v>404</v>
      </c>
      <c r="E2670" s="17">
        <f t="shared" si="227"/>
        <v>558.6</v>
      </c>
      <c r="F2670" s="18">
        <f t="shared" si="228"/>
        <v>0</v>
      </c>
      <c r="G2670" s="17">
        <f t="shared" si="225"/>
        <v>558.6</v>
      </c>
    </row>
    <row r="2671" spans="1:7" ht="12.45" hidden="1" customHeight="1" outlineLevel="2">
      <c r="A2671" s="25">
        <v>2921276</v>
      </c>
      <c r="B2671" s="89" t="s">
        <v>3091</v>
      </c>
      <c r="C2671" s="69">
        <v>24.7</v>
      </c>
      <c r="D2671" s="46" t="s">
        <v>404</v>
      </c>
      <c r="E2671" s="17">
        <f t="shared" si="227"/>
        <v>1037.3999999999999</v>
      </c>
      <c r="F2671" s="18">
        <f t="shared" si="228"/>
        <v>0</v>
      </c>
      <c r="G2671" s="17">
        <f t="shared" si="225"/>
        <v>1037.3999999999999</v>
      </c>
    </row>
    <row r="2672" spans="1:7" ht="12.45" hidden="1" customHeight="1" outlineLevel="2">
      <c r="A2672" s="25">
        <v>2921279</v>
      </c>
      <c r="B2672" s="89" t="s">
        <v>3092</v>
      </c>
      <c r="C2672" s="69">
        <v>50.7</v>
      </c>
      <c r="D2672" s="46" t="s">
        <v>403</v>
      </c>
      <c r="E2672" s="17">
        <f t="shared" si="227"/>
        <v>2129.4</v>
      </c>
      <c r="F2672" s="18">
        <f t="shared" si="228"/>
        <v>0</v>
      </c>
      <c r="G2672" s="17">
        <f t="shared" si="225"/>
        <v>2129.4</v>
      </c>
    </row>
    <row r="2673" spans="1:7" ht="12.45" hidden="1" customHeight="1" outlineLevel="2">
      <c r="A2673" s="25">
        <v>2921268</v>
      </c>
      <c r="B2673" s="89" t="s">
        <v>3093</v>
      </c>
      <c r="C2673" s="69">
        <v>12.9</v>
      </c>
      <c r="D2673" s="46" t="s">
        <v>404</v>
      </c>
      <c r="E2673" s="17">
        <f t="shared" si="227"/>
        <v>541.80000000000007</v>
      </c>
      <c r="F2673" s="18">
        <f t="shared" si="228"/>
        <v>0</v>
      </c>
      <c r="G2673" s="17">
        <f t="shared" si="225"/>
        <v>541.80000000000007</v>
      </c>
    </row>
    <row r="2674" spans="1:7" ht="12.45" hidden="1" customHeight="1" outlineLevel="2">
      <c r="A2674" s="25">
        <v>2921212</v>
      </c>
      <c r="B2674" s="89" t="s">
        <v>650</v>
      </c>
      <c r="C2674" s="69">
        <v>8.6999999999999993</v>
      </c>
      <c r="D2674" s="46" t="s">
        <v>403</v>
      </c>
      <c r="E2674" s="17">
        <f t="shared" si="227"/>
        <v>365.4</v>
      </c>
      <c r="F2674" s="18">
        <f t="shared" si="228"/>
        <v>0</v>
      </c>
      <c r="G2674" s="17">
        <f t="shared" si="225"/>
        <v>365.4</v>
      </c>
    </row>
    <row r="2675" spans="1:7" ht="12.45" hidden="1" customHeight="1" outlineLevel="2">
      <c r="A2675" s="25">
        <v>2921213</v>
      </c>
      <c r="B2675" s="89" t="s">
        <v>652</v>
      </c>
      <c r="C2675" s="69">
        <v>13</v>
      </c>
      <c r="D2675" s="46" t="s">
        <v>404</v>
      </c>
      <c r="E2675" s="17">
        <f t="shared" si="227"/>
        <v>546</v>
      </c>
      <c r="F2675" s="18">
        <f t="shared" si="228"/>
        <v>0</v>
      </c>
      <c r="G2675" s="17">
        <f t="shared" si="225"/>
        <v>546</v>
      </c>
    </row>
    <row r="2676" spans="1:7" ht="12.45" hidden="1" customHeight="1" outlineLevel="2">
      <c r="A2676" s="25">
        <v>2921214</v>
      </c>
      <c r="B2676" s="89" t="s">
        <v>651</v>
      </c>
      <c r="C2676" s="69">
        <v>37.799999999999997</v>
      </c>
      <c r="D2676" s="46" t="s">
        <v>403</v>
      </c>
      <c r="E2676" s="17">
        <f t="shared" si="227"/>
        <v>1587.6</v>
      </c>
      <c r="F2676" s="18">
        <f t="shared" si="228"/>
        <v>0</v>
      </c>
      <c r="G2676" s="17">
        <f t="shared" si="225"/>
        <v>1587.6</v>
      </c>
    </row>
    <row r="2677" spans="1:7" ht="12.45" hidden="1" customHeight="1" outlineLevel="2">
      <c r="A2677" s="25">
        <v>2921277</v>
      </c>
      <c r="B2677" s="89" t="s">
        <v>3094</v>
      </c>
      <c r="C2677" s="69">
        <v>9.1999999999999993</v>
      </c>
      <c r="D2677" s="46" t="s">
        <v>404</v>
      </c>
      <c r="E2677" s="17">
        <f t="shared" si="227"/>
        <v>386.4</v>
      </c>
      <c r="F2677" s="18">
        <f t="shared" si="228"/>
        <v>0</v>
      </c>
      <c r="G2677" s="17">
        <f t="shared" si="225"/>
        <v>386.4</v>
      </c>
    </row>
    <row r="2678" spans="1:7" ht="12.45" hidden="1" customHeight="1" outlineLevel="2">
      <c r="A2678" s="25">
        <v>2921295</v>
      </c>
      <c r="B2678" s="89" t="s">
        <v>3095</v>
      </c>
      <c r="C2678" s="69">
        <v>57.7</v>
      </c>
      <c r="D2678" s="46" t="s">
        <v>404</v>
      </c>
      <c r="E2678" s="17">
        <f t="shared" si="227"/>
        <v>2423.4</v>
      </c>
      <c r="F2678" s="18">
        <f t="shared" si="228"/>
        <v>0</v>
      </c>
      <c r="G2678" s="17">
        <f t="shared" si="225"/>
        <v>2423.4</v>
      </c>
    </row>
    <row r="2679" spans="1:7" ht="12.45" hidden="1" customHeight="1" outlineLevel="2">
      <c r="A2679" s="25">
        <v>2921294</v>
      </c>
      <c r="B2679" s="89" t="s">
        <v>3096</v>
      </c>
      <c r="C2679" s="69">
        <v>37.700000000000003</v>
      </c>
      <c r="D2679" s="46" t="s">
        <v>404</v>
      </c>
      <c r="E2679" s="17">
        <f t="shared" si="227"/>
        <v>1583.4</v>
      </c>
      <c r="F2679" s="18">
        <f t="shared" si="228"/>
        <v>0</v>
      </c>
      <c r="G2679" s="17">
        <f t="shared" si="225"/>
        <v>1583.4</v>
      </c>
    </row>
    <row r="2680" spans="1:7" ht="12.45" hidden="1" customHeight="1" outlineLevel="2">
      <c r="A2680" s="25">
        <v>2921018</v>
      </c>
      <c r="B2680" s="89" t="s">
        <v>3097</v>
      </c>
      <c r="C2680" s="69">
        <v>2.7</v>
      </c>
      <c r="D2680" s="46" t="s">
        <v>403</v>
      </c>
      <c r="E2680" s="17">
        <f t="shared" si="227"/>
        <v>113.4</v>
      </c>
      <c r="F2680" s="18">
        <f t="shared" si="228"/>
        <v>0</v>
      </c>
      <c r="G2680" s="17">
        <f t="shared" si="225"/>
        <v>113.4</v>
      </c>
    </row>
    <row r="2681" spans="1:7" ht="12.45" hidden="1" customHeight="1" outlineLevel="2">
      <c r="A2681" s="25">
        <v>2921026</v>
      </c>
      <c r="B2681" s="89" t="s">
        <v>3098</v>
      </c>
      <c r="C2681" s="69">
        <v>10.8</v>
      </c>
      <c r="D2681" s="46" t="s">
        <v>403</v>
      </c>
      <c r="E2681" s="17">
        <f t="shared" ref="E2681:E2712" si="229">C2681*$G$2</f>
        <v>453.6</v>
      </c>
      <c r="F2681" s="18">
        <f t="shared" si="228"/>
        <v>0</v>
      </c>
      <c r="G2681" s="17">
        <f t="shared" si="225"/>
        <v>453.6</v>
      </c>
    </row>
    <row r="2682" spans="1:7" ht="12.45" hidden="1" customHeight="1" outlineLevel="2">
      <c r="A2682" s="25">
        <v>2921017</v>
      </c>
      <c r="B2682" s="89" t="s">
        <v>3099</v>
      </c>
      <c r="C2682" s="69">
        <v>4.7</v>
      </c>
      <c r="D2682" s="46" t="s">
        <v>403</v>
      </c>
      <c r="E2682" s="17">
        <f t="shared" si="229"/>
        <v>197.4</v>
      </c>
      <c r="F2682" s="18">
        <f t="shared" si="228"/>
        <v>0</v>
      </c>
      <c r="G2682" s="17">
        <f t="shared" si="225"/>
        <v>197.4</v>
      </c>
    </row>
    <row r="2683" spans="1:7" ht="12.45" hidden="1" customHeight="1" outlineLevel="2">
      <c r="A2683" s="25">
        <v>2921020</v>
      </c>
      <c r="B2683" s="89" t="s">
        <v>3100</v>
      </c>
      <c r="C2683" s="69">
        <v>6.1</v>
      </c>
      <c r="D2683" s="46" t="s">
        <v>403</v>
      </c>
      <c r="E2683" s="17">
        <f t="shared" si="229"/>
        <v>256.2</v>
      </c>
      <c r="F2683" s="18">
        <f t="shared" si="228"/>
        <v>0</v>
      </c>
      <c r="G2683" s="17">
        <f t="shared" si="225"/>
        <v>256.2</v>
      </c>
    </row>
    <row r="2684" spans="1:7" ht="12.45" hidden="1" customHeight="1" outlineLevel="2">
      <c r="A2684" s="25">
        <v>2921022</v>
      </c>
      <c r="B2684" s="89" t="s">
        <v>3101</v>
      </c>
      <c r="C2684" s="69">
        <v>9.3000000000000007</v>
      </c>
      <c r="D2684" s="46" t="s">
        <v>403</v>
      </c>
      <c r="E2684" s="17">
        <f t="shared" si="229"/>
        <v>390.6</v>
      </c>
      <c r="F2684" s="18">
        <f t="shared" si="228"/>
        <v>0</v>
      </c>
      <c r="G2684" s="17">
        <f t="shared" si="225"/>
        <v>390.6</v>
      </c>
    </row>
    <row r="2685" spans="1:7" ht="12.45" hidden="1" customHeight="1" outlineLevel="2">
      <c r="A2685" s="25">
        <v>2921024</v>
      </c>
      <c r="B2685" s="89" t="s">
        <v>3102</v>
      </c>
      <c r="C2685" s="69">
        <v>23.8</v>
      </c>
      <c r="D2685" s="46" t="s">
        <v>403</v>
      </c>
      <c r="E2685" s="17">
        <f t="shared" si="229"/>
        <v>999.6</v>
      </c>
      <c r="F2685" s="18">
        <f t="shared" si="228"/>
        <v>0</v>
      </c>
      <c r="G2685" s="17">
        <f t="shared" si="225"/>
        <v>999.6</v>
      </c>
    </row>
    <row r="2686" spans="1:7" ht="12.45" hidden="1" customHeight="1" outlineLevel="2">
      <c r="A2686" s="25">
        <v>2921091</v>
      </c>
      <c r="B2686" s="89" t="s">
        <v>3103</v>
      </c>
      <c r="C2686" s="69">
        <v>3.6</v>
      </c>
      <c r="D2686" s="46" t="s">
        <v>403</v>
      </c>
      <c r="E2686" s="17">
        <f t="shared" si="229"/>
        <v>151.20000000000002</v>
      </c>
      <c r="F2686" s="18">
        <f t="shared" si="228"/>
        <v>0</v>
      </c>
      <c r="G2686" s="17">
        <f t="shared" si="225"/>
        <v>151.20000000000002</v>
      </c>
    </row>
    <row r="2687" spans="1:7" ht="12.45" hidden="1" customHeight="1" outlineLevel="2">
      <c r="A2687" s="25">
        <v>2921060</v>
      </c>
      <c r="B2687" s="89" t="s">
        <v>10002</v>
      </c>
      <c r="C2687" s="69">
        <v>3.35</v>
      </c>
      <c r="D2687" s="46" t="s">
        <v>403</v>
      </c>
      <c r="E2687" s="17">
        <f t="shared" si="229"/>
        <v>140.70000000000002</v>
      </c>
      <c r="F2687" s="18">
        <f t="shared" si="228"/>
        <v>0</v>
      </c>
      <c r="G2687" s="17">
        <f t="shared" si="225"/>
        <v>140.70000000000002</v>
      </c>
    </row>
    <row r="2688" spans="1:7" ht="12.45" hidden="1" customHeight="1" outlineLevel="2">
      <c r="A2688" s="25">
        <v>2921157</v>
      </c>
      <c r="B2688" s="89" t="s">
        <v>3104</v>
      </c>
      <c r="C2688" s="69">
        <v>2.1</v>
      </c>
      <c r="D2688" s="46" t="s">
        <v>404</v>
      </c>
      <c r="E2688" s="17">
        <f t="shared" si="229"/>
        <v>88.2</v>
      </c>
      <c r="F2688" s="18">
        <f t="shared" si="228"/>
        <v>0</v>
      </c>
      <c r="G2688" s="17">
        <f t="shared" si="225"/>
        <v>88.2</v>
      </c>
    </row>
    <row r="2689" spans="1:7" ht="12.45" hidden="1" customHeight="1" outlineLevel="2">
      <c r="A2689" s="25">
        <v>2921260</v>
      </c>
      <c r="B2689" s="89" t="s">
        <v>3105</v>
      </c>
      <c r="C2689" s="69">
        <v>18.899999999999999</v>
      </c>
      <c r="D2689" s="46" t="s">
        <v>403</v>
      </c>
      <c r="E2689" s="17">
        <f t="shared" si="229"/>
        <v>793.8</v>
      </c>
      <c r="F2689" s="18">
        <f t="shared" si="228"/>
        <v>0</v>
      </c>
      <c r="G2689" s="17">
        <f t="shared" si="225"/>
        <v>793.8</v>
      </c>
    </row>
    <row r="2690" spans="1:7" ht="12.45" hidden="1" customHeight="1" outlineLevel="2">
      <c r="A2690" s="25">
        <v>2921081</v>
      </c>
      <c r="B2690" s="89" t="s">
        <v>10003</v>
      </c>
      <c r="C2690" s="69">
        <v>0.8</v>
      </c>
      <c r="D2690" s="46" t="s">
        <v>404</v>
      </c>
      <c r="E2690" s="17">
        <f t="shared" si="229"/>
        <v>33.6</v>
      </c>
      <c r="F2690" s="18">
        <f t="shared" si="228"/>
        <v>0</v>
      </c>
      <c r="G2690" s="17">
        <f t="shared" si="225"/>
        <v>33.6</v>
      </c>
    </row>
    <row r="2691" spans="1:7" ht="12.45" hidden="1" customHeight="1" outlineLevel="2">
      <c r="A2691" s="25">
        <v>2921158</v>
      </c>
      <c r="B2691" s="89" t="s">
        <v>3106</v>
      </c>
      <c r="C2691" s="69">
        <v>2.5</v>
      </c>
      <c r="D2691" s="46" t="s">
        <v>404</v>
      </c>
      <c r="E2691" s="17">
        <f t="shared" si="229"/>
        <v>105</v>
      </c>
      <c r="F2691" s="18">
        <f t="shared" si="228"/>
        <v>0</v>
      </c>
      <c r="G2691" s="17">
        <f t="shared" si="225"/>
        <v>105</v>
      </c>
    </row>
    <row r="2692" spans="1:7" ht="12.45" hidden="1" customHeight="1" outlineLevel="2">
      <c r="A2692" s="25">
        <v>2921250</v>
      </c>
      <c r="B2692" s="89" t="s">
        <v>3107</v>
      </c>
      <c r="C2692" s="69">
        <v>18.600000000000001</v>
      </c>
      <c r="D2692" s="46" t="s">
        <v>403</v>
      </c>
      <c r="E2692" s="17">
        <f t="shared" si="229"/>
        <v>781.2</v>
      </c>
      <c r="F2692" s="18">
        <f t="shared" si="228"/>
        <v>0</v>
      </c>
      <c r="G2692" s="17">
        <f t="shared" si="225"/>
        <v>781.2</v>
      </c>
    </row>
    <row r="2693" spans="1:7" ht="12.45" hidden="1" customHeight="1" outlineLevel="2">
      <c r="A2693" s="25">
        <v>2921082</v>
      </c>
      <c r="B2693" s="89" t="s">
        <v>10004</v>
      </c>
      <c r="C2693" s="69">
        <v>1.1000000000000001</v>
      </c>
      <c r="D2693" s="46" t="s">
        <v>403</v>
      </c>
      <c r="E2693" s="17">
        <f t="shared" si="229"/>
        <v>46.2</v>
      </c>
      <c r="F2693" s="18">
        <f t="shared" si="228"/>
        <v>0</v>
      </c>
      <c r="G2693" s="17">
        <f t="shared" si="225"/>
        <v>46.2</v>
      </c>
    </row>
    <row r="2694" spans="1:7" ht="12.45" hidden="1" customHeight="1" outlineLevel="2">
      <c r="A2694" s="25">
        <v>2921159</v>
      </c>
      <c r="B2694" s="89" t="s">
        <v>3108</v>
      </c>
      <c r="C2694" s="69">
        <v>3</v>
      </c>
      <c r="D2694" s="46" t="s">
        <v>404</v>
      </c>
      <c r="E2694" s="17">
        <f t="shared" si="229"/>
        <v>126</v>
      </c>
      <c r="F2694" s="18">
        <f t="shared" si="228"/>
        <v>0</v>
      </c>
      <c r="G2694" s="17">
        <f t="shared" si="225"/>
        <v>126</v>
      </c>
    </row>
    <row r="2695" spans="1:7" ht="12.45" hidden="1" customHeight="1" outlineLevel="2">
      <c r="A2695" s="25">
        <v>2921083</v>
      </c>
      <c r="B2695" s="89" t="s">
        <v>10005</v>
      </c>
      <c r="C2695" s="69">
        <v>1.3</v>
      </c>
      <c r="D2695" s="46" t="s">
        <v>404</v>
      </c>
      <c r="E2695" s="17">
        <f t="shared" si="229"/>
        <v>54.6</v>
      </c>
      <c r="F2695" s="18">
        <f t="shared" si="228"/>
        <v>0</v>
      </c>
      <c r="G2695" s="17">
        <f t="shared" si="225"/>
        <v>54.6</v>
      </c>
    </row>
    <row r="2696" spans="1:7" ht="12.45" hidden="1" customHeight="1" outlineLevel="2">
      <c r="A2696" s="25">
        <v>2921092</v>
      </c>
      <c r="B2696" s="89" t="s">
        <v>3109</v>
      </c>
      <c r="C2696" s="69">
        <v>13.2</v>
      </c>
      <c r="D2696" s="46" t="s">
        <v>403</v>
      </c>
      <c r="E2696" s="17">
        <f t="shared" si="229"/>
        <v>554.4</v>
      </c>
      <c r="F2696" s="18">
        <f t="shared" si="228"/>
        <v>0</v>
      </c>
      <c r="G2696" s="17">
        <f t="shared" si="225"/>
        <v>554.4</v>
      </c>
    </row>
    <row r="2697" spans="1:7" ht="12.45" hidden="1" customHeight="1" outlineLevel="2">
      <c r="A2697" s="25">
        <v>2921062</v>
      </c>
      <c r="B2697" s="89" t="s">
        <v>10006</v>
      </c>
      <c r="C2697" s="69">
        <v>14.2</v>
      </c>
      <c r="D2697" s="46" t="s">
        <v>404</v>
      </c>
      <c r="E2697" s="17">
        <f t="shared" si="229"/>
        <v>596.4</v>
      </c>
      <c r="F2697" s="18">
        <f t="shared" si="228"/>
        <v>0</v>
      </c>
      <c r="G2697" s="17">
        <f t="shared" si="225"/>
        <v>596.4</v>
      </c>
    </row>
    <row r="2698" spans="1:7" ht="12.45" hidden="1" customHeight="1" outlineLevel="2">
      <c r="A2698" s="25">
        <v>2921066</v>
      </c>
      <c r="B2698" s="89" t="s">
        <v>3110</v>
      </c>
      <c r="C2698" s="69">
        <v>6</v>
      </c>
      <c r="D2698" s="46" t="s">
        <v>403</v>
      </c>
      <c r="E2698" s="17">
        <f t="shared" si="229"/>
        <v>252</v>
      </c>
      <c r="F2698" s="18">
        <f t="shared" ref="F2698:F2729" si="230">$F$2580</f>
        <v>0</v>
      </c>
      <c r="G2698" s="17">
        <f t="shared" si="225"/>
        <v>252</v>
      </c>
    </row>
    <row r="2699" spans="1:7" ht="12.45" hidden="1" customHeight="1" outlineLevel="2">
      <c r="A2699" s="25">
        <v>2921233</v>
      </c>
      <c r="B2699" s="89" t="s">
        <v>3111</v>
      </c>
      <c r="C2699" s="69">
        <v>39.6</v>
      </c>
      <c r="D2699" s="46" t="s">
        <v>404</v>
      </c>
      <c r="E2699" s="17">
        <f t="shared" si="229"/>
        <v>1663.2</v>
      </c>
      <c r="F2699" s="18">
        <f t="shared" si="230"/>
        <v>0</v>
      </c>
      <c r="G2699" s="17">
        <f t="shared" si="225"/>
        <v>1663.2</v>
      </c>
    </row>
    <row r="2700" spans="1:7" ht="12.45" hidden="1" customHeight="1" outlineLevel="2">
      <c r="A2700" s="25">
        <v>2921067</v>
      </c>
      <c r="B2700" s="89" t="s">
        <v>3112</v>
      </c>
      <c r="C2700" s="69">
        <v>22.5</v>
      </c>
      <c r="D2700" s="46" t="s">
        <v>403</v>
      </c>
      <c r="E2700" s="17">
        <f t="shared" si="229"/>
        <v>945</v>
      </c>
      <c r="F2700" s="18">
        <f t="shared" si="230"/>
        <v>0</v>
      </c>
      <c r="G2700" s="17">
        <f t="shared" si="225"/>
        <v>945</v>
      </c>
    </row>
    <row r="2701" spans="1:7" ht="12.45" hidden="1" customHeight="1" outlineLevel="2">
      <c r="A2701" s="25">
        <v>2921230</v>
      </c>
      <c r="B2701" s="89" t="s">
        <v>3113</v>
      </c>
      <c r="C2701" s="69">
        <v>33.9</v>
      </c>
      <c r="D2701" s="46" t="s">
        <v>404</v>
      </c>
      <c r="E2701" s="17">
        <f t="shared" si="229"/>
        <v>1423.8</v>
      </c>
      <c r="F2701" s="18">
        <f t="shared" si="230"/>
        <v>0</v>
      </c>
      <c r="G2701" s="17">
        <f t="shared" si="225"/>
        <v>1423.8</v>
      </c>
    </row>
    <row r="2702" spans="1:7" ht="12.45" hidden="1" customHeight="1" outlineLevel="2">
      <c r="A2702" s="25">
        <v>2921061</v>
      </c>
      <c r="B2702" s="89" t="s">
        <v>3114</v>
      </c>
      <c r="C2702" s="69">
        <v>6.7</v>
      </c>
      <c r="D2702" s="46" t="s">
        <v>403</v>
      </c>
      <c r="E2702" s="17">
        <f t="shared" si="229"/>
        <v>281.40000000000003</v>
      </c>
      <c r="F2702" s="18">
        <f t="shared" si="230"/>
        <v>0</v>
      </c>
      <c r="G2702" s="17">
        <f t="shared" si="225"/>
        <v>281.40000000000003</v>
      </c>
    </row>
    <row r="2703" spans="1:7" ht="12.45" hidden="1" customHeight="1" outlineLevel="2">
      <c r="A2703" s="25">
        <v>2921264</v>
      </c>
      <c r="B2703" s="89" t="s">
        <v>3115</v>
      </c>
      <c r="C2703" s="69">
        <v>58.9</v>
      </c>
      <c r="D2703" s="46" t="s">
        <v>404</v>
      </c>
      <c r="E2703" s="17">
        <f t="shared" si="229"/>
        <v>2473.7999999999997</v>
      </c>
      <c r="F2703" s="18">
        <f t="shared" si="230"/>
        <v>0</v>
      </c>
      <c r="G2703" s="17">
        <f t="shared" si="225"/>
        <v>2473.7999999999997</v>
      </c>
    </row>
    <row r="2704" spans="1:7" ht="12.45" hidden="1" customHeight="1" outlineLevel="2">
      <c r="A2704" s="25">
        <v>2921254</v>
      </c>
      <c r="B2704" s="89" t="s">
        <v>3116</v>
      </c>
      <c r="C2704" s="69">
        <v>47.5</v>
      </c>
      <c r="D2704" s="46" t="s">
        <v>404</v>
      </c>
      <c r="E2704" s="17">
        <f t="shared" si="229"/>
        <v>1995</v>
      </c>
      <c r="F2704" s="18">
        <f t="shared" si="230"/>
        <v>0</v>
      </c>
      <c r="G2704" s="17">
        <f t="shared" si="225"/>
        <v>1995</v>
      </c>
    </row>
    <row r="2705" spans="1:7" ht="12.45" hidden="1" customHeight="1" outlineLevel="2">
      <c r="A2705" s="25">
        <v>2921063</v>
      </c>
      <c r="B2705" s="89" t="s">
        <v>3117</v>
      </c>
      <c r="C2705" s="69">
        <v>28.9</v>
      </c>
      <c r="D2705" s="46" t="s">
        <v>403</v>
      </c>
      <c r="E2705" s="17">
        <f t="shared" si="229"/>
        <v>1213.8</v>
      </c>
      <c r="F2705" s="18">
        <f t="shared" si="230"/>
        <v>0</v>
      </c>
      <c r="G2705" s="17">
        <f t="shared" si="225"/>
        <v>1213.8</v>
      </c>
    </row>
    <row r="2706" spans="1:7" ht="12.45" hidden="1" customHeight="1" outlineLevel="2">
      <c r="A2706" s="25">
        <v>2921231</v>
      </c>
      <c r="B2706" s="89" t="s">
        <v>3118</v>
      </c>
      <c r="C2706" s="69">
        <v>48.8</v>
      </c>
      <c r="D2706" s="46" t="s">
        <v>404</v>
      </c>
      <c r="E2706" s="17">
        <f t="shared" si="229"/>
        <v>2049.6</v>
      </c>
      <c r="F2706" s="18">
        <f t="shared" si="230"/>
        <v>0</v>
      </c>
      <c r="G2706" s="17">
        <f t="shared" ref="G2706:G2773" si="231">E2706-E2706*F2706</f>
        <v>2049.6</v>
      </c>
    </row>
    <row r="2707" spans="1:7" ht="12.45" hidden="1" customHeight="1" outlineLevel="2">
      <c r="A2707" s="25">
        <v>2921068</v>
      </c>
      <c r="B2707" s="89" t="s">
        <v>3119</v>
      </c>
      <c r="C2707" s="69">
        <v>11.6</v>
      </c>
      <c r="D2707" s="46" t="s">
        <v>403</v>
      </c>
      <c r="E2707" s="17">
        <f t="shared" si="229"/>
        <v>487.2</v>
      </c>
      <c r="F2707" s="18">
        <f t="shared" si="230"/>
        <v>0</v>
      </c>
      <c r="G2707" s="17">
        <f t="shared" si="231"/>
        <v>487.2</v>
      </c>
    </row>
    <row r="2708" spans="1:7" ht="12.45" hidden="1" customHeight="1" outlineLevel="2">
      <c r="A2708" s="25">
        <v>2921232</v>
      </c>
      <c r="B2708" s="89" t="s">
        <v>3120</v>
      </c>
      <c r="C2708" s="69">
        <v>71.2</v>
      </c>
      <c r="D2708" s="46" t="s">
        <v>404</v>
      </c>
      <c r="E2708" s="17">
        <f t="shared" si="229"/>
        <v>2990.4</v>
      </c>
      <c r="F2708" s="18">
        <f t="shared" si="230"/>
        <v>0</v>
      </c>
      <c r="G2708" s="17">
        <f t="shared" si="231"/>
        <v>2990.4</v>
      </c>
    </row>
    <row r="2709" spans="1:7" ht="12.45" hidden="1" customHeight="1" outlineLevel="2">
      <c r="A2709" s="25">
        <v>2921070</v>
      </c>
      <c r="B2709" s="89" t="s">
        <v>3121</v>
      </c>
      <c r="C2709" s="69">
        <v>44.2</v>
      </c>
      <c r="D2709" s="46" t="s">
        <v>403</v>
      </c>
      <c r="E2709" s="17">
        <f t="shared" si="229"/>
        <v>1856.4</v>
      </c>
      <c r="F2709" s="18">
        <f t="shared" si="230"/>
        <v>0</v>
      </c>
      <c r="G2709" s="17">
        <f t="shared" si="231"/>
        <v>1856.4</v>
      </c>
    </row>
    <row r="2710" spans="1:7" ht="12.45" hidden="1" customHeight="1" outlineLevel="2">
      <c r="A2710" s="25">
        <v>2921215</v>
      </c>
      <c r="B2710" s="89" t="s">
        <v>653</v>
      </c>
      <c r="C2710" s="69">
        <v>10.6</v>
      </c>
      <c r="D2710" s="46" t="s">
        <v>403</v>
      </c>
      <c r="E2710" s="17">
        <f t="shared" si="229"/>
        <v>445.2</v>
      </c>
      <c r="F2710" s="18">
        <f t="shared" si="230"/>
        <v>0</v>
      </c>
      <c r="G2710" s="17">
        <f t="shared" si="231"/>
        <v>445.2</v>
      </c>
    </row>
    <row r="2711" spans="1:7" ht="12.45" hidden="1" customHeight="1" outlineLevel="2">
      <c r="A2711" s="25">
        <v>2921216</v>
      </c>
      <c r="B2711" s="89" t="s">
        <v>654</v>
      </c>
      <c r="C2711" s="69">
        <v>15.9</v>
      </c>
      <c r="D2711" s="46" t="s">
        <v>403</v>
      </c>
      <c r="E2711" s="17">
        <f t="shared" si="229"/>
        <v>667.80000000000007</v>
      </c>
      <c r="F2711" s="18">
        <f t="shared" si="230"/>
        <v>0</v>
      </c>
      <c r="G2711" s="17">
        <f t="shared" si="231"/>
        <v>667.80000000000007</v>
      </c>
    </row>
    <row r="2712" spans="1:7" ht="12.45" hidden="1" customHeight="1" outlineLevel="2">
      <c r="A2712" s="25">
        <v>2921217</v>
      </c>
      <c r="B2712" s="89" t="s">
        <v>655</v>
      </c>
      <c r="C2712" s="69">
        <v>46.4</v>
      </c>
      <c r="D2712" s="46" t="s">
        <v>403</v>
      </c>
      <c r="E2712" s="17">
        <f t="shared" si="229"/>
        <v>1948.8</v>
      </c>
      <c r="F2712" s="18">
        <f t="shared" si="230"/>
        <v>0</v>
      </c>
      <c r="G2712" s="17">
        <f t="shared" si="231"/>
        <v>1948.8</v>
      </c>
    </row>
    <row r="2713" spans="1:7" ht="12.45" hidden="1" customHeight="1" outlineLevel="2">
      <c r="A2713" s="25">
        <v>2921292</v>
      </c>
      <c r="B2713" s="89" t="s">
        <v>3122</v>
      </c>
      <c r="C2713" s="69">
        <v>48.2</v>
      </c>
      <c r="D2713" s="46" t="s">
        <v>404</v>
      </c>
      <c r="E2713" s="17">
        <f t="shared" ref="E2713:E2744" si="232">C2713*$G$2</f>
        <v>2024.4</v>
      </c>
      <c r="F2713" s="18">
        <f t="shared" si="230"/>
        <v>0</v>
      </c>
      <c r="G2713" s="17">
        <f t="shared" si="231"/>
        <v>2024.4</v>
      </c>
    </row>
    <row r="2714" spans="1:7" ht="12.45" hidden="1" customHeight="1" outlineLevel="2">
      <c r="A2714" s="25">
        <v>2921261</v>
      </c>
      <c r="B2714" s="89" t="s">
        <v>3123</v>
      </c>
      <c r="C2714" s="69">
        <v>51.4</v>
      </c>
      <c r="D2714" s="46" t="s">
        <v>404</v>
      </c>
      <c r="E2714" s="17">
        <f t="shared" si="232"/>
        <v>2158.7999999999997</v>
      </c>
      <c r="F2714" s="18">
        <f t="shared" si="230"/>
        <v>0</v>
      </c>
      <c r="G2714" s="17">
        <f t="shared" si="231"/>
        <v>2158.7999999999997</v>
      </c>
    </row>
    <row r="2715" spans="1:7" ht="12.45" hidden="1" customHeight="1" outlineLevel="2">
      <c r="A2715" s="25">
        <v>2921251</v>
      </c>
      <c r="B2715" s="89" t="s">
        <v>3124</v>
      </c>
      <c r="C2715" s="69">
        <v>57.2</v>
      </c>
      <c r="D2715" s="46" t="s">
        <v>404</v>
      </c>
      <c r="E2715" s="17">
        <f t="shared" si="232"/>
        <v>2402.4</v>
      </c>
      <c r="F2715" s="18">
        <f t="shared" si="230"/>
        <v>0</v>
      </c>
      <c r="G2715" s="17">
        <f t="shared" si="231"/>
        <v>2402.4</v>
      </c>
    </row>
    <row r="2716" spans="1:7" ht="12.45" hidden="1" customHeight="1" outlineLevel="2">
      <c r="A2716" s="25">
        <v>2921265</v>
      </c>
      <c r="B2716" s="89" t="s">
        <v>3125</v>
      </c>
      <c r="C2716" s="69">
        <v>132.1</v>
      </c>
      <c r="D2716" s="46" t="s">
        <v>404</v>
      </c>
      <c r="E2716" s="17">
        <f t="shared" si="232"/>
        <v>5548.2</v>
      </c>
      <c r="F2716" s="18">
        <f t="shared" si="230"/>
        <v>0</v>
      </c>
      <c r="G2716" s="17">
        <f t="shared" si="231"/>
        <v>5548.2</v>
      </c>
    </row>
    <row r="2717" spans="1:7" ht="12.45" hidden="1" customHeight="1" outlineLevel="2">
      <c r="A2717" s="25">
        <v>2921255</v>
      </c>
      <c r="B2717" s="89" t="s">
        <v>3126</v>
      </c>
      <c r="C2717" s="69">
        <v>128.30000000000001</v>
      </c>
      <c r="D2717" s="46" t="s">
        <v>404</v>
      </c>
      <c r="E2717" s="17">
        <f t="shared" si="232"/>
        <v>5388.6</v>
      </c>
      <c r="F2717" s="18">
        <f t="shared" si="230"/>
        <v>0</v>
      </c>
      <c r="G2717" s="17">
        <f t="shared" si="231"/>
        <v>5388.6</v>
      </c>
    </row>
    <row r="2718" spans="1:7" ht="12.45" hidden="1" customHeight="1" outlineLevel="2">
      <c r="A2718" s="25">
        <v>2921150</v>
      </c>
      <c r="B2718" s="89" t="s">
        <v>3127</v>
      </c>
      <c r="C2718" s="69">
        <v>14.4</v>
      </c>
      <c r="D2718" s="46" t="s">
        <v>403</v>
      </c>
      <c r="E2718" s="17">
        <f t="shared" si="232"/>
        <v>604.80000000000007</v>
      </c>
      <c r="F2718" s="18">
        <f t="shared" si="230"/>
        <v>0</v>
      </c>
      <c r="G2718" s="17">
        <f t="shared" si="231"/>
        <v>604.80000000000007</v>
      </c>
    </row>
    <row r="2719" spans="1:7" ht="12.45" hidden="1" customHeight="1" outlineLevel="2">
      <c r="A2719" s="25">
        <v>2921148</v>
      </c>
      <c r="B2719" s="89" t="s">
        <v>3128</v>
      </c>
      <c r="C2719" s="69">
        <v>14.3</v>
      </c>
      <c r="D2719" s="46" t="s">
        <v>403</v>
      </c>
      <c r="E2719" s="17">
        <f t="shared" si="232"/>
        <v>600.6</v>
      </c>
      <c r="F2719" s="18">
        <f t="shared" si="230"/>
        <v>0</v>
      </c>
      <c r="G2719" s="17">
        <f t="shared" si="231"/>
        <v>600.6</v>
      </c>
    </row>
    <row r="2720" spans="1:7" ht="12.45" hidden="1" customHeight="1" outlineLevel="2">
      <c r="A2720" s="25">
        <v>2921154</v>
      </c>
      <c r="B2720" s="89" t="s">
        <v>3129</v>
      </c>
      <c r="C2720" s="69">
        <v>19.600000000000001</v>
      </c>
      <c r="D2720" s="46" t="s">
        <v>403</v>
      </c>
      <c r="E2720" s="17">
        <f t="shared" si="232"/>
        <v>823.2</v>
      </c>
      <c r="F2720" s="18">
        <f t="shared" si="230"/>
        <v>0</v>
      </c>
      <c r="G2720" s="17">
        <f t="shared" si="231"/>
        <v>823.2</v>
      </c>
    </row>
    <row r="2721" spans="1:7" ht="12.45" hidden="1" customHeight="1" outlineLevel="2">
      <c r="A2721" s="25">
        <v>2921149</v>
      </c>
      <c r="B2721" s="89" t="s">
        <v>3130</v>
      </c>
      <c r="C2721" s="69">
        <v>19.600000000000001</v>
      </c>
      <c r="D2721" s="46" t="s">
        <v>403</v>
      </c>
      <c r="E2721" s="17">
        <f t="shared" si="232"/>
        <v>823.2</v>
      </c>
      <c r="F2721" s="18">
        <f t="shared" si="230"/>
        <v>0</v>
      </c>
      <c r="G2721" s="17">
        <f t="shared" si="231"/>
        <v>823.2</v>
      </c>
    </row>
    <row r="2722" spans="1:7" ht="12.45" hidden="1" customHeight="1" outlineLevel="2">
      <c r="A2722" s="25">
        <v>2921155</v>
      </c>
      <c r="B2722" s="89" t="s">
        <v>3131</v>
      </c>
      <c r="C2722" s="69">
        <v>12</v>
      </c>
      <c r="D2722" s="46" t="s">
        <v>404</v>
      </c>
      <c r="E2722" s="17">
        <f t="shared" si="232"/>
        <v>504</v>
      </c>
      <c r="F2722" s="18">
        <f t="shared" si="230"/>
        <v>0</v>
      </c>
      <c r="G2722" s="17">
        <f t="shared" si="231"/>
        <v>504</v>
      </c>
    </row>
    <row r="2723" spans="1:7" ht="12.45" hidden="1" customHeight="1" outlineLevel="2">
      <c r="A2723" s="25">
        <v>2921156</v>
      </c>
      <c r="B2723" s="89" t="s">
        <v>3132</v>
      </c>
      <c r="C2723" s="69">
        <v>22.6</v>
      </c>
      <c r="D2723" s="46" t="s">
        <v>404</v>
      </c>
      <c r="E2723" s="17">
        <f t="shared" si="232"/>
        <v>949.2</v>
      </c>
      <c r="F2723" s="18">
        <f t="shared" si="230"/>
        <v>0</v>
      </c>
      <c r="G2723" s="17">
        <f t="shared" si="231"/>
        <v>949.2</v>
      </c>
    </row>
    <row r="2724" spans="1:7" ht="12.45" hidden="1" customHeight="1" outlineLevel="2">
      <c r="A2724" s="25">
        <v>2921298</v>
      </c>
      <c r="B2724" s="89" t="s">
        <v>10007</v>
      </c>
      <c r="C2724" s="69">
        <v>6.5</v>
      </c>
      <c r="D2724" s="46" t="s">
        <v>404</v>
      </c>
      <c r="E2724" s="17">
        <f t="shared" si="232"/>
        <v>273</v>
      </c>
      <c r="F2724" s="18">
        <f t="shared" si="230"/>
        <v>0</v>
      </c>
      <c r="G2724" s="17">
        <f t="shared" si="231"/>
        <v>273</v>
      </c>
    </row>
    <row r="2725" spans="1:7" ht="12.45" hidden="1" customHeight="1" outlineLevel="2">
      <c r="A2725" s="25">
        <v>2921299</v>
      </c>
      <c r="B2725" s="89" t="s">
        <v>10008</v>
      </c>
      <c r="C2725" s="69">
        <v>8.3000000000000007</v>
      </c>
      <c r="D2725" s="46" t="s">
        <v>404</v>
      </c>
      <c r="E2725" s="17">
        <f t="shared" si="232"/>
        <v>348.6</v>
      </c>
      <c r="F2725" s="18">
        <f t="shared" si="230"/>
        <v>0</v>
      </c>
      <c r="G2725" s="17">
        <f t="shared" si="231"/>
        <v>348.6</v>
      </c>
    </row>
    <row r="2726" spans="1:7" ht="12.45" hidden="1" customHeight="1" outlineLevel="2">
      <c r="A2726" s="25">
        <v>2921300</v>
      </c>
      <c r="B2726" s="89" t="s">
        <v>10009</v>
      </c>
      <c r="C2726" s="69">
        <v>9.6999999999999993</v>
      </c>
      <c r="D2726" s="46" t="s">
        <v>404</v>
      </c>
      <c r="E2726" s="17">
        <f t="shared" si="232"/>
        <v>407.4</v>
      </c>
      <c r="F2726" s="18">
        <f t="shared" si="230"/>
        <v>0</v>
      </c>
      <c r="G2726" s="17">
        <f t="shared" si="231"/>
        <v>407.4</v>
      </c>
    </row>
    <row r="2727" spans="1:7" ht="12.45" hidden="1" customHeight="1" outlineLevel="2">
      <c r="A2727" s="25">
        <v>2921301</v>
      </c>
      <c r="B2727" s="89" t="s">
        <v>10010</v>
      </c>
      <c r="C2727" s="69">
        <v>11.3</v>
      </c>
      <c r="D2727" s="46" t="s">
        <v>403</v>
      </c>
      <c r="E2727" s="17">
        <f t="shared" si="232"/>
        <v>474.6</v>
      </c>
      <c r="F2727" s="18">
        <f t="shared" si="230"/>
        <v>0</v>
      </c>
      <c r="G2727" s="17">
        <f t="shared" si="231"/>
        <v>474.6</v>
      </c>
    </row>
    <row r="2728" spans="1:7" ht="12.45" hidden="1" customHeight="1" outlineLevel="2">
      <c r="A2728" s="25">
        <v>2921302</v>
      </c>
      <c r="B2728" s="89" t="s">
        <v>10011</v>
      </c>
      <c r="C2728" s="69">
        <v>6.8</v>
      </c>
      <c r="D2728" s="46" t="s">
        <v>403</v>
      </c>
      <c r="E2728" s="17">
        <f t="shared" si="232"/>
        <v>285.59999999999997</v>
      </c>
      <c r="F2728" s="18">
        <f t="shared" si="230"/>
        <v>0</v>
      </c>
      <c r="G2728" s="17">
        <f t="shared" si="231"/>
        <v>285.59999999999997</v>
      </c>
    </row>
    <row r="2729" spans="1:7" ht="12.45" hidden="1" customHeight="1" outlineLevel="2">
      <c r="A2729" s="25">
        <v>2921303</v>
      </c>
      <c r="B2729" s="89" t="s">
        <v>10012</v>
      </c>
      <c r="C2729" s="69">
        <v>8.6</v>
      </c>
      <c r="D2729" s="46" t="s">
        <v>403</v>
      </c>
      <c r="E2729" s="17">
        <f t="shared" si="232"/>
        <v>361.2</v>
      </c>
      <c r="F2729" s="18">
        <f t="shared" si="230"/>
        <v>0</v>
      </c>
      <c r="G2729" s="17">
        <f t="shared" si="231"/>
        <v>361.2</v>
      </c>
    </row>
    <row r="2730" spans="1:7" ht="12.45" hidden="1" customHeight="1" outlineLevel="2">
      <c r="A2730" s="25">
        <v>2921304</v>
      </c>
      <c r="B2730" s="89" t="s">
        <v>10013</v>
      </c>
      <c r="C2730" s="69">
        <v>10.1</v>
      </c>
      <c r="D2730" s="46" t="s">
        <v>403</v>
      </c>
      <c r="E2730" s="17">
        <f t="shared" si="232"/>
        <v>424.2</v>
      </c>
      <c r="F2730" s="18">
        <f t="shared" ref="F2730:F2765" si="233">$F$2580</f>
        <v>0</v>
      </c>
      <c r="G2730" s="17">
        <f t="shared" si="231"/>
        <v>424.2</v>
      </c>
    </row>
    <row r="2731" spans="1:7" ht="12.45" hidden="1" customHeight="1" outlineLevel="2">
      <c r="A2731" s="25">
        <v>2921305</v>
      </c>
      <c r="B2731" s="89" t="s">
        <v>10014</v>
      </c>
      <c r="C2731" s="93">
        <v>11.8</v>
      </c>
      <c r="D2731" s="46" t="s">
        <v>403</v>
      </c>
      <c r="E2731" s="17">
        <f t="shared" si="232"/>
        <v>495.6</v>
      </c>
      <c r="F2731" s="18">
        <f t="shared" si="233"/>
        <v>0</v>
      </c>
      <c r="G2731" s="17">
        <f t="shared" si="231"/>
        <v>495.6</v>
      </c>
    </row>
    <row r="2732" spans="1:7" ht="27.6" hidden="1" outlineLevel="2">
      <c r="A2732" s="25">
        <v>2921307</v>
      </c>
      <c r="B2732" s="89" t="s">
        <v>3133</v>
      </c>
      <c r="C2732" s="102">
        <v>7</v>
      </c>
      <c r="D2732" s="46" t="s">
        <v>404</v>
      </c>
      <c r="E2732" s="17">
        <f t="shared" si="232"/>
        <v>294</v>
      </c>
      <c r="F2732" s="18">
        <f t="shared" si="233"/>
        <v>0</v>
      </c>
      <c r="G2732" s="17">
        <f t="shared" ref="G2732:G2735" si="234">E2732-E2732*F2732</f>
        <v>294</v>
      </c>
    </row>
    <row r="2733" spans="1:7" ht="27.6" hidden="1" outlineLevel="2">
      <c r="A2733" s="25">
        <v>2921308</v>
      </c>
      <c r="B2733" s="89" t="s">
        <v>3134</v>
      </c>
      <c r="C2733" s="96">
        <v>8.6</v>
      </c>
      <c r="D2733" s="46" t="s">
        <v>404</v>
      </c>
      <c r="E2733" s="17">
        <f t="shared" si="232"/>
        <v>361.2</v>
      </c>
      <c r="F2733" s="18">
        <f t="shared" si="233"/>
        <v>0</v>
      </c>
      <c r="G2733" s="17">
        <f t="shared" si="234"/>
        <v>361.2</v>
      </c>
    </row>
    <row r="2734" spans="1:7" ht="27.6" hidden="1" outlineLevel="2">
      <c r="A2734" s="25">
        <v>2921309</v>
      </c>
      <c r="B2734" s="89" t="s">
        <v>3135</v>
      </c>
      <c r="C2734" s="93">
        <v>10.1</v>
      </c>
      <c r="D2734" s="46" t="s">
        <v>404</v>
      </c>
      <c r="E2734" s="17">
        <f t="shared" si="232"/>
        <v>424.2</v>
      </c>
      <c r="F2734" s="18">
        <f t="shared" si="233"/>
        <v>0</v>
      </c>
      <c r="G2734" s="17">
        <f t="shared" si="234"/>
        <v>424.2</v>
      </c>
    </row>
    <row r="2735" spans="1:7" ht="27.6" hidden="1" outlineLevel="2">
      <c r="A2735" s="25">
        <v>2921310</v>
      </c>
      <c r="B2735" s="89" t="s">
        <v>3136</v>
      </c>
      <c r="C2735" s="102">
        <v>12.2</v>
      </c>
      <c r="D2735" s="46" t="s">
        <v>404</v>
      </c>
      <c r="E2735" s="17">
        <f t="shared" si="232"/>
        <v>512.4</v>
      </c>
      <c r="F2735" s="18">
        <f t="shared" si="233"/>
        <v>0</v>
      </c>
      <c r="G2735" s="17">
        <f t="shared" si="234"/>
        <v>512.4</v>
      </c>
    </row>
    <row r="2736" spans="1:7" ht="12.45" hidden="1" customHeight="1" outlineLevel="2">
      <c r="A2736" s="25">
        <v>2921297</v>
      </c>
      <c r="B2736" s="89" t="s">
        <v>3137</v>
      </c>
      <c r="C2736" s="96">
        <v>6.8</v>
      </c>
      <c r="D2736" s="46" t="s">
        <v>403</v>
      </c>
      <c r="E2736" s="17">
        <f t="shared" si="232"/>
        <v>285.59999999999997</v>
      </c>
      <c r="F2736" s="18">
        <f t="shared" si="233"/>
        <v>0</v>
      </c>
      <c r="G2736" s="17">
        <f t="shared" si="231"/>
        <v>285.59999999999997</v>
      </c>
    </row>
    <row r="2737" spans="1:7" ht="12.45" hidden="1" customHeight="1" outlineLevel="2">
      <c r="A2737" s="25">
        <v>2921130</v>
      </c>
      <c r="B2737" s="89" t="s">
        <v>3138</v>
      </c>
      <c r="C2737" s="69">
        <v>6.6</v>
      </c>
      <c r="D2737" s="46" t="s">
        <v>403</v>
      </c>
      <c r="E2737" s="17">
        <f t="shared" si="232"/>
        <v>277.2</v>
      </c>
      <c r="F2737" s="18">
        <f t="shared" si="233"/>
        <v>0</v>
      </c>
      <c r="G2737" s="17">
        <f>E2737-E2737*F2737</f>
        <v>277.2</v>
      </c>
    </row>
    <row r="2738" spans="1:7" ht="12.45" hidden="1" customHeight="1" outlineLevel="2">
      <c r="A2738" s="25">
        <v>2921131</v>
      </c>
      <c r="B2738" s="89" t="s">
        <v>3139</v>
      </c>
      <c r="C2738" s="69">
        <v>28.4</v>
      </c>
      <c r="D2738" s="46" t="s">
        <v>403</v>
      </c>
      <c r="E2738" s="17">
        <f t="shared" si="232"/>
        <v>1192.8</v>
      </c>
      <c r="F2738" s="18">
        <f t="shared" si="233"/>
        <v>0</v>
      </c>
      <c r="G2738" s="17">
        <f t="shared" si="231"/>
        <v>1192.8</v>
      </c>
    </row>
    <row r="2739" spans="1:7" ht="12.45" hidden="1" customHeight="1" outlineLevel="2">
      <c r="A2739" s="25">
        <v>2921132</v>
      </c>
      <c r="B2739" s="89" t="s">
        <v>3140</v>
      </c>
      <c r="C2739" s="69">
        <v>7.7</v>
      </c>
      <c r="D2739" s="46" t="s">
        <v>403</v>
      </c>
      <c r="E2739" s="17">
        <f t="shared" si="232"/>
        <v>323.40000000000003</v>
      </c>
      <c r="F2739" s="18">
        <f t="shared" si="233"/>
        <v>0</v>
      </c>
      <c r="G2739" s="17">
        <f>E2739-E2739*F2739</f>
        <v>323.40000000000003</v>
      </c>
    </row>
    <row r="2740" spans="1:7" ht="12.45" hidden="1" customHeight="1" outlineLevel="2">
      <c r="A2740" s="25">
        <v>2921133</v>
      </c>
      <c r="B2740" s="89" t="s">
        <v>3141</v>
      </c>
      <c r="C2740" s="69">
        <v>36.200000000000003</v>
      </c>
      <c r="D2740" s="46" t="s">
        <v>403</v>
      </c>
      <c r="E2740" s="17">
        <f t="shared" si="232"/>
        <v>1520.4</v>
      </c>
      <c r="F2740" s="18">
        <f t="shared" si="233"/>
        <v>0</v>
      </c>
      <c r="G2740" s="17">
        <f t="shared" si="231"/>
        <v>1520.4</v>
      </c>
    </row>
    <row r="2741" spans="1:7" ht="12.45" hidden="1" customHeight="1" outlineLevel="2">
      <c r="A2741" s="25">
        <v>2921100</v>
      </c>
      <c r="B2741" s="89" t="s">
        <v>3142</v>
      </c>
      <c r="C2741" s="69">
        <v>2.2999999999999998</v>
      </c>
      <c r="D2741" s="46" t="s">
        <v>403</v>
      </c>
      <c r="E2741" s="17">
        <f t="shared" si="232"/>
        <v>96.6</v>
      </c>
      <c r="F2741" s="18">
        <f t="shared" si="233"/>
        <v>0</v>
      </c>
      <c r="G2741" s="17">
        <f t="shared" si="231"/>
        <v>96.6</v>
      </c>
    </row>
    <row r="2742" spans="1:7" ht="12.45" hidden="1" customHeight="1" outlineLevel="2">
      <c r="A2742" s="25">
        <v>2921101</v>
      </c>
      <c r="B2742" s="89" t="s">
        <v>3143</v>
      </c>
      <c r="C2742" s="69">
        <v>8.8000000000000007</v>
      </c>
      <c r="D2742" s="46" t="s">
        <v>403</v>
      </c>
      <c r="E2742" s="17">
        <f t="shared" si="232"/>
        <v>369.6</v>
      </c>
      <c r="F2742" s="18">
        <f t="shared" si="233"/>
        <v>0</v>
      </c>
      <c r="G2742" s="17">
        <f t="shared" si="231"/>
        <v>369.6</v>
      </c>
    </row>
    <row r="2743" spans="1:7" ht="12.45" hidden="1" customHeight="1" outlineLevel="2">
      <c r="A2743" s="25">
        <v>2921102</v>
      </c>
      <c r="B2743" s="89" t="s">
        <v>3144</v>
      </c>
      <c r="C2743" s="69">
        <v>6.1</v>
      </c>
      <c r="D2743" s="46" t="s">
        <v>403</v>
      </c>
      <c r="E2743" s="17">
        <f t="shared" si="232"/>
        <v>256.2</v>
      </c>
      <c r="F2743" s="18">
        <f t="shared" si="233"/>
        <v>0</v>
      </c>
      <c r="G2743" s="17">
        <f t="shared" si="231"/>
        <v>256.2</v>
      </c>
    </row>
    <row r="2744" spans="1:7" ht="12.45" hidden="1" customHeight="1" outlineLevel="2">
      <c r="A2744" s="25">
        <v>2921103</v>
      </c>
      <c r="B2744" s="89" t="s">
        <v>3145</v>
      </c>
      <c r="C2744" s="69">
        <v>24.1</v>
      </c>
      <c r="D2744" s="46" t="s">
        <v>403</v>
      </c>
      <c r="E2744" s="17">
        <f t="shared" si="232"/>
        <v>1012.2</v>
      </c>
      <c r="F2744" s="18">
        <f t="shared" si="233"/>
        <v>0</v>
      </c>
      <c r="G2744" s="17">
        <f t="shared" si="231"/>
        <v>1012.2</v>
      </c>
    </row>
    <row r="2745" spans="1:7" ht="12.45" hidden="1" customHeight="1" outlineLevel="2">
      <c r="A2745" s="25">
        <v>2921110</v>
      </c>
      <c r="B2745" s="89" t="s">
        <v>3146</v>
      </c>
      <c r="C2745" s="69">
        <v>3.3</v>
      </c>
      <c r="D2745" s="46" t="s">
        <v>403</v>
      </c>
      <c r="E2745" s="17">
        <f t="shared" ref="E2745:E2777" si="235">C2745*$G$2</f>
        <v>138.6</v>
      </c>
      <c r="F2745" s="18">
        <f t="shared" si="233"/>
        <v>0</v>
      </c>
      <c r="G2745" s="17">
        <f t="shared" si="231"/>
        <v>138.6</v>
      </c>
    </row>
    <row r="2746" spans="1:7" ht="12.45" hidden="1" customHeight="1" outlineLevel="2">
      <c r="A2746" s="25">
        <v>2921121</v>
      </c>
      <c r="B2746" s="89" t="s">
        <v>3147</v>
      </c>
      <c r="C2746" s="69">
        <v>11.9</v>
      </c>
      <c r="D2746" s="46" t="s">
        <v>404</v>
      </c>
      <c r="E2746" s="17">
        <f t="shared" si="235"/>
        <v>499.8</v>
      </c>
      <c r="F2746" s="18">
        <f t="shared" si="233"/>
        <v>0</v>
      </c>
      <c r="G2746" s="17">
        <f t="shared" si="231"/>
        <v>499.8</v>
      </c>
    </row>
    <row r="2747" spans="1:7" ht="12.45" hidden="1" customHeight="1" outlineLevel="2">
      <c r="A2747" s="25">
        <v>2921111</v>
      </c>
      <c r="B2747" s="89" t="s">
        <v>3148</v>
      </c>
      <c r="C2747" s="69">
        <v>11.4</v>
      </c>
      <c r="D2747" s="46" t="s">
        <v>403</v>
      </c>
      <c r="E2747" s="17">
        <f t="shared" si="235"/>
        <v>478.8</v>
      </c>
      <c r="F2747" s="18">
        <f t="shared" si="233"/>
        <v>0</v>
      </c>
      <c r="G2747" s="17">
        <f t="shared" si="231"/>
        <v>478.8</v>
      </c>
    </row>
    <row r="2748" spans="1:7" ht="12.45" hidden="1" customHeight="1" outlineLevel="2">
      <c r="A2748" s="25">
        <v>2921112</v>
      </c>
      <c r="B2748" s="89" t="s">
        <v>3149</v>
      </c>
      <c r="C2748" s="69">
        <v>7.4</v>
      </c>
      <c r="D2748" s="46" t="s">
        <v>404</v>
      </c>
      <c r="E2748" s="17">
        <f t="shared" si="235"/>
        <v>310.8</v>
      </c>
      <c r="F2748" s="18">
        <f t="shared" si="233"/>
        <v>0</v>
      </c>
      <c r="G2748" s="17">
        <f t="shared" si="231"/>
        <v>310.8</v>
      </c>
    </row>
    <row r="2749" spans="1:7" ht="12.45" hidden="1" customHeight="1" outlineLevel="2">
      <c r="A2749" s="25">
        <v>2921113</v>
      </c>
      <c r="B2749" s="89" t="s">
        <v>3150</v>
      </c>
      <c r="C2749" s="69">
        <v>10.199999999999999</v>
      </c>
      <c r="D2749" s="46" t="s">
        <v>404</v>
      </c>
      <c r="E2749" s="17">
        <f t="shared" si="235"/>
        <v>428.4</v>
      </c>
      <c r="F2749" s="18">
        <f t="shared" si="233"/>
        <v>0</v>
      </c>
      <c r="G2749" s="17">
        <f t="shared" si="231"/>
        <v>428.4</v>
      </c>
    </row>
    <row r="2750" spans="1:7" ht="12.45" hidden="1" customHeight="1" outlineLevel="2">
      <c r="A2750" s="25">
        <v>2921114</v>
      </c>
      <c r="B2750" s="89" t="s">
        <v>3151</v>
      </c>
      <c r="C2750" s="69">
        <v>29.4</v>
      </c>
      <c r="D2750" s="46" t="s">
        <v>403</v>
      </c>
      <c r="E2750" s="17">
        <f t="shared" si="235"/>
        <v>1234.8</v>
      </c>
      <c r="F2750" s="18">
        <f t="shared" si="233"/>
        <v>0</v>
      </c>
      <c r="G2750" s="17">
        <f t="shared" si="231"/>
        <v>1234.8</v>
      </c>
    </row>
    <row r="2751" spans="1:7" ht="12.45" hidden="1" customHeight="1" outlineLevel="2">
      <c r="A2751" s="25">
        <v>2921290</v>
      </c>
      <c r="B2751" s="89" t="s">
        <v>3152</v>
      </c>
      <c r="C2751" s="69">
        <v>36.700000000000003</v>
      </c>
      <c r="D2751" s="46" t="s">
        <v>403</v>
      </c>
      <c r="E2751" s="17">
        <f t="shared" si="235"/>
        <v>1541.4</v>
      </c>
      <c r="F2751" s="18">
        <f t="shared" si="233"/>
        <v>0</v>
      </c>
      <c r="G2751" s="17">
        <f t="shared" si="231"/>
        <v>1541.4</v>
      </c>
    </row>
    <row r="2752" spans="1:7" ht="12.45" hidden="1" customHeight="1" outlineLevel="2">
      <c r="A2752" s="25">
        <v>2921291</v>
      </c>
      <c r="B2752" s="89" t="s">
        <v>3153</v>
      </c>
      <c r="C2752" s="69">
        <v>46.4</v>
      </c>
      <c r="D2752" s="46" t="s">
        <v>403</v>
      </c>
      <c r="E2752" s="17">
        <f t="shared" si="235"/>
        <v>1948.8</v>
      </c>
      <c r="F2752" s="18">
        <f t="shared" si="233"/>
        <v>0</v>
      </c>
      <c r="G2752" s="17">
        <f t="shared" si="231"/>
        <v>1948.8</v>
      </c>
    </row>
    <row r="2753" spans="1:7" ht="12.45" hidden="1" customHeight="1" outlineLevel="2">
      <c r="A2753" s="25">
        <v>2911024</v>
      </c>
      <c r="B2753" s="89" t="s">
        <v>3154</v>
      </c>
      <c r="C2753" s="93">
        <v>2.1</v>
      </c>
      <c r="D2753" s="46" t="s">
        <v>403</v>
      </c>
      <c r="E2753" s="17">
        <f t="shared" si="235"/>
        <v>88.2</v>
      </c>
      <c r="F2753" s="18">
        <f t="shared" si="233"/>
        <v>0</v>
      </c>
      <c r="G2753" s="17">
        <f t="shared" si="231"/>
        <v>88.2</v>
      </c>
    </row>
    <row r="2754" spans="1:7" ht="12.45" hidden="1" customHeight="1" outlineLevel="2">
      <c r="A2754" s="25">
        <v>2911025</v>
      </c>
      <c r="B2754" s="89" t="s">
        <v>3155</v>
      </c>
      <c r="C2754" s="102">
        <v>4.5</v>
      </c>
      <c r="D2754" s="46" t="s">
        <v>403</v>
      </c>
      <c r="E2754" s="17">
        <f t="shared" si="235"/>
        <v>189</v>
      </c>
      <c r="F2754" s="18">
        <f t="shared" si="233"/>
        <v>0</v>
      </c>
      <c r="G2754" s="17">
        <f t="shared" si="231"/>
        <v>189</v>
      </c>
    </row>
    <row r="2755" spans="1:7" ht="12.45" hidden="1" customHeight="1" outlineLevel="2">
      <c r="A2755" s="25">
        <v>2911022</v>
      </c>
      <c r="B2755" s="89" t="s">
        <v>3156</v>
      </c>
      <c r="C2755" s="97">
        <v>2</v>
      </c>
      <c r="D2755" s="46" t="s">
        <v>403</v>
      </c>
      <c r="E2755" s="17">
        <f t="shared" si="235"/>
        <v>84</v>
      </c>
      <c r="F2755" s="18">
        <f t="shared" si="233"/>
        <v>0</v>
      </c>
      <c r="G2755" s="17">
        <f t="shared" si="231"/>
        <v>84</v>
      </c>
    </row>
    <row r="2756" spans="1:7" ht="12.45" hidden="1" customHeight="1" outlineLevel="2">
      <c r="A2756" s="25">
        <v>2911023</v>
      </c>
      <c r="B2756" s="89" t="s">
        <v>3157</v>
      </c>
      <c r="C2756" s="102">
        <v>4.4000000000000004</v>
      </c>
      <c r="D2756" s="46" t="s">
        <v>404</v>
      </c>
      <c r="E2756" s="17">
        <f t="shared" si="235"/>
        <v>184.8</v>
      </c>
      <c r="F2756" s="18">
        <f t="shared" si="233"/>
        <v>0</v>
      </c>
      <c r="G2756" s="17">
        <f t="shared" si="231"/>
        <v>184.8</v>
      </c>
    </row>
    <row r="2757" spans="1:7" ht="12.45" hidden="1" customHeight="1" outlineLevel="2">
      <c r="A2757" s="25">
        <v>2921220</v>
      </c>
      <c r="B2757" s="89" t="s">
        <v>3158</v>
      </c>
      <c r="C2757" s="96">
        <v>0.15</v>
      </c>
      <c r="D2757" s="46" t="s">
        <v>403</v>
      </c>
      <c r="E2757" s="17">
        <f t="shared" si="235"/>
        <v>6.3</v>
      </c>
      <c r="F2757" s="18">
        <f t="shared" si="233"/>
        <v>0</v>
      </c>
      <c r="G2757" s="17">
        <f t="shared" si="231"/>
        <v>6.3</v>
      </c>
    </row>
    <row r="2758" spans="1:7" ht="12.45" hidden="1" customHeight="1" outlineLevel="2">
      <c r="A2758" s="25">
        <v>2921227</v>
      </c>
      <c r="B2758" s="89" t="s">
        <v>3159</v>
      </c>
      <c r="C2758" s="69">
        <v>0.18</v>
      </c>
      <c r="D2758" s="46" t="s">
        <v>403</v>
      </c>
      <c r="E2758" s="17">
        <f t="shared" si="235"/>
        <v>7.56</v>
      </c>
      <c r="F2758" s="18">
        <f t="shared" si="233"/>
        <v>0</v>
      </c>
      <c r="G2758" s="17">
        <f t="shared" si="231"/>
        <v>7.56</v>
      </c>
    </row>
    <row r="2759" spans="1:7" ht="12.45" hidden="1" customHeight="1" outlineLevel="2">
      <c r="A2759" s="25">
        <v>2921218</v>
      </c>
      <c r="B2759" s="89" t="s">
        <v>656</v>
      </c>
      <c r="C2759" s="69">
        <v>0.18</v>
      </c>
      <c r="D2759" s="46" t="s">
        <v>403</v>
      </c>
      <c r="E2759" s="17">
        <f t="shared" si="235"/>
        <v>7.56</v>
      </c>
      <c r="F2759" s="18">
        <f t="shared" si="233"/>
        <v>0</v>
      </c>
      <c r="G2759" s="17">
        <f t="shared" si="231"/>
        <v>7.56</v>
      </c>
    </row>
    <row r="2760" spans="1:7" ht="12.45" hidden="1" customHeight="1" outlineLevel="2">
      <c r="A2760" s="25">
        <v>2921221</v>
      </c>
      <c r="B2760" s="89" t="s">
        <v>3160</v>
      </c>
      <c r="C2760" s="69">
        <v>0.15</v>
      </c>
      <c r="D2760" s="46" t="s">
        <v>403</v>
      </c>
      <c r="E2760" s="17">
        <f t="shared" si="235"/>
        <v>6.3</v>
      </c>
      <c r="F2760" s="18">
        <f t="shared" si="233"/>
        <v>0</v>
      </c>
      <c r="G2760" s="17">
        <f t="shared" si="231"/>
        <v>6.3</v>
      </c>
    </row>
    <row r="2761" spans="1:7" ht="12.45" hidden="1" customHeight="1" outlineLevel="2">
      <c r="A2761" s="25">
        <v>2921019</v>
      </c>
      <c r="B2761" s="89" t="s">
        <v>3161</v>
      </c>
      <c r="C2761" s="69">
        <v>0.16</v>
      </c>
      <c r="D2761" s="46" t="s">
        <v>403</v>
      </c>
      <c r="E2761" s="17">
        <f t="shared" si="235"/>
        <v>6.72</v>
      </c>
      <c r="F2761" s="18">
        <f t="shared" si="233"/>
        <v>0</v>
      </c>
      <c r="G2761" s="17">
        <f t="shared" si="231"/>
        <v>6.72</v>
      </c>
    </row>
    <row r="2762" spans="1:7" ht="12.45" hidden="1" customHeight="1" outlineLevel="2">
      <c r="A2762" s="25">
        <v>2921222</v>
      </c>
      <c r="B2762" s="89" t="s">
        <v>3162</v>
      </c>
      <c r="C2762" s="69">
        <v>0.15</v>
      </c>
      <c r="D2762" s="46" t="s">
        <v>403</v>
      </c>
      <c r="E2762" s="17">
        <f t="shared" si="235"/>
        <v>6.3</v>
      </c>
      <c r="F2762" s="18">
        <f t="shared" si="233"/>
        <v>0</v>
      </c>
      <c r="G2762" s="17">
        <f t="shared" si="231"/>
        <v>6.3</v>
      </c>
    </row>
    <row r="2763" spans="1:7" ht="12.45" hidden="1" customHeight="1" outlineLevel="2">
      <c r="A2763" s="25">
        <v>2921252</v>
      </c>
      <c r="B2763" s="89" t="s">
        <v>3163</v>
      </c>
      <c r="C2763" s="69">
        <v>0.34</v>
      </c>
      <c r="D2763" s="46" t="s">
        <v>403</v>
      </c>
      <c r="E2763" s="17">
        <f t="shared" si="235"/>
        <v>14.280000000000001</v>
      </c>
      <c r="F2763" s="18">
        <f t="shared" si="233"/>
        <v>0</v>
      </c>
      <c r="G2763" s="17">
        <f t="shared" si="231"/>
        <v>14.280000000000001</v>
      </c>
    </row>
    <row r="2764" spans="1:7" ht="12.45" hidden="1" customHeight="1" outlineLevel="2">
      <c r="A2764" s="25">
        <v>2921205</v>
      </c>
      <c r="B2764" s="89" t="s">
        <v>427</v>
      </c>
      <c r="C2764" s="69">
        <v>0.16</v>
      </c>
      <c r="D2764" s="46" t="s">
        <v>404</v>
      </c>
      <c r="E2764" s="17">
        <f t="shared" si="235"/>
        <v>6.72</v>
      </c>
      <c r="F2764" s="18">
        <f t="shared" si="233"/>
        <v>0</v>
      </c>
      <c r="G2764" s="17">
        <f t="shared" si="231"/>
        <v>6.72</v>
      </c>
    </row>
    <row r="2765" spans="1:7" ht="12.45" hidden="1" customHeight="1" outlineLevel="2">
      <c r="A2765" s="25">
        <v>2921224</v>
      </c>
      <c r="B2765" s="89" t="s">
        <v>3164</v>
      </c>
      <c r="C2765" s="69">
        <v>0.16</v>
      </c>
      <c r="D2765" s="46" t="s">
        <v>403</v>
      </c>
      <c r="E2765" s="17">
        <f t="shared" si="235"/>
        <v>6.72</v>
      </c>
      <c r="F2765" s="18">
        <f t="shared" si="233"/>
        <v>0</v>
      </c>
      <c r="G2765" s="17">
        <f t="shared" si="231"/>
        <v>6.72</v>
      </c>
    </row>
    <row r="2766" spans="1:7" ht="12.45" hidden="1" customHeight="1" outlineLevel="2">
      <c r="A2766" s="25">
        <v>2921240</v>
      </c>
      <c r="B2766" s="89" t="s">
        <v>3165</v>
      </c>
      <c r="C2766" s="69">
        <v>0.38</v>
      </c>
      <c r="D2766" s="46" t="s">
        <v>404</v>
      </c>
      <c r="E2766" s="17">
        <f t="shared" si="235"/>
        <v>15.96</v>
      </c>
      <c r="F2766" s="18">
        <f t="shared" ref="F2766:F2777" si="236">$F$2580</f>
        <v>0</v>
      </c>
      <c r="G2766" s="17">
        <f t="shared" si="231"/>
        <v>15.96</v>
      </c>
    </row>
    <row r="2767" spans="1:7" ht="12.45" hidden="1" customHeight="1" outlineLevel="2">
      <c r="A2767" s="25">
        <v>2921204</v>
      </c>
      <c r="B2767" s="89" t="s">
        <v>428</v>
      </c>
      <c r="C2767" s="69">
        <v>0.16</v>
      </c>
      <c r="D2767" s="46" t="s">
        <v>404</v>
      </c>
      <c r="E2767" s="17">
        <f t="shared" si="235"/>
        <v>6.72</v>
      </c>
      <c r="F2767" s="18">
        <f t="shared" si="236"/>
        <v>0</v>
      </c>
      <c r="G2767" s="17">
        <f t="shared" si="231"/>
        <v>6.72</v>
      </c>
    </row>
    <row r="2768" spans="1:7" ht="12.45" hidden="1" customHeight="1" outlineLevel="2">
      <c r="A2768" s="25">
        <v>2921228</v>
      </c>
      <c r="B2768" s="89" t="s">
        <v>3166</v>
      </c>
      <c r="C2768" s="69">
        <v>0.18</v>
      </c>
      <c r="D2768" s="46" t="s">
        <v>403</v>
      </c>
      <c r="E2768" s="17">
        <f t="shared" si="235"/>
        <v>7.56</v>
      </c>
      <c r="F2768" s="18">
        <f t="shared" si="236"/>
        <v>0</v>
      </c>
      <c r="G2768" s="17">
        <f t="shared" si="231"/>
        <v>7.56</v>
      </c>
    </row>
    <row r="2769" spans="1:7" ht="12.45" hidden="1" customHeight="1" outlineLevel="2">
      <c r="A2769" s="25">
        <v>2921225</v>
      </c>
      <c r="B2769" s="89" t="s">
        <v>3167</v>
      </c>
      <c r="C2769" s="69">
        <v>0.22</v>
      </c>
      <c r="D2769" s="46" t="s">
        <v>403</v>
      </c>
      <c r="E2769" s="17">
        <f t="shared" si="235"/>
        <v>9.24</v>
      </c>
      <c r="F2769" s="18">
        <f t="shared" si="236"/>
        <v>0</v>
      </c>
      <c r="G2769" s="17">
        <f t="shared" si="231"/>
        <v>9.24</v>
      </c>
    </row>
    <row r="2770" spans="1:7" ht="12.45" hidden="1" customHeight="1" outlineLevel="2">
      <c r="A2770" s="25">
        <v>2921241</v>
      </c>
      <c r="B2770" s="89" t="s">
        <v>3168</v>
      </c>
      <c r="C2770" s="69">
        <v>0.42</v>
      </c>
      <c r="D2770" s="46" t="s">
        <v>404</v>
      </c>
      <c r="E2770" s="17">
        <f t="shared" si="235"/>
        <v>17.64</v>
      </c>
      <c r="F2770" s="18">
        <f t="shared" si="236"/>
        <v>0</v>
      </c>
      <c r="G2770" s="17">
        <f t="shared" si="231"/>
        <v>17.64</v>
      </c>
    </row>
    <row r="2771" spans="1:7" ht="12.45" hidden="1" customHeight="1" outlineLevel="2">
      <c r="A2771" s="25">
        <v>2921229</v>
      </c>
      <c r="B2771" s="89" t="s">
        <v>429</v>
      </c>
      <c r="C2771" s="69">
        <v>0.22</v>
      </c>
      <c r="D2771" s="46" t="s">
        <v>404</v>
      </c>
      <c r="E2771" s="17">
        <f t="shared" si="235"/>
        <v>9.24</v>
      </c>
      <c r="F2771" s="18">
        <f t="shared" si="236"/>
        <v>0</v>
      </c>
      <c r="G2771" s="17">
        <f t="shared" si="231"/>
        <v>9.24</v>
      </c>
    </row>
    <row r="2772" spans="1:7" ht="12.45" hidden="1" customHeight="1" outlineLevel="2">
      <c r="A2772" s="25">
        <v>2921293</v>
      </c>
      <c r="B2772" s="89" t="s">
        <v>3169</v>
      </c>
      <c r="C2772" s="69">
        <v>1.3</v>
      </c>
      <c r="D2772" s="46" t="s">
        <v>404</v>
      </c>
      <c r="E2772" s="17">
        <f t="shared" si="235"/>
        <v>54.6</v>
      </c>
      <c r="F2772" s="18">
        <f t="shared" si="236"/>
        <v>0</v>
      </c>
      <c r="G2772" s="17">
        <f t="shared" si="231"/>
        <v>54.6</v>
      </c>
    </row>
    <row r="2773" spans="1:7" ht="12.45" hidden="1" customHeight="1" outlineLevel="2">
      <c r="A2773" s="25">
        <v>2921253</v>
      </c>
      <c r="B2773" s="89" t="s">
        <v>3170</v>
      </c>
      <c r="C2773" s="69">
        <v>0.64</v>
      </c>
      <c r="D2773" s="46" t="s">
        <v>404</v>
      </c>
      <c r="E2773" s="17">
        <f t="shared" si="235"/>
        <v>26.88</v>
      </c>
      <c r="F2773" s="18">
        <f t="shared" si="236"/>
        <v>0</v>
      </c>
      <c r="G2773" s="17">
        <f t="shared" si="231"/>
        <v>26.88</v>
      </c>
    </row>
    <row r="2774" spans="1:7" ht="12.45" hidden="1" customHeight="1" outlineLevel="2">
      <c r="A2774" s="25">
        <v>2921263</v>
      </c>
      <c r="B2774" s="89" t="s">
        <v>3171</v>
      </c>
      <c r="C2774" s="69">
        <v>0.5</v>
      </c>
      <c r="D2774" s="46" t="s">
        <v>404</v>
      </c>
      <c r="E2774" s="17">
        <f t="shared" si="235"/>
        <v>21</v>
      </c>
      <c r="F2774" s="18">
        <f t="shared" si="236"/>
        <v>0</v>
      </c>
      <c r="G2774" s="17">
        <f t="shared" ref="G2774:G2837" si="237">E2774-E2774*F2774</f>
        <v>21</v>
      </c>
    </row>
    <row r="2775" spans="1:7" ht="12.45" hidden="1" customHeight="1" outlineLevel="2">
      <c r="A2775" s="25">
        <v>2921257</v>
      </c>
      <c r="B2775" s="89" t="s">
        <v>3172</v>
      </c>
      <c r="C2775" s="69">
        <v>0.8</v>
      </c>
      <c r="D2775" s="46" t="s">
        <v>404</v>
      </c>
      <c r="E2775" s="17">
        <f t="shared" si="235"/>
        <v>33.6</v>
      </c>
      <c r="F2775" s="18">
        <f t="shared" si="236"/>
        <v>0</v>
      </c>
      <c r="G2775" s="17">
        <f t="shared" si="237"/>
        <v>33.6</v>
      </c>
    </row>
    <row r="2776" spans="1:7" ht="12.45" hidden="1" customHeight="1" outlineLevel="2">
      <c r="A2776" s="25">
        <v>2921267</v>
      </c>
      <c r="B2776" s="89" t="s">
        <v>3173</v>
      </c>
      <c r="C2776" s="69">
        <v>0.7</v>
      </c>
      <c r="D2776" s="46" t="s">
        <v>404</v>
      </c>
      <c r="E2776" s="17">
        <f t="shared" si="235"/>
        <v>29.4</v>
      </c>
      <c r="F2776" s="18">
        <f t="shared" si="236"/>
        <v>0</v>
      </c>
      <c r="G2776" s="17">
        <f t="shared" si="237"/>
        <v>29.4</v>
      </c>
    </row>
    <row r="2777" spans="1:7" ht="12.45" hidden="1" customHeight="1" outlineLevel="2">
      <c r="A2777" s="25">
        <v>2921226</v>
      </c>
      <c r="B2777" s="89" t="s">
        <v>3174</v>
      </c>
      <c r="C2777" s="69">
        <v>0.16</v>
      </c>
      <c r="D2777" s="46" t="s">
        <v>403</v>
      </c>
      <c r="E2777" s="17">
        <f t="shared" si="235"/>
        <v>6.72</v>
      </c>
      <c r="F2777" s="18">
        <f t="shared" si="236"/>
        <v>0</v>
      </c>
      <c r="G2777" s="17">
        <f t="shared" si="237"/>
        <v>6.72</v>
      </c>
    </row>
    <row r="2778" spans="1:7" ht="12.45" customHeight="1" collapsed="1">
      <c r="A2778" s="49" t="s">
        <v>291</v>
      </c>
      <c r="B2778" s="90"/>
      <c r="C2778" s="28"/>
      <c r="D2778" s="28"/>
      <c r="E2778" s="28"/>
      <c r="F2778" s="24">
        <v>0</v>
      </c>
      <c r="G2778" s="28"/>
    </row>
    <row r="2779" spans="1:7" ht="12.45" hidden="1" customHeight="1" outlineLevel="2">
      <c r="A2779" s="25">
        <v>4600010</v>
      </c>
      <c r="B2779" s="89" t="s">
        <v>3175</v>
      </c>
      <c r="C2779" s="69">
        <v>28.9</v>
      </c>
      <c r="D2779" s="46" t="s">
        <v>403</v>
      </c>
      <c r="E2779" s="17">
        <f t="shared" ref="E2779:E2810" si="238">C2779*$G$2</f>
        <v>1213.8</v>
      </c>
      <c r="F2779" s="18">
        <f t="shared" ref="F2779:F2810" si="239">$F$2778</f>
        <v>0</v>
      </c>
      <c r="G2779" s="17">
        <f t="shared" si="237"/>
        <v>1213.8</v>
      </c>
    </row>
    <row r="2780" spans="1:7" ht="12.45" hidden="1" customHeight="1" outlineLevel="2">
      <c r="A2780" s="25">
        <v>4600020</v>
      </c>
      <c r="B2780" s="89" t="s">
        <v>3176</v>
      </c>
      <c r="C2780" s="69">
        <v>28.9</v>
      </c>
      <c r="D2780" s="46" t="s">
        <v>403</v>
      </c>
      <c r="E2780" s="17">
        <f t="shared" si="238"/>
        <v>1213.8</v>
      </c>
      <c r="F2780" s="18">
        <f t="shared" si="239"/>
        <v>0</v>
      </c>
      <c r="G2780" s="17">
        <f t="shared" si="237"/>
        <v>1213.8</v>
      </c>
    </row>
    <row r="2781" spans="1:7" ht="12.45" hidden="1" customHeight="1" outlineLevel="2">
      <c r="A2781" s="25">
        <v>4600030</v>
      </c>
      <c r="B2781" s="89" t="s">
        <v>3177</v>
      </c>
      <c r="C2781" s="69">
        <v>27.9</v>
      </c>
      <c r="D2781" s="46" t="s">
        <v>403</v>
      </c>
      <c r="E2781" s="17">
        <f t="shared" si="238"/>
        <v>1171.8</v>
      </c>
      <c r="F2781" s="18">
        <f t="shared" si="239"/>
        <v>0</v>
      </c>
      <c r="G2781" s="17">
        <f t="shared" si="237"/>
        <v>1171.8</v>
      </c>
    </row>
    <row r="2782" spans="1:7" ht="12.45" hidden="1" customHeight="1" outlineLevel="2">
      <c r="A2782" s="25">
        <v>4600040</v>
      </c>
      <c r="B2782" s="89" t="s">
        <v>3178</v>
      </c>
      <c r="C2782" s="69">
        <v>27.9</v>
      </c>
      <c r="D2782" s="46" t="s">
        <v>403</v>
      </c>
      <c r="E2782" s="17">
        <f t="shared" si="238"/>
        <v>1171.8</v>
      </c>
      <c r="F2782" s="18">
        <f t="shared" si="239"/>
        <v>0</v>
      </c>
      <c r="G2782" s="17">
        <f t="shared" si="237"/>
        <v>1171.8</v>
      </c>
    </row>
    <row r="2783" spans="1:7" ht="12.45" hidden="1" customHeight="1" outlineLevel="2">
      <c r="A2783" s="25">
        <v>4600050</v>
      </c>
      <c r="B2783" s="89" t="s">
        <v>3179</v>
      </c>
      <c r="C2783" s="69">
        <v>27.9</v>
      </c>
      <c r="D2783" s="46" t="s">
        <v>403</v>
      </c>
      <c r="E2783" s="17">
        <f t="shared" si="238"/>
        <v>1171.8</v>
      </c>
      <c r="F2783" s="18">
        <f t="shared" si="239"/>
        <v>0</v>
      </c>
      <c r="G2783" s="17">
        <f t="shared" si="237"/>
        <v>1171.8</v>
      </c>
    </row>
    <row r="2784" spans="1:7" ht="12.45" hidden="1" customHeight="1" outlineLevel="2">
      <c r="A2784" s="25">
        <v>4600060</v>
      </c>
      <c r="B2784" s="89" t="s">
        <v>3180</v>
      </c>
      <c r="C2784" s="69">
        <v>26.8</v>
      </c>
      <c r="D2784" s="46" t="s">
        <v>403</v>
      </c>
      <c r="E2784" s="17">
        <f t="shared" si="238"/>
        <v>1125.6000000000001</v>
      </c>
      <c r="F2784" s="18">
        <f t="shared" si="239"/>
        <v>0</v>
      </c>
      <c r="G2784" s="17">
        <f t="shared" si="237"/>
        <v>1125.6000000000001</v>
      </c>
    </row>
    <row r="2785" spans="1:7" ht="12.45" hidden="1" customHeight="1" outlineLevel="2">
      <c r="A2785" s="25">
        <v>4600070</v>
      </c>
      <c r="B2785" s="89" t="s">
        <v>3181</v>
      </c>
      <c r="C2785" s="69">
        <v>26.8</v>
      </c>
      <c r="D2785" s="46" t="s">
        <v>403</v>
      </c>
      <c r="E2785" s="17">
        <f t="shared" si="238"/>
        <v>1125.6000000000001</v>
      </c>
      <c r="F2785" s="18">
        <f t="shared" si="239"/>
        <v>0</v>
      </c>
      <c r="G2785" s="17">
        <f t="shared" si="237"/>
        <v>1125.6000000000001</v>
      </c>
    </row>
    <row r="2786" spans="1:7" ht="12.45" hidden="1" customHeight="1" outlineLevel="2">
      <c r="A2786" s="25">
        <v>4600080</v>
      </c>
      <c r="B2786" s="89" t="s">
        <v>3182</v>
      </c>
      <c r="C2786" s="69">
        <v>26.8</v>
      </c>
      <c r="D2786" s="46" t="s">
        <v>403</v>
      </c>
      <c r="E2786" s="17">
        <f t="shared" si="238"/>
        <v>1125.6000000000001</v>
      </c>
      <c r="F2786" s="18">
        <f t="shared" si="239"/>
        <v>0</v>
      </c>
      <c r="G2786" s="17">
        <f t="shared" si="237"/>
        <v>1125.6000000000001</v>
      </c>
    </row>
    <row r="2787" spans="1:7" ht="12.45" hidden="1" customHeight="1" outlineLevel="2">
      <c r="A2787" s="25">
        <v>4600090</v>
      </c>
      <c r="B2787" s="89" t="s">
        <v>3183</v>
      </c>
      <c r="C2787" s="69">
        <v>27.5</v>
      </c>
      <c r="D2787" s="46" t="s">
        <v>403</v>
      </c>
      <c r="E2787" s="17">
        <f t="shared" si="238"/>
        <v>1155</v>
      </c>
      <c r="F2787" s="18">
        <f t="shared" si="239"/>
        <v>0</v>
      </c>
      <c r="G2787" s="17">
        <f t="shared" si="237"/>
        <v>1155</v>
      </c>
    </row>
    <row r="2788" spans="1:7" ht="12.45" hidden="1" customHeight="1" outlineLevel="2">
      <c r="A2788" s="25">
        <v>4600100</v>
      </c>
      <c r="B2788" s="89" t="s">
        <v>3184</v>
      </c>
      <c r="C2788" s="69">
        <v>28.7</v>
      </c>
      <c r="D2788" s="46" t="s">
        <v>403</v>
      </c>
      <c r="E2788" s="17">
        <f t="shared" si="238"/>
        <v>1205.3999999999999</v>
      </c>
      <c r="F2788" s="18">
        <f t="shared" si="239"/>
        <v>0</v>
      </c>
      <c r="G2788" s="17">
        <f t="shared" si="237"/>
        <v>1205.3999999999999</v>
      </c>
    </row>
    <row r="2789" spans="1:7" ht="12.45" hidden="1" customHeight="1" outlineLevel="2">
      <c r="A2789" s="25">
        <v>4600110</v>
      </c>
      <c r="B2789" s="89" t="s">
        <v>3185</v>
      </c>
      <c r="C2789" s="69">
        <v>28.7</v>
      </c>
      <c r="D2789" s="46" t="s">
        <v>403</v>
      </c>
      <c r="E2789" s="17">
        <f t="shared" si="238"/>
        <v>1205.3999999999999</v>
      </c>
      <c r="F2789" s="18">
        <f t="shared" si="239"/>
        <v>0</v>
      </c>
      <c r="G2789" s="17">
        <f t="shared" si="237"/>
        <v>1205.3999999999999</v>
      </c>
    </row>
    <row r="2790" spans="1:7" ht="12.45" hidden="1" customHeight="1" outlineLevel="2">
      <c r="A2790" s="25">
        <v>4600120</v>
      </c>
      <c r="B2790" s="89" t="s">
        <v>3186</v>
      </c>
      <c r="C2790" s="69">
        <v>31.9</v>
      </c>
      <c r="D2790" s="46" t="s">
        <v>403</v>
      </c>
      <c r="E2790" s="17">
        <f t="shared" si="238"/>
        <v>1339.8</v>
      </c>
      <c r="F2790" s="18">
        <f t="shared" si="239"/>
        <v>0</v>
      </c>
      <c r="G2790" s="17">
        <f t="shared" si="237"/>
        <v>1339.8</v>
      </c>
    </row>
    <row r="2791" spans="1:7" ht="12.45" hidden="1" customHeight="1" outlineLevel="2">
      <c r="A2791" s="25">
        <v>4600320</v>
      </c>
      <c r="B2791" s="89" t="s">
        <v>3187</v>
      </c>
      <c r="C2791" s="69">
        <v>36.5</v>
      </c>
      <c r="D2791" s="46" t="s">
        <v>403</v>
      </c>
      <c r="E2791" s="17">
        <f t="shared" si="238"/>
        <v>1533</v>
      </c>
      <c r="F2791" s="18">
        <f t="shared" si="239"/>
        <v>0</v>
      </c>
      <c r="G2791" s="17">
        <f t="shared" si="237"/>
        <v>1533</v>
      </c>
    </row>
    <row r="2792" spans="1:7" ht="12.45" hidden="1" customHeight="1" outlineLevel="2">
      <c r="A2792" s="25">
        <v>4600150</v>
      </c>
      <c r="B2792" s="89" t="s">
        <v>3188</v>
      </c>
      <c r="C2792" s="69">
        <v>6.1</v>
      </c>
      <c r="D2792" s="46" t="s">
        <v>403</v>
      </c>
      <c r="E2792" s="17">
        <f t="shared" si="238"/>
        <v>256.2</v>
      </c>
      <c r="F2792" s="18">
        <f t="shared" si="239"/>
        <v>0</v>
      </c>
      <c r="G2792" s="17">
        <f t="shared" si="237"/>
        <v>256.2</v>
      </c>
    </row>
    <row r="2793" spans="1:7" ht="12.45" hidden="1" customHeight="1" outlineLevel="2">
      <c r="A2793" s="25">
        <v>4600140</v>
      </c>
      <c r="B2793" s="89" t="s">
        <v>3189</v>
      </c>
      <c r="C2793" s="69">
        <v>6.1</v>
      </c>
      <c r="D2793" s="46" t="s">
        <v>403</v>
      </c>
      <c r="E2793" s="17">
        <f t="shared" si="238"/>
        <v>256.2</v>
      </c>
      <c r="F2793" s="18">
        <f t="shared" si="239"/>
        <v>0</v>
      </c>
      <c r="G2793" s="17">
        <f t="shared" si="237"/>
        <v>256.2</v>
      </c>
    </row>
    <row r="2794" spans="1:7" ht="12.45" hidden="1" customHeight="1" outlineLevel="2">
      <c r="A2794" s="25">
        <v>4600130</v>
      </c>
      <c r="B2794" s="89" t="s">
        <v>3190</v>
      </c>
      <c r="C2794" s="69">
        <v>5.9</v>
      </c>
      <c r="D2794" s="46" t="s">
        <v>403</v>
      </c>
      <c r="E2794" s="17">
        <f t="shared" si="238"/>
        <v>247.8</v>
      </c>
      <c r="F2794" s="18">
        <f t="shared" si="239"/>
        <v>0</v>
      </c>
      <c r="G2794" s="17">
        <f t="shared" si="237"/>
        <v>247.8</v>
      </c>
    </row>
    <row r="2795" spans="1:7" ht="12.45" hidden="1" customHeight="1" outlineLevel="2">
      <c r="A2795" s="25">
        <v>4600160</v>
      </c>
      <c r="B2795" s="89" t="s">
        <v>3191</v>
      </c>
      <c r="C2795" s="69">
        <v>6.1</v>
      </c>
      <c r="D2795" s="46" t="s">
        <v>403</v>
      </c>
      <c r="E2795" s="17">
        <f t="shared" si="238"/>
        <v>256.2</v>
      </c>
      <c r="F2795" s="18">
        <f t="shared" si="239"/>
        <v>0</v>
      </c>
      <c r="G2795" s="17">
        <f t="shared" si="237"/>
        <v>256.2</v>
      </c>
    </row>
    <row r="2796" spans="1:7" ht="12.45" hidden="1" customHeight="1" outlineLevel="2">
      <c r="A2796" s="25">
        <v>4600260</v>
      </c>
      <c r="B2796" s="89" t="s">
        <v>3192</v>
      </c>
      <c r="C2796" s="69">
        <v>5.7</v>
      </c>
      <c r="D2796" s="46" t="s">
        <v>404</v>
      </c>
      <c r="E2796" s="17">
        <f t="shared" si="238"/>
        <v>239.4</v>
      </c>
      <c r="F2796" s="18">
        <f t="shared" si="239"/>
        <v>0</v>
      </c>
      <c r="G2796" s="17">
        <f t="shared" si="237"/>
        <v>239.4</v>
      </c>
    </row>
    <row r="2797" spans="1:7" ht="12.45" hidden="1" customHeight="1" outlineLevel="2">
      <c r="A2797" s="25">
        <v>4600270</v>
      </c>
      <c r="B2797" s="89" t="s">
        <v>3193</v>
      </c>
      <c r="C2797" s="69">
        <v>11.4</v>
      </c>
      <c r="D2797" s="46" t="s">
        <v>403</v>
      </c>
      <c r="E2797" s="17">
        <f t="shared" si="238"/>
        <v>478.8</v>
      </c>
      <c r="F2797" s="18">
        <f t="shared" si="239"/>
        <v>0</v>
      </c>
      <c r="G2797" s="17">
        <f t="shared" si="237"/>
        <v>478.8</v>
      </c>
    </row>
    <row r="2798" spans="1:7" ht="12.45" hidden="1" customHeight="1" outlineLevel="2">
      <c r="A2798" s="25">
        <v>4600230</v>
      </c>
      <c r="B2798" s="89" t="s">
        <v>3194</v>
      </c>
      <c r="C2798" s="69">
        <v>7.9</v>
      </c>
      <c r="D2798" s="46" t="s">
        <v>404</v>
      </c>
      <c r="E2798" s="17">
        <f t="shared" si="238"/>
        <v>331.8</v>
      </c>
      <c r="F2798" s="18">
        <f t="shared" si="239"/>
        <v>0</v>
      </c>
      <c r="G2798" s="17">
        <f t="shared" si="237"/>
        <v>331.8</v>
      </c>
    </row>
    <row r="2799" spans="1:7" ht="12.45" hidden="1" customHeight="1" outlineLevel="2">
      <c r="A2799" s="25">
        <v>4600240</v>
      </c>
      <c r="B2799" s="89" t="s">
        <v>3195</v>
      </c>
      <c r="C2799" s="69">
        <v>7.9</v>
      </c>
      <c r="D2799" s="46" t="s">
        <v>403</v>
      </c>
      <c r="E2799" s="17">
        <f t="shared" si="238"/>
        <v>331.8</v>
      </c>
      <c r="F2799" s="18">
        <f t="shared" si="239"/>
        <v>0</v>
      </c>
      <c r="G2799" s="17">
        <f t="shared" si="237"/>
        <v>331.8</v>
      </c>
    </row>
    <row r="2800" spans="1:7" ht="12.45" hidden="1" customHeight="1" outlineLevel="2">
      <c r="A2800" s="25">
        <v>4600250</v>
      </c>
      <c r="B2800" s="89" t="s">
        <v>3196</v>
      </c>
      <c r="C2800" s="69">
        <v>7.9</v>
      </c>
      <c r="D2800" s="46" t="s">
        <v>403</v>
      </c>
      <c r="E2800" s="17">
        <f t="shared" si="238"/>
        <v>331.8</v>
      </c>
      <c r="F2800" s="18">
        <f t="shared" si="239"/>
        <v>0</v>
      </c>
      <c r="G2800" s="17">
        <f t="shared" si="237"/>
        <v>331.8</v>
      </c>
    </row>
    <row r="2801" spans="1:7" ht="12.45" hidden="1" customHeight="1" outlineLevel="2">
      <c r="A2801" s="25">
        <v>4600170</v>
      </c>
      <c r="B2801" s="89" t="s">
        <v>3197</v>
      </c>
      <c r="C2801" s="69">
        <v>13.7</v>
      </c>
      <c r="D2801" s="46" t="s">
        <v>403</v>
      </c>
      <c r="E2801" s="17">
        <f t="shared" si="238"/>
        <v>575.4</v>
      </c>
      <c r="F2801" s="18">
        <f t="shared" si="239"/>
        <v>0</v>
      </c>
      <c r="G2801" s="17">
        <f t="shared" si="237"/>
        <v>575.4</v>
      </c>
    </row>
    <row r="2802" spans="1:7" ht="12.45" hidden="1" customHeight="1" outlineLevel="2">
      <c r="A2802" s="25">
        <v>4600180</v>
      </c>
      <c r="B2802" s="89" t="s">
        <v>3198</v>
      </c>
      <c r="C2802" s="69">
        <v>13.7</v>
      </c>
      <c r="D2802" s="46" t="s">
        <v>403</v>
      </c>
      <c r="E2802" s="17">
        <f t="shared" si="238"/>
        <v>575.4</v>
      </c>
      <c r="F2802" s="18">
        <f t="shared" si="239"/>
        <v>0</v>
      </c>
      <c r="G2802" s="17">
        <f t="shared" si="237"/>
        <v>575.4</v>
      </c>
    </row>
    <row r="2803" spans="1:7" ht="12.45" hidden="1" customHeight="1" outlineLevel="2">
      <c r="A2803" s="25">
        <v>4600210</v>
      </c>
      <c r="B2803" s="89" t="s">
        <v>3199</v>
      </c>
      <c r="C2803" s="69">
        <v>8.8000000000000007</v>
      </c>
      <c r="D2803" s="46" t="s">
        <v>404</v>
      </c>
      <c r="E2803" s="17">
        <f t="shared" si="238"/>
        <v>369.6</v>
      </c>
      <c r="F2803" s="18">
        <f t="shared" si="239"/>
        <v>0</v>
      </c>
      <c r="G2803" s="17">
        <f t="shared" si="237"/>
        <v>369.6</v>
      </c>
    </row>
    <row r="2804" spans="1:7" ht="12.45" hidden="1" customHeight="1" outlineLevel="2">
      <c r="A2804" s="25">
        <v>4600220</v>
      </c>
      <c r="B2804" s="89" t="s">
        <v>3200</v>
      </c>
      <c r="C2804" s="69">
        <v>8.9</v>
      </c>
      <c r="D2804" s="46" t="s">
        <v>403</v>
      </c>
      <c r="E2804" s="17">
        <f t="shared" si="238"/>
        <v>373.8</v>
      </c>
      <c r="F2804" s="18">
        <f t="shared" si="239"/>
        <v>0</v>
      </c>
      <c r="G2804" s="17">
        <f t="shared" si="237"/>
        <v>373.8</v>
      </c>
    </row>
    <row r="2805" spans="1:7" ht="12.45" hidden="1" customHeight="1" outlineLevel="2">
      <c r="A2805" s="25">
        <v>4600190</v>
      </c>
      <c r="B2805" s="89" t="s">
        <v>3201</v>
      </c>
      <c r="C2805" s="69">
        <v>8</v>
      </c>
      <c r="D2805" s="46" t="s">
        <v>403</v>
      </c>
      <c r="E2805" s="17">
        <f t="shared" si="238"/>
        <v>336</v>
      </c>
      <c r="F2805" s="18">
        <f t="shared" si="239"/>
        <v>0</v>
      </c>
      <c r="G2805" s="17">
        <f t="shared" si="237"/>
        <v>336</v>
      </c>
    </row>
    <row r="2806" spans="1:7" ht="12.45" hidden="1" customHeight="1" outlineLevel="2">
      <c r="A2806" s="25">
        <v>4600200</v>
      </c>
      <c r="B2806" s="89" t="s">
        <v>3202</v>
      </c>
      <c r="C2806" s="69">
        <v>8.6</v>
      </c>
      <c r="D2806" s="46" t="s">
        <v>403</v>
      </c>
      <c r="E2806" s="17">
        <f t="shared" si="238"/>
        <v>361.2</v>
      </c>
      <c r="F2806" s="18">
        <f t="shared" si="239"/>
        <v>0</v>
      </c>
      <c r="G2806" s="17">
        <f t="shared" si="237"/>
        <v>361.2</v>
      </c>
    </row>
    <row r="2807" spans="1:7" ht="12.45" hidden="1" customHeight="1" outlineLevel="2">
      <c r="A2807" s="25">
        <v>4648001</v>
      </c>
      <c r="B2807" s="89" t="s">
        <v>3203</v>
      </c>
      <c r="C2807" s="69">
        <v>40.700000000000003</v>
      </c>
      <c r="D2807" s="46" t="s">
        <v>403</v>
      </c>
      <c r="E2807" s="17">
        <f t="shared" si="238"/>
        <v>1709.4</v>
      </c>
      <c r="F2807" s="18">
        <f t="shared" si="239"/>
        <v>0</v>
      </c>
      <c r="G2807" s="17">
        <f t="shared" si="237"/>
        <v>1709.4</v>
      </c>
    </row>
    <row r="2808" spans="1:7" ht="12.45" hidden="1" customHeight="1" outlineLevel="2">
      <c r="A2808" s="25">
        <v>4648002</v>
      </c>
      <c r="B2808" s="89" t="s">
        <v>3204</v>
      </c>
      <c r="C2808" s="69">
        <v>40.700000000000003</v>
      </c>
      <c r="D2808" s="46" t="s">
        <v>403</v>
      </c>
      <c r="E2808" s="17">
        <f t="shared" si="238"/>
        <v>1709.4</v>
      </c>
      <c r="F2808" s="18">
        <f t="shared" si="239"/>
        <v>0</v>
      </c>
      <c r="G2808" s="17">
        <f t="shared" si="237"/>
        <v>1709.4</v>
      </c>
    </row>
    <row r="2809" spans="1:7" ht="12.45" hidden="1" customHeight="1" outlineLevel="2">
      <c r="A2809" s="25">
        <v>4648003</v>
      </c>
      <c r="B2809" s="89" t="s">
        <v>3205</v>
      </c>
      <c r="C2809" s="69">
        <v>40.700000000000003</v>
      </c>
      <c r="D2809" s="46" t="s">
        <v>403</v>
      </c>
      <c r="E2809" s="17">
        <f t="shared" si="238"/>
        <v>1709.4</v>
      </c>
      <c r="F2809" s="18">
        <f t="shared" si="239"/>
        <v>0</v>
      </c>
      <c r="G2809" s="17">
        <f t="shared" si="237"/>
        <v>1709.4</v>
      </c>
    </row>
    <row r="2810" spans="1:7" ht="12.45" hidden="1" customHeight="1" outlineLevel="2">
      <c r="A2810" s="25">
        <v>4648004</v>
      </c>
      <c r="B2810" s="89" t="s">
        <v>3206</v>
      </c>
      <c r="C2810" s="69">
        <v>41.3</v>
      </c>
      <c r="D2810" s="46" t="s">
        <v>403</v>
      </c>
      <c r="E2810" s="17">
        <f t="shared" si="238"/>
        <v>1734.6</v>
      </c>
      <c r="F2810" s="18">
        <f t="shared" si="239"/>
        <v>0</v>
      </c>
      <c r="G2810" s="17">
        <f t="shared" si="237"/>
        <v>1734.6</v>
      </c>
    </row>
    <row r="2811" spans="1:7" ht="12.45" hidden="1" customHeight="1" outlineLevel="2">
      <c r="A2811" s="25">
        <v>4648005</v>
      </c>
      <c r="B2811" s="89" t="s">
        <v>3207</v>
      </c>
      <c r="C2811" s="69">
        <v>40.700000000000003</v>
      </c>
      <c r="D2811" s="46" t="s">
        <v>403</v>
      </c>
      <c r="E2811" s="17">
        <f t="shared" ref="E2811:E2842" si="240">C2811*$G$2</f>
        <v>1709.4</v>
      </c>
      <c r="F2811" s="18">
        <f t="shared" ref="F2811:F2842" si="241">$F$2778</f>
        <v>0</v>
      </c>
      <c r="G2811" s="17">
        <f t="shared" si="237"/>
        <v>1709.4</v>
      </c>
    </row>
    <row r="2812" spans="1:7" ht="12.45" hidden="1" customHeight="1" outlineLevel="2">
      <c r="A2812" s="25">
        <v>4648006</v>
      </c>
      <c r="B2812" s="89" t="s">
        <v>3208</v>
      </c>
      <c r="C2812" s="69">
        <v>40.700000000000003</v>
      </c>
      <c r="D2812" s="46" t="s">
        <v>403</v>
      </c>
      <c r="E2812" s="17">
        <f t="shared" si="240"/>
        <v>1709.4</v>
      </c>
      <c r="F2812" s="18">
        <f t="shared" si="241"/>
        <v>0</v>
      </c>
      <c r="G2812" s="17">
        <f t="shared" si="237"/>
        <v>1709.4</v>
      </c>
    </row>
    <row r="2813" spans="1:7" ht="12.45" hidden="1" customHeight="1" outlineLevel="2">
      <c r="A2813" s="25">
        <v>4648007</v>
      </c>
      <c r="B2813" s="89" t="s">
        <v>3209</v>
      </c>
      <c r="C2813" s="69">
        <v>40.700000000000003</v>
      </c>
      <c r="D2813" s="46" t="s">
        <v>403</v>
      </c>
      <c r="E2813" s="17">
        <f t="shared" si="240"/>
        <v>1709.4</v>
      </c>
      <c r="F2813" s="18">
        <f t="shared" si="241"/>
        <v>0</v>
      </c>
      <c r="G2813" s="17">
        <f t="shared" si="237"/>
        <v>1709.4</v>
      </c>
    </row>
    <row r="2814" spans="1:7" ht="12.45" hidden="1" customHeight="1" outlineLevel="2">
      <c r="A2814" s="25">
        <v>4648008</v>
      </c>
      <c r="B2814" s="89" t="s">
        <v>3210</v>
      </c>
      <c r="C2814" s="69">
        <v>40.700000000000003</v>
      </c>
      <c r="D2814" s="46" t="s">
        <v>403</v>
      </c>
      <c r="E2814" s="17">
        <f t="shared" si="240"/>
        <v>1709.4</v>
      </c>
      <c r="F2814" s="18">
        <f t="shared" si="241"/>
        <v>0</v>
      </c>
      <c r="G2814" s="17">
        <f t="shared" si="237"/>
        <v>1709.4</v>
      </c>
    </row>
    <row r="2815" spans="1:7" ht="12.45" hidden="1" customHeight="1" outlineLevel="2">
      <c r="A2815" s="25">
        <v>4648009</v>
      </c>
      <c r="B2815" s="89" t="s">
        <v>3211</v>
      </c>
      <c r="C2815" s="69">
        <v>40.700000000000003</v>
      </c>
      <c r="D2815" s="46" t="s">
        <v>403</v>
      </c>
      <c r="E2815" s="17">
        <f t="shared" si="240"/>
        <v>1709.4</v>
      </c>
      <c r="F2815" s="18">
        <f t="shared" si="241"/>
        <v>0</v>
      </c>
      <c r="G2815" s="17">
        <f t="shared" si="237"/>
        <v>1709.4</v>
      </c>
    </row>
    <row r="2816" spans="1:7" ht="12.45" hidden="1" customHeight="1" outlineLevel="2">
      <c r="A2816" s="25">
        <v>4648010</v>
      </c>
      <c r="B2816" s="89" t="s">
        <v>3212</v>
      </c>
      <c r="C2816" s="69">
        <v>47.4</v>
      </c>
      <c r="D2816" s="46" t="s">
        <v>403</v>
      </c>
      <c r="E2816" s="17">
        <f t="shared" si="240"/>
        <v>1990.8</v>
      </c>
      <c r="F2816" s="18">
        <f t="shared" si="241"/>
        <v>0</v>
      </c>
      <c r="G2816" s="17">
        <f t="shared" si="237"/>
        <v>1990.8</v>
      </c>
    </row>
    <row r="2817" spans="1:7" ht="12.45" hidden="1" customHeight="1" outlineLevel="2">
      <c r="A2817" s="25">
        <v>4648011</v>
      </c>
      <c r="B2817" s="89" t="s">
        <v>3213</v>
      </c>
      <c r="C2817" s="69">
        <v>47.4</v>
      </c>
      <c r="D2817" s="46" t="s">
        <v>403</v>
      </c>
      <c r="E2817" s="17">
        <f t="shared" si="240"/>
        <v>1990.8</v>
      </c>
      <c r="F2817" s="18">
        <f t="shared" si="241"/>
        <v>0</v>
      </c>
      <c r="G2817" s="17">
        <f t="shared" si="237"/>
        <v>1990.8</v>
      </c>
    </row>
    <row r="2818" spans="1:7" ht="12.45" hidden="1" customHeight="1" outlineLevel="2">
      <c r="A2818" s="25">
        <v>4648012</v>
      </c>
      <c r="B2818" s="89" t="s">
        <v>3214</v>
      </c>
      <c r="C2818" s="69">
        <v>51</v>
      </c>
      <c r="D2818" s="46" t="s">
        <v>403</v>
      </c>
      <c r="E2818" s="17">
        <f t="shared" si="240"/>
        <v>2142</v>
      </c>
      <c r="F2818" s="18">
        <f t="shared" si="241"/>
        <v>0</v>
      </c>
      <c r="G2818" s="17">
        <f t="shared" si="237"/>
        <v>2142</v>
      </c>
    </row>
    <row r="2819" spans="1:7" ht="12.45" hidden="1" customHeight="1" outlineLevel="2">
      <c r="A2819" s="25">
        <v>4648013</v>
      </c>
      <c r="B2819" s="89" t="s">
        <v>3215</v>
      </c>
      <c r="C2819" s="69">
        <v>60.8</v>
      </c>
      <c r="D2819" s="46" t="s">
        <v>403</v>
      </c>
      <c r="E2819" s="17">
        <f t="shared" si="240"/>
        <v>2553.6</v>
      </c>
      <c r="F2819" s="18">
        <f t="shared" si="241"/>
        <v>0</v>
      </c>
      <c r="G2819" s="17">
        <f t="shared" si="237"/>
        <v>2553.6</v>
      </c>
    </row>
    <row r="2820" spans="1:7" ht="12.45" hidden="1" customHeight="1" outlineLevel="2">
      <c r="A2820" s="25">
        <v>4648014</v>
      </c>
      <c r="B2820" s="89" t="s">
        <v>3216</v>
      </c>
      <c r="C2820" s="69">
        <v>66.5</v>
      </c>
      <c r="D2820" s="46" t="s">
        <v>403</v>
      </c>
      <c r="E2820" s="17">
        <f t="shared" si="240"/>
        <v>2793</v>
      </c>
      <c r="F2820" s="18">
        <f t="shared" si="241"/>
        <v>0</v>
      </c>
      <c r="G2820" s="17">
        <f t="shared" si="237"/>
        <v>2793</v>
      </c>
    </row>
    <row r="2821" spans="1:7" ht="12.45" hidden="1" customHeight="1" outlineLevel="2">
      <c r="A2821" s="25">
        <v>4648015</v>
      </c>
      <c r="B2821" s="89" t="s">
        <v>3217</v>
      </c>
      <c r="C2821" s="69">
        <v>73.099999999999994</v>
      </c>
      <c r="D2821" s="46" t="s">
        <v>403</v>
      </c>
      <c r="E2821" s="17">
        <f t="shared" si="240"/>
        <v>3070.2</v>
      </c>
      <c r="F2821" s="18">
        <f t="shared" si="241"/>
        <v>0</v>
      </c>
      <c r="G2821" s="17">
        <f t="shared" si="237"/>
        <v>3070.2</v>
      </c>
    </row>
    <row r="2822" spans="1:7" ht="12.45" hidden="1" customHeight="1" outlineLevel="2">
      <c r="A2822" s="25">
        <v>4648016</v>
      </c>
      <c r="B2822" s="89" t="s">
        <v>3218</v>
      </c>
      <c r="C2822" s="69">
        <v>146</v>
      </c>
      <c r="D2822" s="46" t="s">
        <v>403</v>
      </c>
      <c r="E2822" s="17">
        <f t="shared" si="240"/>
        <v>6132</v>
      </c>
      <c r="F2822" s="18">
        <f t="shared" si="241"/>
        <v>0</v>
      </c>
      <c r="G2822" s="17">
        <f t="shared" si="237"/>
        <v>6132</v>
      </c>
    </row>
    <row r="2823" spans="1:7" ht="12.45" hidden="1" customHeight="1" outlineLevel="2">
      <c r="A2823" s="25">
        <v>4648017</v>
      </c>
      <c r="B2823" s="89" t="s">
        <v>3219</v>
      </c>
      <c r="C2823" s="69">
        <v>148.30000000000001</v>
      </c>
      <c r="D2823" s="46" t="s">
        <v>403</v>
      </c>
      <c r="E2823" s="17">
        <f t="shared" si="240"/>
        <v>6228.6</v>
      </c>
      <c r="F2823" s="18">
        <f t="shared" si="241"/>
        <v>0</v>
      </c>
      <c r="G2823" s="17">
        <f t="shared" si="237"/>
        <v>6228.6</v>
      </c>
    </row>
    <row r="2824" spans="1:7" ht="12.45" hidden="1" customHeight="1" outlineLevel="2">
      <c r="A2824" s="25">
        <v>4648018</v>
      </c>
      <c r="B2824" s="89" t="s">
        <v>3220</v>
      </c>
      <c r="C2824" s="69">
        <v>165.7</v>
      </c>
      <c r="D2824" s="46" t="s">
        <v>403</v>
      </c>
      <c r="E2824" s="17">
        <f t="shared" si="240"/>
        <v>6959.4</v>
      </c>
      <c r="F2824" s="18">
        <f t="shared" si="241"/>
        <v>0</v>
      </c>
      <c r="G2824" s="17">
        <f t="shared" si="237"/>
        <v>6959.4</v>
      </c>
    </row>
    <row r="2825" spans="1:7" ht="12.45" hidden="1" customHeight="1" outlineLevel="2">
      <c r="A2825" s="25">
        <v>4648022</v>
      </c>
      <c r="B2825" s="89" t="s">
        <v>3221</v>
      </c>
      <c r="C2825" s="69">
        <v>6.9</v>
      </c>
      <c r="D2825" s="46" t="s">
        <v>403</v>
      </c>
      <c r="E2825" s="17">
        <f t="shared" si="240"/>
        <v>289.8</v>
      </c>
      <c r="F2825" s="18">
        <f t="shared" si="241"/>
        <v>0</v>
      </c>
      <c r="G2825" s="17">
        <f t="shared" si="237"/>
        <v>289.8</v>
      </c>
    </row>
    <row r="2826" spans="1:7" ht="12.45" hidden="1" customHeight="1" outlineLevel="2">
      <c r="A2826" s="25">
        <v>4648023</v>
      </c>
      <c r="B2826" s="89" t="s">
        <v>3222</v>
      </c>
      <c r="C2826" s="69">
        <v>6.9</v>
      </c>
      <c r="D2826" s="46" t="s">
        <v>403</v>
      </c>
      <c r="E2826" s="17">
        <f t="shared" si="240"/>
        <v>289.8</v>
      </c>
      <c r="F2826" s="18">
        <f t="shared" si="241"/>
        <v>0</v>
      </c>
      <c r="G2826" s="17">
        <f t="shared" si="237"/>
        <v>289.8</v>
      </c>
    </row>
    <row r="2827" spans="1:7" ht="12.45" hidden="1" customHeight="1" outlineLevel="2">
      <c r="A2827" s="25">
        <v>4648021</v>
      </c>
      <c r="B2827" s="89" t="s">
        <v>3223</v>
      </c>
      <c r="C2827" s="69">
        <v>6.6</v>
      </c>
      <c r="D2827" s="46" t="s">
        <v>403</v>
      </c>
      <c r="E2827" s="17">
        <f t="shared" si="240"/>
        <v>277.2</v>
      </c>
      <c r="F2827" s="18">
        <f t="shared" si="241"/>
        <v>0</v>
      </c>
      <c r="G2827" s="17">
        <f t="shared" si="237"/>
        <v>277.2</v>
      </c>
    </row>
    <row r="2828" spans="1:7" ht="12.45" hidden="1" customHeight="1" outlineLevel="2">
      <c r="A2828" s="25">
        <v>4648024</v>
      </c>
      <c r="B2828" s="89" t="s">
        <v>3224</v>
      </c>
      <c r="C2828" s="69">
        <v>22.4</v>
      </c>
      <c r="D2828" s="46" t="s">
        <v>403</v>
      </c>
      <c r="E2828" s="17">
        <f t="shared" si="240"/>
        <v>940.8</v>
      </c>
      <c r="F2828" s="18">
        <f t="shared" si="241"/>
        <v>0</v>
      </c>
      <c r="G2828" s="17">
        <f t="shared" si="237"/>
        <v>940.8</v>
      </c>
    </row>
    <row r="2829" spans="1:7" ht="12.45" hidden="1" customHeight="1" outlineLevel="2">
      <c r="A2829" s="25">
        <v>4648038</v>
      </c>
      <c r="B2829" s="89" t="s">
        <v>3225</v>
      </c>
      <c r="C2829" s="69">
        <v>0.75</v>
      </c>
      <c r="D2829" s="46" t="s">
        <v>404</v>
      </c>
      <c r="E2829" s="17">
        <f t="shared" si="240"/>
        <v>31.5</v>
      </c>
      <c r="F2829" s="18">
        <f t="shared" si="241"/>
        <v>0</v>
      </c>
      <c r="G2829" s="17">
        <f t="shared" si="237"/>
        <v>31.5</v>
      </c>
    </row>
    <row r="2830" spans="1:7" ht="12.45" hidden="1" customHeight="1" outlineLevel="2">
      <c r="A2830" s="25">
        <v>4648026</v>
      </c>
      <c r="B2830" s="89" t="s">
        <v>3226</v>
      </c>
      <c r="C2830" s="69">
        <v>0.22</v>
      </c>
      <c r="D2830" s="46" t="s">
        <v>404</v>
      </c>
      <c r="E2830" s="17">
        <f t="shared" si="240"/>
        <v>9.24</v>
      </c>
      <c r="F2830" s="18">
        <f t="shared" si="241"/>
        <v>0</v>
      </c>
      <c r="G2830" s="17">
        <f t="shared" si="237"/>
        <v>9.24</v>
      </c>
    </row>
    <row r="2831" spans="1:7" ht="12.45" hidden="1" customHeight="1" outlineLevel="2">
      <c r="A2831" s="25">
        <v>4648043</v>
      </c>
      <c r="B2831" s="89" t="s">
        <v>3227</v>
      </c>
      <c r="C2831" s="69">
        <v>8.6999999999999993</v>
      </c>
      <c r="D2831" s="46" t="s">
        <v>404</v>
      </c>
      <c r="E2831" s="17">
        <f t="shared" si="240"/>
        <v>365.4</v>
      </c>
      <c r="F2831" s="18">
        <f t="shared" si="241"/>
        <v>0</v>
      </c>
      <c r="G2831" s="17">
        <f t="shared" si="237"/>
        <v>365.4</v>
      </c>
    </row>
    <row r="2832" spans="1:7" ht="12.45" hidden="1" customHeight="1" outlineLevel="2">
      <c r="A2832" s="25">
        <v>4648045</v>
      </c>
      <c r="B2832" s="89" t="s">
        <v>3228</v>
      </c>
      <c r="C2832" s="69">
        <v>8.6999999999999993</v>
      </c>
      <c r="D2832" s="46" t="s">
        <v>404</v>
      </c>
      <c r="E2832" s="17">
        <f t="shared" si="240"/>
        <v>365.4</v>
      </c>
      <c r="F2832" s="18">
        <f t="shared" si="241"/>
        <v>0</v>
      </c>
      <c r="G2832" s="17">
        <f t="shared" si="237"/>
        <v>365.4</v>
      </c>
    </row>
    <row r="2833" spans="1:7" ht="12.45" hidden="1" customHeight="1" outlineLevel="2">
      <c r="A2833" s="25">
        <v>4648047</v>
      </c>
      <c r="B2833" s="89" t="s">
        <v>3229</v>
      </c>
      <c r="C2833" s="69">
        <v>8.6999999999999993</v>
      </c>
      <c r="D2833" s="46" t="s">
        <v>404</v>
      </c>
      <c r="E2833" s="17">
        <f t="shared" si="240"/>
        <v>365.4</v>
      </c>
      <c r="F2833" s="18">
        <f t="shared" si="241"/>
        <v>0</v>
      </c>
      <c r="G2833" s="17">
        <f t="shared" si="237"/>
        <v>365.4</v>
      </c>
    </row>
    <row r="2834" spans="1:7" ht="12.45" hidden="1" customHeight="1" outlineLevel="2">
      <c r="A2834" s="25">
        <v>4648044</v>
      </c>
      <c r="B2834" s="89" t="s">
        <v>3230</v>
      </c>
      <c r="C2834" s="69">
        <v>8.6999999999999993</v>
      </c>
      <c r="D2834" s="46" t="s">
        <v>404</v>
      </c>
      <c r="E2834" s="17">
        <f t="shared" si="240"/>
        <v>365.4</v>
      </c>
      <c r="F2834" s="18">
        <f t="shared" si="241"/>
        <v>0</v>
      </c>
      <c r="G2834" s="17">
        <f t="shared" si="237"/>
        <v>365.4</v>
      </c>
    </row>
    <row r="2835" spans="1:7" ht="12.45" hidden="1" customHeight="1" outlineLevel="2">
      <c r="A2835" s="25">
        <v>4648046</v>
      </c>
      <c r="B2835" s="89" t="s">
        <v>3231</v>
      </c>
      <c r="C2835" s="69">
        <v>8.6999999999999993</v>
      </c>
      <c r="D2835" s="46" t="s">
        <v>404</v>
      </c>
      <c r="E2835" s="17">
        <f t="shared" si="240"/>
        <v>365.4</v>
      </c>
      <c r="F2835" s="18">
        <f t="shared" si="241"/>
        <v>0</v>
      </c>
      <c r="G2835" s="17">
        <f t="shared" si="237"/>
        <v>365.4</v>
      </c>
    </row>
    <row r="2836" spans="1:7" ht="12.45" hidden="1" customHeight="1" outlineLevel="2">
      <c r="A2836" s="25">
        <v>4648048</v>
      </c>
      <c r="B2836" s="89" t="s">
        <v>3232</v>
      </c>
      <c r="C2836" s="69">
        <v>8.6999999999999993</v>
      </c>
      <c r="D2836" s="46" t="s">
        <v>404</v>
      </c>
      <c r="E2836" s="17">
        <f t="shared" si="240"/>
        <v>365.4</v>
      </c>
      <c r="F2836" s="18">
        <f t="shared" si="241"/>
        <v>0</v>
      </c>
      <c r="G2836" s="17">
        <f t="shared" si="237"/>
        <v>365.4</v>
      </c>
    </row>
    <row r="2837" spans="1:7" ht="12.45" hidden="1" customHeight="1" outlineLevel="2">
      <c r="A2837" s="25">
        <v>4648030</v>
      </c>
      <c r="B2837" s="89" t="s">
        <v>3233</v>
      </c>
      <c r="C2837" s="69">
        <v>20.6</v>
      </c>
      <c r="D2837" s="46" t="s">
        <v>403</v>
      </c>
      <c r="E2837" s="17">
        <f t="shared" si="240"/>
        <v>865.2</v>
      </c>
      <c r="F2837" s="18">
        <f t="shared" si="241"/>
        <v>0</v>
      </c>
      <c r="G2837" s="17">
        <f t="shared" si="237"/>
        <v>865.2</v>
      </c>
    </row>
    <row r="2838" spans="1:7" ht="12.45" hidden="1" customHeight="1" outlineLevel="2">
      <c r="A2838" s="25">
        <v>4648025</v>
      </c>
      <c r="B2838" s="89" t="s">
        <v>3234</v>
      </c>
      <c r="C2838" s="69">
        <v>0.75</v>
      </c>
      <c r="D2838" s="46" t="s">
        <v>404</v>
      </c>
      <c r="E2838" s="17">
        <f t="shared" si="240"/>
        <v>31.5</v>
      </c>
      <c r="F2838" s="18">
        <f t="shared" si="241"/>
        <v>0</v>
      </c>
      <c r="G2838" s="17">
        <f t="shared" ref="G2838:G2898" si="242">E2838-E2838*F2838</f>
        <v>31.5</v>
      </c>
    </row>
    <row r="2839" spans="1:7" ht="12.45" hidden="1" customHeight="1" outlineLevel="2">
      <c r="A2839" s="25">
        <v>4648027</v>
      </c>
      <c r="B2839" s="89" t="s">
        <v>3235</v>
      </c>
      <c r="C2839" s="69">
        <v>20.6</v>
      </c>
      <c r="D2839" s="46" t="s">
        <v>403</v>
      </c>
      <c r="E2839" s="17">
        <f t="shared" si="240"/>
        <v>865.2</v>
      </c>
      <c r="F2839" s="18">
        <f t="shared" si="241"/>
        <v>0</v>
      </c>
      <c r="G2839" s="17">
        <f t="shared" si="242"/>
        <v>865.2</v>
      </c>
    </row>
    <row r="2840" spans="1:7" ht="12.45" hidden="1" customHeight="1" outlineLevel="2">
      <c r="A2840" s="25">
        <v>4648028</v>
      </c>
      <c r="B2840" s="89" t="s">
        <v>3236</v>
      </c>
      <c r="C2840" s="69">
        <v>20.6</v>
      </c>
      <c r="D2840" s="46" t="s">
        <v>403</v>
      </c>
      <c r="E2840" s="17">
        <f t="shared" si="240"/>
        <v>865.2</v>
      </c>
      <c r="F2840" s="18">
        <f t="shared" si="241"/>
        <v>0</v>
      </c>
      <c r="G2840" s="17">
        <f t="shared" si="242"/>
        <v>865.2</v>
      </c>
    </row>
    <row r="2841" spans="1:7" ht="12.45" hidden="1" customHeight="1" outlineLevel="2">
      <c r="A2841" s="25">
        <v>4648039</v>
      </c>
      <c r="B2841" s="89" t="s">
        <v>3237</v>
      </c>
      <c r="C2841" s="69">
        <v>27.3</v>
      </c>
      <c r="D2841" s="46" t="s">
        <v>404</v>
      </c>
      <c r="E2841" s="17">
        <f t="shared" si="240"/>
        <v>1146.6000000000001</v>
      </c>
      <c r="F2841" s="18">
        <f t="shared" si="241"/>
        <v>0</v>
      </c>
      <c r="G2841" s="17">
        <f t="shared" si="242"/>
        <v>1146.6000000000001</v>
      </c>
    </row>
    <row r="2842" spans="1:7" ht="12.45" hidden="1" customHeight="1" outlineLevel="2">
      <c r="A2842" s="25">
        <v>4648040</v>
      </c>
      <c r="B2842" s="89" t="s">
        <v>3238</v>
      </c>
      <c r="C2842" s="69">
        <v>31.1</v>
      </c>
      <c r="D2842" s="46" t="s">
        <v>404</v>
      </c>
      <c r="E2842" s="17">
        <f t="shared" si="240"/>
        <v>1306.2</v>
      </c>
      <c r="F2842" s="18">
        <f t="shared" si="241"/>
        <v>0</v>
      </c>
      <c r="G2842" s="17">
        <f t="shared" si="242"/>
        <v>1306.2</v>
      </c>
    </row>
    <row r="2843" spans="1:7" ht="12.45" hidden="1" customHeight="1" outlineLevel="2">
      <c r="A2843" s="25">
        <v>4648041</v>
      </c>
      <c r="B2843" s="89" t="s">
        <v>3239</v>
      </c>
      <c r="C2843" s="69">
        <v>29.6</v>
      </c>
      <c r="D2843" s="46" t="s">
        <v>404</v>
      </c>
      <c r="E2843" s="17">
        <f t="shared" ref="E2843:E2874" si="243">C2843*$G$2</f>
        <v>1243.2</v>
      </c>
      <c r="F2843" s="18">
        <f t="shared" ref="F2843:F2874" si="244">$F$2778</f>
        <v>0</v>
      </c>
      <c r="G2843" s="17">
        <f t="shared" si="242"/>
        <v>1243.2</v>
      </c>
    </row>
    <row r="2844" spans="1:7" ht="12.45" hidden="1" customHeight="1" outlineLevel="2">
      <c r="A2844" s="25">
        <v>4648042</v>
      </c>
      <c r="B2844" s="89" t="s">
        <v>3240</v>
      </c>
      <c r="C2844" s="69">
        <v>34</v>
      </c>
      <c r="D2844" s="46" t="s">
        <v>404</v>
      </c>
      <c r="E2844" s="17">
        <f t="shared" si="243"/>
        <v>1428</v>
      </c>
      <c r="F2844" s="18">
        <f t="shared" si="244"/>
        <v>0</v>
      </c>
      <c r="G2844" s="17">
        <f t="shared" si="242"/>
        <v>1428</v>
      </c>
    </row>
    <row r="2845" spans="1:7" ht="12.45" hidden="1" customHeight="1" outlineLevel="2">
      <c r="A2845" s="25">
        <v>4648037</v>
      </c>
      <c r="B2845" s="89" t="s">
        <v>3241</v>
      </c>
      <c r="C2845" s="69">
        <v>40</v>
      </c>
      <c r="D2845" s="46" t="s">
        <v>404</v>
      </c>
      <c r="E2845" s="17">
        <f t="shared" si="243"/>
        <v>1680</v>
      </c>
      <c r="F2845" s="18">
        <f t="shared" si="244"/>
        <v>0</v>
      </c>
      <c r="G2845" s="17">
        <f t="shared" si="242"/>
        <v>1680</v>
      </c>
    </row>
    <row r="2846" spans="1:7" ht="12.45" hidden="1" customHeight="1" outlineLevel="2">
      <c r="A2846" s="25">
        <v>4648036</v>
      </c>
      <c r="B2846" s="89" t="s">
        <v>3242</v>
      </c>
      <c r="C2846" s="69">
        <v>39.299999999999997</v>
      </c>
      <c r="D2846" s="46" t="s">
        <v>404</v>
      </c>
      <c r="E2846" s="17">
        <f t="shared" si="243"/>
        <v>1650.6</v>
      </c>
      <c r="F2846" s="18">
        <f t="shared" si="244"/>
        <v>0</v>
      </c>
      <c r="G2846" s="17">
        <f t="shared" si="242"/>
        <v>1650.6</v>
      </c>
    </row>
    <row r="2847" spans="1:7" ht="12.45" hidden="1" customHeight="1" outlineLevel="2">
      <c r="A2847" s="25">
        <v>4648052</v>
      </c>
      <c r="B2847" s="89" t="s">
        <v>3245</v>
      </c>
      <c r="C2847" s="69">
        <v>5.7</v>
      </c>
      <c r="D2847" s="46" t="s">
        <v>403</v>
      </c>
      <c r="E2847" s="17">
        <f t="shared" si="243"/>
        <v>239.4</v>
      </c>
      <c r="F2847" s="18">
        <f t="shared" si="244"/>
        <v>0</v>
      </c>
      <c r="G2847" s="17">
        <f t="shared" si="242"/>
        <v>239.4</v>
      </c>
    </row>
    <row r="2848" spans="1:7" ht="12.45" hidden="1" customHeight="1" outlineLevel="2">
      <c r="A2848" s="25">
        <v>4648053</v>
      </c>
      <c r="B2848" s="89" t="s">
        <v>3246</v>
      </c>
      <c r="C2848" s="69">
        <v>5.7</v>
      </c>
      <c r="D2848" s="46" t="s">
        <v>403</v>
      </c>
      <c r="E2848" s="17">
        <f t="shared" si="243"/>
        <v>239.4</v>
      </c>
      <c r="F2848" s="18">
        <f t="shared" si="244"/>
        <v>0</v>
      </c>
      <c r="G2848" s="17">
        <f t="shared" si="242"/>
        <v>239.4</v>
      </c>
    </row>
    <row r="2849" spans="1:7" ht="12.45" hidden="1" customHeight="1" outlineLevel="2">
      <c r="A2849" s="25">
        <v>4648033</v>
      </c>
      <c r="B2849" s="89" t="s">
        <v>3247</v>
      </c>
      <c r="C2849" s="69">
        <v>19.8</v>
      </c>
      <c r="D2849" s="46" t="s">
        <v>404</v>
      </c>
      <c r="E2849" s="17">
        <f t="shared" si="243"/>
        <v>831.6</v>
      </c>
      <c r="F2849" s="18">
        <f t="shared" si="244"/>
        <v>0</v>
      </c>
      <c r="G2849" s="17">
        <f t="shared" si="242"/>
        <v>831.6</v>
      </c>
    </row>
    <row r="2850" spans="1:7" ht="12.45" hidden="1" customHeight="1" outlineLevel="2">
      <c r="A2850" s="25">
        <v>4648035</v>
      </c>
      <c r="B2850" s="89" t="s">
        <v>3248</v>
      </c>
      <c r="C2850" s="69">
        <v>20.8</v>
      </c>
      <c r="D2850" s="46" t="s">
        <v>404</v>
      </c>
      <c r="E2850" s="17">
        <f t="shared" si="243"/>
        <v>873.6</v>
      </c>
      <c r="F2850" s="18">
        <f t="shared" si="244"/>
        <v>0</v>
      </c>
      <c r="G2850" s="17">
        <f t="shared" si="242"/>
        <v>873.6</v>
      </c>
    </row>
    <row r="2851" spans="1:7" ht="12.45" hidden="1" customHeight="1" outlineLevel="2">
      <c r="A2851" s="25">
        <v>4648032</v>
      </c>
      <c r="B2851" s="89" t="s">
        <v>3249</v>
      </c>
      <c r="C2851" s="69">
        <v>12.5</v>
      </c>
      <c r="D2851" s="46" t="s">
        <v>403</v>
      </c>
      <c r="E2851" s="17">
        <f t="shared" si="243"/>
        <v>525</v>
      </c>
      <c r="F2851" s="18">
        <f t="shared" si="244"/>
        <v>0</v>
      </c>
      <c r="G2851" s="17">
        <f t="shared" si="242"/>
        <v>525</v>
      </c>
    </row>
    <row r="2852" spans="1:7" ht="12.45" hidden="1" customHeight="1" outlineLevel="2">
      <c r="A2852" s="25">
        <v>4648034</v>
      </c>
      <c r="B2852" s="89" t="s">
        <v>3250</v>
      </c>
      <c r="C2852" s="93">
        <v>12.8</v>
      </c>
      <c r="D2852" s="46" t="s">
        <v>403</v>
      </c>
      <c r="E2852" s="17">
        <f t="shared" si="243"/>
        <v>537.6</v>
      </c>
      <c r="F2852" s="18">
        <f t="shared" si="244"/>
        <v>0</v>
      </c>
      <c r="G2852" s="17">
        <f t="shared" si="242"/>
        <v>537.6</v>
      </c>
    </row>
    <row r="2853" spans="1:7" ht="12.45" hidden="1" customHeight="1" outlineLevel="2">
      <c r="A2853" s="25">
        <v>4646618</v>
      </c>
      <c r="B2853" s="89" t="s">
        <v>3251</v>
      </c>
      <c r="C2853" s="102">
        <v>26.1</v>
      </c>
      <c r="D2853" s="46" t="s">
        <v>403</v>
      </c>
      <c r="E2853" s="17">
        <f t="shared" si="243"/>
        <v>1096.2</v>
      </c>
      <c r="F2853" s="18">
        <f t="shared" si="244"/>
        <v>0</v>
      </c>
      <c r="G2853" s="17">
        <f t="shared" si="242"/>
        <v>1096.2</v>
      </c>
    </row>
    <row r="2854" spans="1:7" ht="12.45" hidden="1" customHeight="1" outlineLevel="2">
      <c r="A2854" s="25">
        <v>4646619</v>
      </c>
      <c r="B2854" s="89" t="s">
        <v>3252</v>
      </c>
      <c r="C2854" s="102">
        <v>26.5</v>
      </c>
      <c r="D2854" s="46" t="s">
        <v>403</v>
      </c>
      <c r="E2854" s="17">
        <f t="shared" si="243"/>
        <v>1113</v>
      </c>
      <c r="F2854" s="18">
        <f t="shared" si="244"/>
        <v>0</v>
      </c>
      <c r="G2854" s="17">
        <f t="shared" si="242"/>
        <v>1113</v>
      </c>
    </row>
    <row r="2855" spans="1:7" ht="12.45" hidden="1" customHeight="1" outlineLevel="2">
      <c r="A2855" s="25">
        <v>4646620</v>
      </c>
      <c r="B2855" s="89" t="s">
        <v>3253</v>
      </c>
      <c r="C2855" s="102">
        <v>26.5</v>
      </c>
      <c r="D2855" s="46" t="s">
        <v>403</v>
      </c>
      <c r="E2855" s="17">
        <f t="shared" si="243"/>
        <v>1113</v>
      </c>
      <c r="F2855" s="18">
        <f t="shared" si="244"/>
        <v>0</v>
      </c>
      <c r="G2855" s="17">
        <f t="shared" si="242"/>
        <v>1113</v>
      </c>
    </row>
    <row r="2856" spans="1:7" ht="12.45" hidden="1" customHeight="1" outlineLevel="2">
      <c r="A2856" s="25">
        <v>4646621</v>
      </c>
      <c r="B2856" s="89" t="s">
        <v>3254</v>
      </c>
      <c r="C2856" s="102">
        <v>26.700000000000003</v>
      </c>
      <c r="D2856" s="46" t="s">
        <v>403</v>
      </c>
      <c r="E2856" s="17">
        <f t="shared" si="243"/>
        <v>1121.4000000000001</v>
      </c>
      <c r="F2856" s="18">
        <f t="shared" si="244"/>
        <v>0</v>
      </c>
      <c r="G2856" s="17">
        <f t="shared" si="242"/>
        <v>1121.4000000000001</v>
      </c>
    </row>
    <row r="2857" spans="1:7" ht="12.45" hidden="1" customHeight="1" outlineLevel="2">
      <c r="A2857" s="25">
        <v>4646622</v>
      </c>
      <c r="B2857" s="89" t="s">
        <v>3255</v>
      </c>
      <c r="C2857" s="102">
        <v>26.700000000000003</v>
      </c>
      <c r="D2857" s="46" t="s">
        <v>403</v>
      </c>
      <c r="E2857" s="17">
        <f t="shared" si="243"/>
        <v>1121.4000000000001</v>
      </c>
      <c r="F2857" s="18">
        <f t="shared" si="244"/>
        <v>0</v>
      </c>
      <c r="G2857" s="17">
        <f t="shared" si="242"/>
        <v>1121.4000000000001</v>
      </c>
    </row>
    <row r="2858" spans="1:7" ht="12.45" hidden="1" customHeight="1" outlineLevel="2">
      <c r="A2858" s="25">
        <v>4646623</v>
      </c>
      <c r="B2858" s="89" t="s">
        <v>3256</v>
      </c>
      <c r="C2858" s="102">
        <v>26.700000000000003</v>
      </c>
      <c r="D2858" s="46" t="s">
        <v>403</v>
      </c>
      <c r="E2858" s="17">
        <f t="shared" si="243"/>
        <v>1121.4000000000001</v>
      </c>
      <c r="F2858" s="18">
        <f t="shared" si="244"/>
        <v>0</v>
      </c>
      <c r="G2858" s="17">
        <f t="shared" si="242"/>
        <v>1121.4000000000001</v>
      </c>
    </row>
    <row r="2859" spans="1:7" ht="12.45" hidden="1" customHeight="1" outlineLevel="2">
      <c r="A2859" s="25">
        <v>4646624</v>
      </c>
      <c r="B2859" s="89" t="s">
        <v>3257</v>
      </c>
      <c r="C2859" s="102">
        <v>29.3</v>
      </c>
      <c r="D2859" s="46" t="s">
        <v>403</v>
      </c>
      <c r="E2859" s="17">
        <f t="shared" si="243"/>
        <v>1230.6000000000001</v>
      </c>
      <c r="F2859" s="18">
        <f t="shared" si="244"/>
        <v>0</v>
      </c>
      <c r="G2859" s="17">
        <f t="shared" si="242"/>
        <v>1230.6000000000001</v>
      </c>
    </row>
    <row r="2860" spans="1:7" ht="12.45" hidden="1" customHeight="1" outlineLevel="2">
      <c r="A2860" s="25">
        <v>4646625</v>
      </c>
      <c r="B2860" s="89" t="s">
        <v>3258</v>
      </c>
      <c r="C2860" s="102">
        <v>29.3</v>
      </c>
      <c r="D2860" s="46" t="s">
        <v>403</v>
      </c>
      <c r="E2860" s="17">
        <f t="shared" si="243"/>
        <v>1230.6000000000001</v>
      </c>
      <c r="F2860" s="18">
        <f t="shared" si="244"/>
        <v>0</v>
      </c>
      <c r="G2860" s="17">
        <f t="shared" si="242"/>
        <v>1230.6000000000001</v>
      </c>
    </row>
    <row r="2861" spans="1:7" ht="12.45" hidden="1" customHeight="1" outlineLevel="2">
      <c r="A2861" s="25">
        <v>4646626</v>
      </c>
      <c r="B2861" s="89" t="s">
        <v>3259</v>
      </c>
      <c r="C2861" s="102">
        <v>31.6</v>
      </c>
      <c r="D2861" s="46" t="s">
        <v>403</v>
      </c>
      <c r="E2861" s="17">
        <f t="shared" si="243"/>
        <v>1327.2</v>
      </c>
      <c r="F2861" s="18">
        <f t="shared" si="244"/>
        <v>0</v>
      </c>
      <c r="G2861" s="17">
        <f t="shared" si="242"/>
        <v>1327.2</v>
      </c>
    </row>
    <row r="2862" spans="1:7" ht="12.45" hidden="1" customHeight="1" outlineLevel="2">
      <c r="A2862" s="25">
        <v>4646627</v>
      </c>
      <c r="B2862" s="89" t="s">
        <v>3260</v>
      </c>
      <c r="C2862" s="102">
        <v>34</v>
      </c>
      <c r="D2862" s="46" t="s">
        <v>403</v>
      </c>
      <c r="E2862" s="17">
        <f t="shared" si="243"/>
        <v>1428</v>
      </c>
      <c r="F2862" s="18">
        <f t="shared" si="244"/>
        <v>0</v>
      </c>
      <c r="G2862" s="17">
        <f t="shared" si="242"/>
        <v>1428</v>
      </c>
    </row>
    <row r="2863" spans="1:7" ht="12.45" hidden="1" customHeight="1" outlineLevel="2">
      <c r="A2863" s="25">
        <v>4646628</v>
      </c>
      <c r="B2863" s="89" t="s">
        <v>3261</v>
      </c>
      <c r="C2863" s="102">
        <v>62.800000000000004</v>
      </c>
      <c r="D2863" s="46" t="s">
        <v>403</v>
      </c>
      <c r="E2863" s="17">
        <f t="shared" si="243"/>
        <v>2637.6000000000004</v>
      </c>
      <c r="F2863" s="18">
        <f t="shared" si="244"/>
        <v>0</v>
      </c>
      <c r="G2863" s="17">
        <f t="shared" si="242"/>
        <v>2637.6000000000004</v>
      </c>
    </row>
    <row r="2864" spans="1:7" ht="12.45" hidden="1" customHeight="1" outlineLevel="2">
      <c r="A2864" s="25">
        <v>4646629</v>
      </c>
      <c r="B2864" s="89" t="s">
        <v>3262</v>
      </c>
      <c r="C2864" s="102">
        <v>75.699999999999989</v>
      </c>
      <c r="D2864" s="46" t="s">
        <v>403</v>
      </c>
      <c r="E2864" s="17">
        <f t="shared" si="243"/>
        <v>3179.3999999999996</v>
      </c>
      <c r="F2864" s="18">
        <f t="shared" si="244"/>
        <v>0</v>
      </c>
      <c r="G2864" s="17">
        <f t="shared" si="242"/>
        <v>3179.3999999999996</v>
      </c>
    </row>
    <row r="2865" spans="1:7" ht="12.45" hidden="1" customHeight="1" outlineLevel="2">
      <c r="A2865" s="25">
        <v>4646630</v>
      </c>
      <c r="B2865" s="89" t="s">
        <v>3263</v>
      </c>
      <c r="C2865" s="102">
        <v>83.1</v>
      </c>
      <c r="D2865" s="46" t="s">
        <v>403</v>
      </c>
      <c r="E2865" s="17">
        <f t="shared" si="243"/>
        <v>3490.2</v>
      </c>
      <c r="F2865" s="18">
        <f t="shared" si="244"/>
        <v>0</v>
      </c>
      <c r="G2865" s="17">
        <f t="shared" si="242"/>
        <v>3490.2</v>
      </c>
    </row>
    <row r="2866" spans="1:7" ht="12.45" hidden="1" customHeight="1" outlineLevel="2">
      <c r="A2866" s="25">
        <v>4646617</v>
      </c>
      <c r="B2866" s="89" t="s">
        <v>3264</v>
      </c>
      <c r="C2866" s="102">
        <v>8.2999999999999989</v>
      </c>
      <c r="D2866" s="46" t="s">
        <v>403</v>
      </c>
      <c r="E2866" s="17">
        <f t="shared" si="243"/>
        <v>348.59999999999997</v>
      </c>
      <c r="F2866" s="18">
        <f t="shared" si="244"/>
        <v>0</v>
      </c>
      <c r="G2866" s="17">
        <f t="shared" si="242"/>
        <v>348.59999999999997</v>
      </c>
    </row>
    <row r="2867" spans="1:7" ht="12.45" hidden="1" customHeight="1" outlineLevel="2">
      <c r="A2867" s="25">
        <v>4646631</v>
      </c>
      <c r="B2867" s="89" t="s">
        <v>3265</v>
      </c>
      <c r="C2867" s="102">
        <v>4.0999999999999996</v>
      </c>
      <c r="D2867" s="46" t="s">
        <v>403</v>
      </c>
      <c r="E2867" s="17">
        <f t="shared" si="243"/>
        <v>172.2</v>
      </c>
      <c r="F2867" s="18">
        <f t="shared" si="244"/>
        <v>0</v>
      </c>
      <c r="G2867" s="17">
        <f t="shared" si="242"/>
        <v>172.2</v>
      </c>
    </row>
    <row r="2868" spans="1:7" ht="12.45" hidden="1" customHeight="1" outlineLevel="2">
      <c r="A2868" s="25">
        <v>4646639</v>
      </c>
      <c r="B2868" s="89" t="s">
        <v>3266</v>
      </c>
      <c r="C2868" s="102">
        <v>8.7999999999999989</v>
      </c>
      <c r="D2868" s="46" t="s">
        <v>403</v>
      </c>
      <c r="E2868" s="17">
        <f t="shared" si="243"/>
        <v>369.59999999999997</v>
      </c>
      <c r="F2868" s="18">
        <f t="shared" si="244"/>
        <v>0</v>
      </c>
      <c r="G2868" s="17">
        <f t="shared" si="242"/>
        <v>369.59999999999997</v>
      </c>
    </row>
    <row r="2869" spans="1:7" ht="12.45" hidden="1" customHeight="1" outlineLevel="2">
      <c r="A2869" s="25">
        <v>4646638</v>
      </c>
      <c r="B2869" s="89" t="s">
        <v>3267</v>
      </c>
      <c r="C2869" s="102">
        <v>8.4</v>
      </c>
      <c r="D2869" s="46" t="s">
        <v>404</v>
      </c>
      <c r="E2869" s="17">
        <f t="shared" si="243"/>
        <v>352.8</v>
      </c>
      <c r="F2869" s="18">
        <f t="shared" si="244"/>
        <v>0</v>
      </c>
      <c r="G2869" s="17">
        <f t="shared" si="242"/>
        <v>352.8</v>
      </c>
    </row>
    <row r="2870" spans="1:7" ht="12.45" hidden="1" customHeight="1" outlineLevel="2">
      <c r="A2870" s="25">
        <v>4646632</v>
      </c>
      <c r="B2870" s="89" t="s">
        <v>3268</v>
      </c>
      <c r="C2870" s="102">
        <v>12.5</v>
      </c>
      <c r="D2870" s="46" t="s">
        <v>403</v>
      </c>
      <c r="E2870" s="17">
        <f t="shared" si="243"/>
        <v>525</v>
      </c>
      <c r="F2870" s="18">
        <f t="shared" si="244"/>
        <v>0</v>
      </c>
      <c r="G2870" s="17">
        <f t="shared" si="242"/>
        <v>525</v>
      </c>
    </row>
    <row r="2871" spans="1:7" ht="12.45" hidden="1" customHeight="1" outlineLevel="2">
      <c r="A2871" s="25">
        <v>4646633</v>
      </c>
      <c r="B2871" s="89" t="s">
        <v>3269</v>
      </c>
      <c r="C2871" s="102">
        <v>12.5</v>
      </c>
      <c r="D2871" s="46" t="s">
        <v>404</v>
      </c>
      <c r="E2871" s="17">
        <f t="shared" si="243"/>
        <v>525</v>
      </c>
      <c r="F2871" s="18">
        <f t="shared" si="244"/>
        <v>0</v>
      </c>
      <c r="G2871" s="17">
        <f t="shared" si="242"/>
        <v>525</v>
      </c>
    </row>
    <row r="2872" spans="1:7" ht="12.45" hidden="1" customHeight="1" outlineLevel="2">
      <c r="A2872" s="25">
        <v>4646634</v>
      </c>
      <c r="B2872" s="89" t="s">
        <v>3270</v>
      </c>
      <c r="C2872" s="102">
        <v>12.5</v>
      </c>
      <c r="D2872" s="46" t="s">
        <v>404</v>
      </c>
      <c r="E2872" s="17">
        <f t="shared" si="243"/>
        <v>525</v>
      </c>
      <c r="F2872" s="18">
        <f t="shared" si="244"/>
        <v>0</v>
      </c>
      <c r="G2872" s="17">
        <f t="shared" si="242"/>
        <v>525</v>
      </c>
    </row>
    <row r="2873" spans="1:7" ht="12.45" hidden="1" customHeight="1" outlineLevel="2">
      <c r="A2873" s="25">
        <v>4646636</v>
      </c>
      <c r="B2873" s="89" t="s">
        <v>3271</v>
      </c>
      <c r="C2873" s="102">
        <v>4.8999999999999995</v>
      </c>
      <c r="D2873" s="46" t="s">
        <v>403</v>
      </c>
      <c r="E2873" s="17">
        <f t="shared" si="243"/>
        <v>205.79999999999998</v>
      </c>
      <c r="F2873" s="18">
        <f t="shared" si="244"/>
        <v>0</v>
      </c>
      <c r="G2873" s="17">
        <f t="shared" si="242"/>
        <v>205.79999999999998</v>
      </c>
    </row>
    <row r="2874" spans="1:7" ht="12.45" hidden="1" customHeight="1" outlineLevel="2">
      <c r="A2874" s="25">
        <v>4646637</v>
      </c>
      <c r="B2874" s="89" t="s">
        <v>3272</v>
      </c>
      <c r="C2874" s="102">
        <v>5.6</v>
      </c>
      <c r="D2874" s="46" t="s">
        <v>403</v>
      </c>
      <c r="E2874" s="17">
        <f t="shared" si="243"/>
        <v>235.2</v>
      </c>
      <c r="F2874" s="18">
        <f t="shared" si="244"/>
        <v>0</v>
      </c>
      <c r="G2874" s="17">
        <f t="shared" si="242"/>
        <v>235.2</v>
      </c>
    </row>
    <row r="2875" spans="1:7" ht="12.45" customHeight="1" collapsed="1">
      <c r="A2875" s="49" t="s">
        <v>292</v>
      </c>
      <c r="B2875" s="90"/>
      <c r="C2875" s="100"/>
      <c r="D2875" s="28"/>
      <c r="E2875" s="28"/>
      <c r="F2875" s="24">
        <v>0</v>
      </c>
      <c r="G2875" s="28"/>
    </row>
    <row r="2876" spans="1:7" ht="12.45" hidden="1" customHeight="1" outlineLevel="2">
      <c r="A2876" s="25">
        <v>2464097</v>
      </c>
      <c r="B2876" s="89" t="s">
        <v>3273</v>
      </c>
      <c r="C2876" s="69">
        <v>15.8</v>
      </c>
      <c r="D2876" s="46" t="s">
        <v>403</v>
      </c>
      <c r="E2876" s="17">
        <f t="shared" ref="E2876:E2907" si="245">C2876*$G$2</f>
        <v>663.6</v>
      </c>
      <c r="F2876" s="18">
        <f t="shared" ref="F2876:F2907" si="246">$F$2875</f>
        <v>0</v>
      </c>
      <c r="G2876" s="17">
        <f t="shared" si="242"/>
        <v>663.6</v>
      </c>
    </row>
    <row r="2877" spans="1:7" ht="12.45" hidden="1" customHeight="1" outlineLevel="2">
      <c r="A2877" s="25">
        <v>2464092</v>
      </c>
      <c r="B2877" s="89" t="s">
        <v>3274</v>
      </c>
      <c r="C2877" s="69">
        <v>15.8</v>
      </c>
      <c r="D2877" s="46" t="s">
        <v>403</v>
      </c>
      <c r="E2877" s="17">
        <f t="shared" si="245"/>
        <v>663.6</v>
      </c>
      <c r="F2877" s="18">
        <f t="shared" si="246"/>
        <v>0</v>
      </c>
      <c r="G2877" s="17">
        <f t="shared" si="242"/>
        <v>663.6</v>
      </c>
    </row>
    <row r="2878" spans="1:7" ht="12.45" hidden="1" customHeight="1" outlineLevel="2">
      <c r="A2878" s="25">
        <v>2464093</v>
      </c>
      <c r="B2878" s="89" t="s">
        <v>3275</v>
      </c>
      <c r="C2878" s="69">
        <v>17</v>
      </c>
      <c r="D2878" s="46" t="s">
        <v>403</v>
      </c>
      <c r="E2878" s="17">
        <f t="shared" si="245"/>
        <v>714</v>
      </c>
      <c r="F2878" s="18">
        <f t="shared" si="246"/>
        <v>0</v>
      </c>
      <c r="G2878" s="17">
        <f t="shared" si="242"/>
        <v>714</v>
      </c>
    </row>
    <row r="2879" spans="1:7" ht="12.45" hidden="1" customHeight="1" outlineLevel="2">
      <c r="A2879" s="25">
        <v>2464094</v>
      </c>
      <c r="B2879" s="89" t="s">
        <v>3276</v>
      </c>
      <c r="C2879" s="69">
        <v>17.8</v>
      </c>
      <c r="D2879" s="46" t="s">
        <v>403</v>
      </c>
      <c r="E2879" s="17">
        <f t="shared" si="245"/>
        <v>747.6</v>
      </c>
      <c r="F2879" s="18">
        <f t="shared" si="246"/>
        <v>0</v>
      </c>
      <c r="G2879" s="17">
        <f t="shared" si="242"/>
        <v>747.6</v>
      </c>
    </row>
    <row r="2880" spans="1:7" ht="12.45" hidden="1" customHeight="1" outlineLevel="2">
      <c r="A2880" s="25">
        <v>2464075</v>
      </c>
      <c r="B2880" s="89" t="s">
        <v>3277</v>
      </c>
      <c r="C2880" s="69">
        <v>17.399999999999999</v>
      </c>
      <c r="D2880" s="46" t="s">
        <v>403</v>
      </c>
      <c r="E2880" s="17">
        <f t="shared" si="245"/>
        <v>730.8</v>
      </c>
      <c r="F2880" s="18">
        <f t="shared" si="246"/>
        <v>0</v>
      </c>
      <c r="G2880" s="17">
        <f t="shared" si="242"/>
        <v>730.8</v>
      </c>
    </row>
    <row r="2881" spans="1:7" ht="12.45" hidden="1" customHeight="1" outlineLevel="2">
      <c r="A2881" s="25">
        <v>2464076</v>
      </c>
      <c r="B2881" s="89" t="s">
        <v>3278</v>
      </c>
      <c r="C2881" s="69">
        <v>19.100000000000001</v>
      </c>
      <c r="D2881" s="46" t="s">
        <v>403</v>
      </c>
      <c r="E2881" s="17">
        <f t="shared" si="245"/>
        <v>802.2</v>
      </c>
      <c r="F2881" s="18">
        <f t="shared" si="246"/>
        <v>0</v>
      </c>
      <c r="G2881" s="17">
        <f t="shared" si="242"/>
        <v>802.2</v>
      </c>
    </row>
    <row r="2882" spans="1:7" ht="12.45" hidden="1" customHeight="1" outlineLevel="2">
      <c r="A2882" s="25">
        <v>2464095</v>
      </c>
      <c r="B2882" s="89" t="s">
        <v>3279</v>
      </c>
      <c r="C2882" s="69">
        <v>37.200000000000003</v>
      </c>
      <c r="D2882" s="46" t="s">
        <v>403</v>
      </c>
      <c r="E2882" s="17">
        <f t="shared" si="245"/>
        <v>1562.4</v>
      </c>
      <c r="F2882" s="18">
        <f t="shared" si="246"/>
        <v>0</v>
      </c>
      <c r="G2882" s="17">
        <f t="shared" si="242"/>
        <v>1562.4</v>
      </c>
    </row>
    <row r="2883" spans="1:7" ht="12.45" hidden="1" customHeight="1" outlineLevel="2">
      <c r="A2883" s="25">
        <v>2464096</v>
      </c>
      <c r="B2883" s="89" t="s">
        <v>3280</v>
      </c>
      <c r="C2883" s="69">
        <v>39.6</v>
      </c>
      <c r="D2883" s="46" t="s">
        <v>403</v>
      </c>
      <c r="E2883" s="17">
        <f t="shared" si="245"/>
        <v>1663.2</v>
      </c>
      <c r="F2883" s="18">
        <f t="shared" si="246"/>
        <v>0</v>
      </c>
      <c r="G2883" s="17">
        <f t="shared" si="242"/>
        <v>1663.2</v>
      </c>
    </row>
    <row r="2884" spans="1:7" ht="12.45" hidden="1" customHeight="1" outlineLevel="2">
      <c r="A2884" s="25">
        <v>2464004</v>
      </c>
      <c r="B2884" s="89" t="s">
        <v>3281</v>
      </c>
      <c r="C2884" s="69">
        <v>18.5</v>
      </c>
      <c r="D2884" s="46" t="s">
        <v>403</v>
      </c>
      <c r="E2884" s="17">
        <f t="shared" si="245"/>
        <v>777</v>
      </c>
      <c r="F2884" s="18">
        <f t="shared" si="246"/>
        <v>0</v>
      </c>
      <c r="G2884" s="17">
        <f t="shared" si="242"/>
        <v>777</v>
      </c>
    </row>
    <row r="2885" spans="1:7" ht="12.45" hidden="1" customHeight="1" outlineLevel="2">
      <c r="A2885" s="25">
        <v>2464010</v>
      </c>
      <c r="B2885" s="89" t="s">
        <v>3282</v>
      </c>
      <c r="C2885" s="69">
        <v>21.3</v>
      </c>
      <c r="D2885" s="46" t="s">
        <v>403</v>
      </c>
      <c r="E2885" s="17">
        <f t="shared" si="245"/>
        <v>894.6</v>
      </c>
      <c r="F2885" s="18">
        <f t="shared" si="246"/>
        <v>0</v>
      </c>
      <c r="G2885" s="17">
        <f t="shared" si="242"/>
        <v>894.6</v>
      </c>
    </row>
    <row r="2886" spans="1:7" ht="12.45" hidden="1" customHeight="1" outlineLevel="2">
      <c r="A2886" s="25">
        <v>2464018</v>
      </c>
      <c r="B2886" s="89" t="s">
        <v>3283</v>
      </c>
      <c r="C2886" s="69">
        <v>42</v>
      </c>
      <c r="D2886" s="46" t="s">
        <v>403</v>
      </c>
      <c r="E2886" s="17">
        <f t="shared" si="245"/>
        <v>1764</v>
      </c>
      <c r="F2886" s="18">
        <f t="shared" si="246"/>
        <v>0</v>
      </c>
      <c r="G2886" s="17">
        <f t="shared" si="242"/>
        <v>1764</v>
      </c>
    </row>
    <row r="2887" spans="1:7" ht="12.45" hidden="1" customHeight="1" outlineLevel="2">
      <c r="A2887" s="25">
        <v>2464026</v>
      </c>
      <c r="B2887" s="89" t="s">
        <v>3284</v>
      </c>
      <c r="C2887" s="69">
        <v>47.6</v>
      </c>
      <c r="D2887" s="46" t="s">
        <v>403</v>
      </c>
      <c r="E2887" s="17">
        <f t="shared" si="245"/>
        <v>1999.2</v>
      </c>
      <c r="F2887" s="18">
        <f t="shared" si="246"/>
        <v>0</v>
      </c>
      <c r="G2887" s="17">
        <f t="shared" si="242"/>
        <v>1999.2</v>
      </c>
    </row>
    <row r="2888" spans="1:7" ht="12.45" hidden="1" customHeight="1" outlineLevel="2">
      <c r="A2888" s="25">
        <v>2464008</v>
      </c>
      <c r="B2888" s="89" t="s">
        <v>3285</v>
      </c>
      <c r="C2888" s="69">
        <v>18.7</v>
      </c>
      <c r="D2888" s="46" t="s">
        <v>403</v>
      </c>
      <c r="E2888" s="17">
        <f t="shared" si="245"/>
        <v>785.4</v>
      </c>
      <c r="F2888" s="18">
        <f t="shared" si="246"/>
        <v>0</v>
      </c>
      <c r="G2888" s="17">
        <f t="shared" si="242"/>
        <v>785.4</v>
      </c>
    </row>
    <row r="2889" spans="1:7" ht="12.45" hidden="1" customHeight="1" outlineLevel="2">
      <c r="A2889" s="25">
        <v>2464006</v>
      </c>
      <c r="B2889" s="89" t="s">
        <v>3286</v>
      </c>
      <c r="C2889" s="69">
        <v>18.7</v>
      </c>
      <c r="D2889" s="46" t="s">
        <v>403</v>
      </c>
      <c r="E2889" s="17">
        <f t="shared" si="245"/>
        <v>785.4</v>
      </c>
      <c r="F2889" s="18">
        <f t="shared" si="246"/>
        <v>0</v>
      </c>
      <c r="G2889" s="17">
        <f t="shared" si="242"/>
        <v>785.4</v>
      </c>
    </row>
    <row r="2890" spans="1:7" ht="12.45" hidden="1" customHeight="1" outlineLevel="2">
      <c r="A2890" s="25">
        <v>2464016</v>
      </c>
      <c r="B2890" s="89" t="s">
        <v>3287</v>
      </c>
      <c r="C2890" s="69">
        <v>21.5</v>
      </c>
      <c r="D2890" s="46" t="s">
        <v>403</v>
      </c>
      <c r="E2890" s="17">
        <f t="shared" si="245"/>
        <v>903</v>
      </c>
      <c r="F2890" s="18">
        <f t="shared" si="246"/>
        <v>0</v>
      </c>
      <c r="G2890" s="17">
        <f t="shared" si="242"/>
        <v>903</v>
      </c>
    </row>
    <row r="2891" spans="1:7" ht="12.45" hidden="1" customHeight="1" outlineLevel="2">
      <c r="A2891" s="25">
        <v>2464014</v>
      </c>
      <c r="B2891" s="89" t="s">
        <v>3288</v>
      </c>
      <c r="C2891" s="69">
        <v>21.5</v>
      </c>
      <c r="D2891" s="46" t="s">
        <v>403</v>
      </c>
      <c r="E2891" s="17">
        <f t="shared" si="245"/>
        <v>903</v>
      </c>
      <c r="F2891" s="18">
        <f t="shared" si="246"/>
        <v>0</v>
      </c>
      <c r="G2891" s="17">
        <f t="shared" si="242"/>
        <v>903</v>
      </c>
    </row>
    <row r="2892" spans="1:7" ht="12.45" hidden="1" customHeight="1" outlineLevel="2">
      <c r="A2892" s="25">
        <v>2464012</v>
      </c>
      <c r="B2892" s="89" t="s">
        <v>3289</v>
      </c>
      <c r="C2892" s="69">
        <v>21.5</v>
      </c>
      <c r="D2892" s="46" t="s">
        <v>403</v>
      </c>
      <c r="E2892" s="17">
        <f t="shared" si="245"/>
        <v>903</v>
      </c>
      <c r="F2892" s="18">
        <f t="shared" si="246"/>
        <v>0</v>
      </c>
      <c r="G2892" s="17">
        <f t="shared" si="242"/>
        <v>903</v>
      </c>
    </row>
    <row r="2893" spans="1:7" ht="12.45" hidden="1" customHeight="1" outlineLevel="2">
      <c r="A2893" s="25">
        <v>2464077</v>
      </c>
      <c r="B2893" s="89" t="s">
        <v>3290</v>
      </c>
      <c r="C2893" s="69">
        <v>20.7</v>
      </c>
      <c r="D2893" s="46" t="s">
        <v>403</v>
      </c>
      <c r="E2893" s="17">
        <f t="shared" si="245"/>
        <v>869.4</v>
      </c>
      <c r="F2893" s="18">
        <f t="shared" si="246"/>
        <v>0</v>
      </c>
      <c r="G2893" s="17">
        <f t="shared" si="242"/>
        <v>869.4</v>
      </c>
    </row>
    <row r="2894" spans="1:7" ht="12.45" hidden="1" customHeight="1" outlineLevel="2">
      <c r="A2894" s="25">
        <v>2464078</v>
      </c>
      <c r="B2894" s="89" t="s">
        <v>3291</v>
      </c>
      <c r="C2894" s="69">
        <v>23.3</v>
      </c>
      <c r="D2894" s="46" t="s">
        <v>403</v>
      </c>
      <c r="E2894" s="17">
        <f t="shared" si="245"/>
        <v>978.6</v>
      </c>
      <c r="F2894" s="18">
        <f t="shared" si="246"/>
        <v>0</v>
      </c>
      <c r="G2894" s="17">
        <f t="shared" si="242"/>
        <v>978.6</v>
      </c>
    </row>
    <row r="2895" spans="1:7" ht="12.45" hidden="1" customHeight="1" outlineLevel="2">
      <c r="A2895" s="25">
        <v>2464024</v>
      </c>
      <c r="B2895" s="89" t="s">
        <v>3292</v>
      </c>
      <c r="C2895" s="69">
        <v>42.9</v>
      </c>
      <c r="D2895" s="46" t="s">
        <v>403</v>
      </c>
      <c r="E2895" s="17">
        <f t="shared" si="245"/>
        <v>1801.8</v>
      </c>
      <c r="F2895" s="18">
        <f t="shared" si="246"/>
        <v>0</v>
      </c>
      <c r="G2895" s="17">
        <f t="shared" si="242"/>
        <v>1801.8</v>
      </c>
    </row>
    <row r="2896" spans="1:7" ht="12.45" hidden="1" customHeight="1" outlineLevel="2">
      <c r="A2896" s="25">
        <v>2464022</v>
      </c>
      <c r="B2896" s="89" t="s">
        <v>3293</v>
      </c>
      <c r="C2896" s="69">
        <v>42.9</v>
      </c>
      <c r="D2896" s="46" t="s">
        <v>403</v>
      </c>
      <c r="E2896" s="17">
        <f t="shared" si="245"/>
        <v>1801.8</v>
      </c>
      <c r="F2896" s="18">
        <f t="shared" si="246"/>
        <v>0</v>
      </c>
      <c r="G2896" s="17">
        <f t="shared" si="242"/>
        <v>1801.8</v>
      </c>
    </row>
    <row r="2897" spans="1:7" ht="12.45" hidden="1" customHeight="1" outlineLevel="2">
      <c r="A2897" s="25">
        <v>2464020</v>
      </c>
      <c r="B2897" s="89" t="s">
        <v>3294</v>
      </c>
      <c r="C2897" s="69">
        <v>42.9</v>
      </c>
      <c r="D2897" s="46" t="s">
        <v>403</v>
      </c>
      <c r="E2897" s="17">
        <f t="shared" si="245"/>
        <v>1801.8</v>
      </c>
      <c r="F2897" s="18">
        <f t="shared" si="246"/>
        <v>0</v>
      </c>
      <c r="G2897" s="17">
        <f t="shared" si="242"/>
        <v>1801.8</v>
      </c>
    </row>
    <row r="2898" spans="1:7" ht="12.45" hidden="1" customHeight="1" outlineLevel="2">
      <c r="A2898" s="25">
        <v>2464030</v>
      </c>
      <c r="B2898" s="89" t="s">
        <v>3295</v>
      </c>
      <c r="C2898" s="69">
        <v>48.9</v>
      </c>
      <c r="D2898" s="46" t="s">
        <v>403</v>
      </c>
      <c r="E2898" s="17">
        <f t="shared" si="245"/>
        <v>2053.7999999999997</v>
      </c>
      <c r="F2898" s="18">
        <f t="shared" si="246"/>
        <v>0</v>
      </c>
      <c r="G2898" s="17">
        <f t="shared" si="242"/>
        <v>2053.7999999999997</v>
      </c>
    </row>
    <row r="2899" spans="1:7" ht="12.45" hidden="1" customHeight="1" outlineLevel="2">
      <c r="A2899" s="25">
        <v>2464028</v>
      </c>
      <c r="B2899" s="89" t="s">
        <v>3296</v>
      </c>
      <c r="C2899" s="69">
        <v>48.9</v>
      </c>
      <c r="D2899" s="46" t="s">
        <v>403</v>
      </c>
      <c r="E2899" s="17">
        <f t="shared" si="245"/>
        <v>2053.7999999999997</v>
      </c>
      <c r="F2899" s="18">
        <f t="shared" si="246"/>
        <v>0</v>
      </c>
      <c r="G2899" s="17">
        <f t="shared" ref="G2899:G2962" si="247">E2899-E2899*F2899</f>
        <v>2053.7999999999997</v>
      </c>
    </row>
    <row r="2900" spans="1:7" ht="12.45" hidden="1" customHeight="1" outlineLevel="2">
      <c r="A2900" s="25">
        <v>2464007</v>
      </c>
      <c r="B2900" s="89" t="s">
        <v>3297</v>
      </c>
      <c r="C2900" s="69">
        <v>18.7</v>
      </c>
      <c r="D2900" s="46" t="s">
        <v>403</v>
      </c>
      <c r="E2900" s="17">
        <f t="shared" si="245"/>
        <v>785.4</v>
      </c>
      <c r="F2900" s="18">
        <f t="shared" si="246"/>
        <v>0</v>
      </c>
      <c r="G2900" s="17">
        <f t="shared" si="247"/>
        <v>785.4</v>
      </c>
    </row>
    <row r="2901" spans="1:7" ht="12.45" hidden="1" customHeight="1" outlineLevel="2">
      <c r="A2901" s="25">
        <v>2464005</v>
      </c>
      <c r="B2901" s="89" t="s">
        <v>3298</v>
      </c>
      <c r="C2901" s="69">
        <v>18.7</v>
      </c>
      <c r="D2901" s="46" t="s">
        <v>403</v>
      </c>
      <c r="E2901" s="17">
        <f t="shared" si="245"/>
        <v>785.4</v>
      </c>
      <c r="F2901" s="18">
        <f t="shared" si="246"/>
        <v>0</v>
      </c>
      <c r="G2901" s="17">
        <f t="shared" si="247"/>
        <v>785.4</v>
      </c>
    </row>
    <row r="2902" spans="1:7" ht="12.45" hidden="1" customHeight="1" outlineLevel="2">
      <c r="A2902" s="25">
        <v>2464013</v>
      </c>
      <c r="B2902" s="89" t="s">
        <v>3299</v>
      </c>
      <c r="C2902" s="69">
        <v>21.8</v>
      </c>
      <c r="D2902" s="46" t="s">
        <v>404</v>
      </c>
      <c r="E2902" s="17">
        <f t="shared" si="245"/>
        <v>915.6</v>
      </c>
      <c r="F2902" s="18">
        <f t="shared" si="246"/>
        <v>0</v>
      </c>
      <c r="G2902" s="17">
        <f t="shared" si="247"/>
        <v>915.6</v>
      </c>
    </row>
    <row r="2903" spans="1:7" ht="12.45" hidden="1" customHeight="1" outlineLevel="2">
      <c r="A2903" s="25">
        <v>2464015</v>
      </c>
      <c r="B2903" s="89" t="s">
        <v>3300</v>
      </c>
      <c r="C2903" s="69">
        <v>21.8</v>
      </c>
      <c r="D2903" s="46" t="s">
        <v>404</v>
      </c>
      <c r="E2903" s="17">
        <f t="shared" si="245"/>
        <v>915.6</v>
      </c>
      <c r="F2903" s="18">
        <f t="shared" si="246"/>
        <v>0</v>
      </c>
      <c r="G2903" s="17">
        <f t="shared" si="247"/>
        <v>915.6</v>
      </c>
    </row>
    <row r="2904" spans="1:7" ht="12.45" hidden="1" customHeight="1" outlineLevel="2">
      <c r="A2904" s="25">
        <v>2464011</v>
      </c>
      <c r="B2904" s="89" t="s">
        <v>3301</v>
      </c>
      <c r="C2904" s="69">
        <v>21.5</v>
      </c>
      <c r="D2904" s="46" t="s">
        <v>403</v>
      </c>
      <c r="E2904" s="17">
        <f t="shared" si="245"/>
        <v>903</v>
      </c>
      <c r="F2904" s="18">
        <f t="shared" si="246"/>
        <v>0</v>
      </c>
      <c r="G2904" s="17">
        <f t="shared" si="247"/>
        <v>903</v>
      </c>
    </row>
    <row r="2905" spans="1:7" ht="12.45" hidden="1" customHeight="1" outlineLevel="2">
      <c r="A2905" s="25">
        <v>2464019</v>
      </c>
      <c r="B2905" s="89" t="s">
        <v>3302</v>
      </c>
      <c r="C2905" s="69">
        <v>42.9</v>
      </c>
      <c r="D2905" s="46" t="s">
        <v>403</v>
      </c>
      <c r="E2905" s="17">
        <f t="shared" si="245"/>
        <v>1801.8</v>
      </c>
      <c r="F2905" s="18">
        <f t="shared" si="246"/>
        <v>0</v>
      </c>
      <c r="G2905" s="17">
        <f t="shared" si="247"/>
        <v>1801.8</v>
      </c>
    </row>
    <row r="2906" spans="1:7" ht="12.45" hidden="1" customHeight="1" outlineLevel="2">
      <c r="A2906" s="25">
        <v>2464027</v>
      </c>
      <c r="B2906" s="89" t="s">
        <v>3303</v>
      </c>
      <c r="C2906" s="93">
        <v>48.9</v>
      </c>
      <c r="D2906" s="46" t="s">
        <v>403</v>
      </c>
      <c r="E2906" s="17">
        <f t="shared" si="245"/>
        <v>2053.7999999999997</v>
      </c>
      <c r="F2906" s="18">
        <f t="shared" si="246"/>
        <v>0</v>
      </c>
      <c r="G2906" s="17">
        <f t="shared" si="247"/>
        <v>2053.7999999999997</v>
      </c>
    </row>
    <row r="2907" spans="1:7" ht="12.45" hidden="1" customHeight="1" outlineLevel="2">
      <c r="A2907" s="25">
        <v>2464069</v>
      </c>
      <c r="B2907" s="89" t="s">
        <v>3304</v>
      </c>
      <c r="C2907" s="102">
        <v>9</v>
      </c>
      <c r="D2907" s="46" t="s">
        <v>404</v>
      </c>
      <c r="E2907" s="17">
        <f t="shared" si="245"/>
        <v>378</v>
      </c>
      <c r="F2907" s="18">
        <f t="shared" si="246"/>
        <v>0</v>
      </c>
      <c r="G2907" s="17">
        <f t="shared" si="247"/>
        <v>378</v>
      </c>
    </row>
    <row r="2908" spans="1:7" ht="12.45" hidden="1" customHeight="1" outlineLevel="2">
      <c r="A2908" s="25">
        <v>2464070</v>
      </c>
      <c r="B2908" s="89" t="s">
        <v>3305</v>
      </c>
      <c r="C2908" s="102">
        <v>9</v>
      </c>
      <c r="D2908" s="46" t="s">
        <v>403</v>
      </c>
      <c r="E2908" s="17">
        <f t="shared" ref="E2908:E2939" si="248">C2908*$G$2</f>
        <v>378</v>
      </c>
      <c r="F2908" s="18">
        <f t="shared" ref="F2908:F2939" si="249">$F$2875</f>
        <v>0</v>
      </c>
      <c r="G2908" s="17">
        <f t="shared" si="247"/>
        <v>378</v>
      </c>
    </row>
    <row r="2909" spans="1:7" ht="12.45" hidden="1" customHeight="1" outlineLevel="2">
      <c r="A2909" s="25">
        <v>2464068</v>
      </c>
      <c r="B2909" s="89" t="s">
        <v>3306</v>
      </c>
      <c r="C2909" s="102">
        <v>9</v>
      </c>
      <c r="D2909" s="46" t="s">
        <v>404</v>
      </c>
      <c r="E2909" s="17">
        <f t="shared" si="248"/>
        <v>378</v>
      </c>
      <c r="F2909" s="18">
        <f t="shared" si="249"/>
        <v>0</v>
      </c>
      <c r="G2909" s="17">
        <f t="shared" si="247"/>
        <v>378</v>
      </c>
    </row>
    <row r="2910" spans="1:7" ht="12.45" hidden="1" customHeight="1" outlineLevel="2">
      <c r="A2910" s="25">
        <v>2461120</v>
      </c>
      <c r="B2910" s="89" t="s">
        <v>3307</v>
      </c>
      <c r="C2910" s="96">
        <v>0.35</v>
      </c>
      <c r="D2910" s="46" t="s">
        <v>404</v>
      </c>
      <c r="E2910" s="17">
        <f t="shared" si="248"/>
        <v>14.7</v>
      </c>
      <c r="F2910" s="18">
        <f t="shared" si="249"/>
        <v>0</v>
      </c>
      <c r="G2910" s="17">
        <f t="shared" si="247"/>
        <v>14.7</v>
      </c>
    </row>
    <row r="2911" spans="1:7" ht="12.45" hidden="1" customHeight="1" outlineLevel="2">
      <c r="A2911" s="25">
        <v>2461110</v>
      </c>
      <c r="B2911" s="89" t="s">
        <v>3308</v>
      </c>
      <c r="C2911" s="69">
        <v>0.35</v>
      </c>
      <c r="D2911" s="46" t="s">
        <v>404</v>
      </c>
      <c r="E2911" s="17">
        <f t="shared" si="248"/>
        <v>14.7</v>
      </c>
      <c r="F2911" s="18">
        <f t="shared" si="249"/>
        <v>0</v>
      </c>
      <c r="G2911" s="17">
        <f t="shared" si="247"/>
        <v>14.7</v>
      </c>
    </row>
    <row r="2912" spans="1:7" ht="12.45" hidden="1" customHeight="1" outlineLevel="2">
      <c r="A2912" s="25">
        <v>2464071</v>
      </c>
      <c r="B2912" s="89" t="s">
        <v>3309</v>
      </c>
      <c r="C2912" s="69">
        <v>0.6</v>
      </c>
      <c r="D2912" s="46" t="s">
        <v>404</v>
      </c>
      <c r="E2912" s="17">
        <f t="shared" si="248"/>
        <v>25.2</v>
      </c>
      <c r="F2912" s="18">
        <f t="shared" si="249"/>
        <v>0</v>
      </c>
      <c r="G2912" s="17">
        <f t="shared" si="247"/>
        <v>25.2</v>
      </c>
    </row>
    <row r="2913" spans="1:7" ht="12.45" hidden="1" customHeight="1" outlineLevel="2">
      <c r="A2913" s="25">
        <v>2464072</v>
      </c>
      <c r="B2913" s="89" t="s">
        <v>3310</v>
      </c>
      <c r="C2913" s="69">
        <v>0.7</v>
      </c>
      <c r="D2913" s="46" t="s">
        <v>404</v>
      </c>
      <c r="E2913" s="17">
        <f t="shared" si="248"/>
        <v>29.4</v>
      </c>
      <c r="F2913" s="18">
        <f t="shared" si="249"/>
        <v>0</v>
      </c>
      <c r="G2913" s="17">
        <f t="shared" si="247"/>
        <v>29.4</v>
      </c>
    </row>
    <row r="2914" spans="1:7" ht="12.45" hidden="1" customHeight="1" outlineLevel="2">
      <c r="A2914" s="25">
        <v>2464073</v>
      </c>
      <c r="B2914" s="89" t="s">
        <v>3311</v>
      </c>
      <c r="C2914" s="93">
        <v>0.9</v>
      </c>
      <c r="D2914" s="46" t="s">
        <v>404</v>
      </c>
      <c r="E2914" s="17">
        <f t="shared" si="248"/>
        <v>37.800000000000004</v>
      </c>
      <c r="F2914" s="18">
        <f t="shared" si="249"/>
        <v>0</v>
      </c>
      <c r="G2914" s="17">
        <f t="shared" si="247"/>
        <v>37.800000000000004</v>
      </c>
    </row>
    <row r="2915" spans="1:7" ht="12.45" hidden="1" customHeight="1" outlineLevel="2">
      <c r="A2915" s="25">
        <v>2464074</v>
      </c>
      <c r="B2915" s="89" t="s">
        <v>3312</v>
      </c>
      <c r="C2915" s="102">
        <v>1.8</v>
      </c>
      <c r="D2915" s="46" t="s">
        <v>404</v>
      </c>
      <c r="E2915" s="17">
        <f t="shared" si="248"/>
        <v>75.600000000000009</v>
      </c>
      <c r="F2915" s="18">
        <f t="shared" si="249"/>
        <v>0</v>
      </c>
      <c r="G2915" s="17">
        <f t="shared" si="247"/>
        <v>75.600000000000009</v>
      </c>
    </row>
    <row r="2916" spans="1:7" ht="12.45" hidden="1" customHeight="1" outlineLevel="2">
      <c r="A2916" s="25">
        <v>2461130</v>
      </c>
      <c r="B2916" s="89" t="s">
        <v>3313</v>
      </c>
      <c r="C2916" s="96">
        <v>1.4</v>
      </c>
      <c r="D2916" s="46" t="s">
        <v>404</v>
      </c>
      <c r="E2916" s="17">
        <f t="shared" si="248"/>
        <v>58.8</v>
      </c>
      <c r="F2916" s="18">
        <f t="shared" si="249"/>
        <v>0</v>
      </c>
      <c r="G2916" s="17">
        <f t="shared" si="247"/>
        <v>58.8</v>
      </c>
    </row>
    <row r="2917" spans="1:7" ht="12.45" hidden="1" customHeight="1" outlineLevel="2">
      <c r="A2917" s="25">
        <v>2461230</v>
      </c>
      <c r="B2917" s="89" t="s">
        <v>3314</v>
      </c>
      <c r="C2917" s="69">
        <v>20.5</v>
      </c>
      <c r="D2917" s="46" t="s">
        <v>404</v>
      </c>
      <c r="E2917" s="17">
        <f t="shared" si="248"/>
        <v>861</v>
      </c>
      <c r="F2917" s="18">
        <f t="shared" si="249"/>
        <v>0</v>
      </c>
      <c r="G2917" s="17">
        <f t="shared" si="247"/>
        <v>861</v>
      </c>
    </row>
    <row r="2918" spans="1:7" ht="12.45" hidden="1" customHeight="1" outlineLevel="2">
      <c r="A2918" s="25">
        <v>2461220</v>
      </c>
      <c r="B2918" s="89" t="s">
        <v>3315</v>
      </c>
      <c r="C2918" s="69">
        <v>20.5</v>
      </c>
      <c r="D2918" s="46" t="s">
        <v>404</v>
      </c>
      <c r="E2918" s="17">
        <f t="shared" si="248"/>
        <v>861</v>
      </c>
      <c r="F2918" s="18">
        <f t="shared" si="249"/>
        <v>0</v>
      </c>
      <c r="G2918" s="17">
        <f t="shared" si="247"/>
        <v>861</v>
      </c>
    </row>
    <row r="2919" spans="1:7" ht="12.45" hidden="1" customHeight="1" outlineLevel="2">
      <c r="A2919" s="25">
        <v>2461210</v>
      </c>
      <c r="B2919" s="89" t="s">
        <v>3316</v>
      </c>
      <c r="C2919" s="69">
        <v>20</v>
      </c>
      <c r="D2919" s="46" t="s">
        <v>403</v>
      </c>
      <c r="E2919" s="17">
        <f t="shared" si="248"/>
        <v>840</v>
      </c>
      <c r="F2919" s="18">
        <f t="shared" si="249"/>
        <v>0</v>
      </c>
      <c r="G2919" s="17">
        <f t="shared" si="247"/>
        <v>840</v>
      </c>
    </row>
    <row r="2920" spans="1:7" ht="12.45" hidden="1" customHeight="1" outlineLevel="2">
      <c r="A2920" s="25">
        <v>2462350</v>
      </c>
      <c r="B2920" s="89" t="s">
        <v>3317</v>
      </c>
      <c r="C2920" s="69">
        <v>22.5</v>
      </c>
      <c r="D2920" s="46" t="s">
        <v>404</v>
      </c>
      <c r="E2920" s="17">
        <f t="shared" si="248"/>
        <v>945</v>
      </c>
      <c r="F2920" s="18">
        <f t="shared" si="249"/>
        <v>0</v>
      </c>
      <c r="G2920" s="17">
        <f t="shared" si="247"/>
        <v>945</v>
      </c>
    </row>
    <row r="2921" spans="1:7" ht="12.45" hidden="1" customHeight="1" outlineLevel="2">
      <c r="A2921" s="25">
        <v>2463500</v>
      </c>
      <c r="B2921" s="89" t="s">
        <v>3318</v>
      </c>
      <c r="C2921" s="69">
        <v>19.7</v>
      </c>
      <c r="D2921" s="46" t="s">
        <v>403</v>
      </c>
      <c r="E2921" s="17">
        <f t="shared" si="248"/>
        <v>827.4</v>
      </c>
      <c r="F2921" s="18">
        <f t="shared" si="249"/>
        <v>0</v>
      </c>
      <c r="G2921" s="17">
        <f t="shared" si="247"/>
        <v>827.4</v>
      </c>
    </row>
    <row r="2922" spans="1:7" ht="12.45" hidden="1" customHeight="1" outlineLevel="2">
      <c r="A2922" s="25">
        <v>2462330</v>
      </c>
      <c r="B2922" s="89" t="s">
        <v>3319</v>
      </c>
      <c r="C2922" s="69">
        <v>22.5</v>
      </c>
      <c r="D2922" s="46" t="s">
        <v>404</v>
      </c>
      <c r="E2922" s="17">
        <f t="shared" si="248"/>
        <v>945</v>
      </c>
      <c r="F2922" s="18">
        <f t="shared" si="249"/>
        <v>0</v>
      </c>
      <c r="G2922" s="17">
        <f t="shared" si="247"/>
        <v>945</v>
      </c>
    </row>
    <row r="2923" spans="1:7" ht="12.45" hidden="1" customHeight="1" outlineLevel="2">
      <c r="A2923" s="25">
        <v>2463506</v>
      </c>
      <c r="B2923" s="89" t="s">
        <v>3320</v>
      </c>
      <c r="C2923" s="69">
        <v>21.5</v>
      </c>
      <c r="D2923" s="46" t="s">
        <v>404</v>
      </c>
      <c r="E2923" s="17">
        <f t="shared" si="248"/>
        <v>903</v>
      </c>
      <c r="F2923" s="18">
        <f t="shared" si="249"/>
        <v>0</v>
      </c>
      <c r="G2923" s="17">
        <f t="shared" si="247"/>
        <v>903</v>
      </c>
    </row>
    <row r="2924" spans="1:7" ht="12.45" hidden="1" customHeight="1" outlineLevel="2">
      <c r="A2924" s="25">
        <v>2463504</v>
      </c>
      <c r="B2924" s="89" t="s">
        <v>3321</v>
      </c>
      <c r="C2924" s="69">
        <v>21.5</v>
      </c>
      <c r="D2924" s="46" t="s">
        <v>404</v>
      </c>
      <c r="E2924" s="17">
        <f t="shared" si="248"/>
        <v>903</v>
      </c>
      <c r="F2924" s="18">
        <f t="shared" si="249"/>
        <v>0</v>
      </c>
      <c r="G2924" s="17">
        <f t="shared" si="247"/>
        <v>903</v>
      </c>
    </row>
    <row r="2925" spans="1:7" ht="12.45" hidden="1" customHeight="1" outlineLevel="2">
      <c r="A2925" s="25">
        <v>2463502</v>
      </c>
      <c r="B2925" s="89" t="s">
        <v>3322</v>
      </c>
      <c r="C2925" s="69">
        <v>20.9</v>
      </c>
      <c r="D2925" s="46" t="s">
        <v>403</v>
      </c>
      <c r="E2925" s="17">
        <f t="shared" si="248"/>
        <v>877.8</v>
      </c>
      <c r="F2925" s="18">
        <f t="shared" si="249"/>
        <v>0</v>
      </c>
      <c r="G2925" s="17">
        <f t="shared" si="247"/>
        <v>877.8</v>
      </c>
    </row>
    <row r="2926" spans="1:7" ht="12.45" hidden="1" customHeight="1" outlineLevel="2">
      <c r="A2926" s="25">
        <v>2462340</v>
      </c>
      <c r="B2926" s="89" t="s">
        <v>3323</v>
      </c>
      <c r="C2926" s="69">
        <v>22.5</v>
      </c>
      <c r="D2926" s="46" t="s">
        <v>404</v>
      </c>
      <c r="E2926" s="17">
        <f t="shared" si="248"/>
        <v>945</v>
      </c>
      <c r="F2926" s="18">
        <f t="shared" si="249"/>
        <v>0</v>
      </c>
      <c r="G2926" s="17">
        <f t="shared" si="247"/>
        <v>945</v>
      </c>
    </row>
    <row r="2927" spans="1:7" ht="12.45" hidden="1" customHeight="1" outlineLevel="2">
      <c r="A2927" s="25">
        <v>2462320</v>
      </c>
      <c r="B2927" s="89" t="s">
        <v>3324</v>
      </c>
      <c r="C2927" s="69">
        <v>22.5</v>
      </c>
      <c r="D2927" s="46" t="s">
        <v>404</v>
      </c>
      <c r="E2927" s="17">
        <f t="shared" si="248"/>
        <v>945</v>
      </c>
      <c r="F2927" s="18">
        <f t="shared" si="249"/>
        <v>0</v>
      </c>
      <c r="G2927" s="17">
        <f t="shared" si="247"/>
        <v>945</v>
      </c>
    </row>
    <row r="2928" spans="1:7" ht="12.45" hidden="1" customHeight="1" outlineLevel="2">
      <c r="A2928" s="25">
        <v>2462310</v>
      </c>
      <c r="B2928" s="89" t="s">
        <v>3325</v>
      </c>
      <c r="C2928" s="69">
        <v>22.5</v>
      </c>
      <c r="D2928" s="46" t="s">
        <v>403</v>
      </c>
      <c r="E2928" s="17">
        <f t="shared" si="248"/>
        <v>945</v>
      </c>
      <c r="F2928" s="18">
        <f t="shared" si="249"/>
        <v>0</v>
      </c>
      <c r="G2928" s="17">
        <f t="shared" si="247"/>
        <v>945</v>
      </c>
    </row>
    <row r="2929" spans="1:7" ht="12.45" hidden="1" customHeight="1" outlineLevel="2">
      <c r="A2929" s="25">
        <v>2463440</v>
      </c>
      <c r="B2929" s="89" t="s">
        <v>3326</v>
      </c>
      <c r="C2929" s="69">
        <v>53</v>
      </c>
      <c r="D2929" s="46" t="s">
        <v>404</v>
      </c>
      <c r="E2929" s="17">
        <f t="shared" si="248"/>
        <v>2226</v>
      </c>
      <c r="F2929" s="18">
        <f t="shared" si="249"/>
        <v>0</v>
      </c>
      <c r="G2929" s="17">
        <f t="shared" si="247"/>
        <v>2226</v>
      </c>
    </row>
    <row r="2930" spans="1:7" ht="12.45" hidden="1" customHeight="1" outlineLevel="2">
      <c r="A2930" s="25">
        <v>2463430</v>
      </c>
      <c r="B2930" s="89" t="s">
        <v>3327</v>
      </c>
      <c r="C2930" s="69">
        <v>53</v>
      </c>
      <c r="D2930" s="46" t="s">
        <v>404</v>
      </c>
      <c r="E2930" s="17">
        <f t="shared" si="248"/>
        <v>2226</v>
      </c>
      <c r="F2930" s="18">
        <f t="shared" si="249"/>
        <v>0</v>
      </c>
      <c r="G2930" s="17">
        <f t="shared" si="247"/>
        <v>2226</v>
      </c>
    </row>
    <row r="2931" spans="1:7" ht="12.45" hidden="1" customHeight="1" outlineLevel="2">
      <c r="A2931" s="25">
        <v>2463420</v>
      </c>
      <c r="B2931" s="89" t="s">
        <v>3328</v>
      </c>
      <c r="C2931" s="69">
        <v>53</v>
      </c>
      <c r="D2931" s="46" t="s">
        <v>404</v>
      </c>
      <c r="E2931" s="17">
        <f t="shared" si="248"/>
        <v>2226</v>
      </c>
      <c r="F2931" s="18">
        <f t="shared" si="249"/>
        <v>0</v>
      </c>
      <c r="G2931" s="17">
        <f t="shared" si="247"/>
        <v>2226</v>
      </c>
    </row>
    <row r="2932" spans="1:7" ht="12.45" hidden="1" customHeight="1" outlineLevel="2">
      <c r="A2932" s="25">
        <v>2463410</v>
      </c>
      <c r="B2932" s="89" t="s">
        <v>3329</v>
      </c>
      <c r="C2932" s="69">
        <v>53</v>
      </c>
      <c r="D2932" s="46" t="s">
        <v>403</v>
      </c>
      <c r="E2932" s="17">
        <f t="shared" si="248"/>
        <v>2226</v>
      </c>
      <c r="F2932" s="18">
        <f t="shared" si="249"/>
        <v>0</v>
      </c>
      <c r="G2932" s="17">
        <f t="shared" si="247"/>
        <v>2226</v>
      </c>
    </row>
    <row r="2933" spans="1:7" ht="12.45" hidden="1" customHeight="1" outlineLevel="2">
      <c r="A2933" s="25">
        <v>2463480</v>
      </c>
      <c r="B2933" s="89" t="s">
        <v>3330</v>
      </c>
      <c r="C2933" s="69">
        <v>57.9</v>
      </c>
      <c r="D2933" s="46" t="s">
        <v>403</v>
      </c>
      <c r="E2933" s="17">
        <f t="shared" si="248"/>
        <v>2431.7999999999997</v>
      </c>
      <c r="F2933" s="18">
        <f t="shared" si="249"/>
        <v>0</v>
      </c>
      <c r="G2933" s="17">
        <f t="shared" si="247"/>
        <v>2431.7999999999997</v>
      </c>
    </row>
    <row r="2934" spans="1:7" ht="12.45" hidden="1" customHeight="1" outlineLevel="2">
      <c r="A2934" s="25">
        <v>2463470</v>
      </c>
      <c r="B2934" s="89" t="s">
        <v>3331</v>
      </c>
      <c r="C2934" s="69">
        <v>57.9</v>
      </c>
      <c r="D2934" s="46" t="s">
        <v>403</v>
      </c>
      <c r="E2934" s="17">
        <f t="shared" si="248"/>
        <v>2431.7999999999997</v>
      </c>
      <c r="F2934" s="18">
        <f t="shared" si="249"/>
        <v>0</v>
      </c>
      <c r="G2934" s="17">
        <f t="shared" si="247"/>
        <v>2431.7999999999997</v>
      </c>
    </row>
    <row r="2935" spans="1:7" ht="12.45" hidden="1" customHeight="1" outlineLevel="2">
      <c r="A2935" s="25">
        <v>2463460</v>
      </c>
      <c r="B2935" s="89" t="s">
        <v>3332</v>
      </c>
      <c r="C2935" s="69">
        <v>57.9</v>
      </c>
      <c r="D2935" s="46" t="s">
        <v>404</v>
      </c>
      <c r="E2935" s="17">
        <f t="shared" si="248"/>
        <v>2431.7999999999997</v>
      </c>
      <c r="F2935" s="18">
        <f t="shared" si="249"/>
        <v>0</v>
      </c>
      <c r="G2935" s="17">
        <f t="shared" si="247"/>
        <v>2431.7999999999997</v>
      </c>
    </row>
    <row r="2936" spans="1:7" ht="12.45" hidden="1" customHeight="1" outlineLevel="2">
      <c r="A2936" s="25">
        <v>2463450</v>
      </c>
      <c r="B2936" s="89" t="s">
        <v>3333</v>
      </c>
      <c r="C2936" s="69">
        <v>57.9</v>
      </c>
      <c r="D2936" s="46" t="s">
        <v>403</v>
      </c>
      <c r="E2936" s="17">
        <f t="shared" si="248"/>
        <v>2431.7999999999997</v>
      </c>
      <c r="F2936" s="18">
        <f t="shared" si="249"/>
        <v>0</v>
      </c>
      <c r="G2936" s="17">
        <f t="shared" si="247"/>
        <v>2431.7999999999997</v>
      </c>
    </row>
    <row r="2937" spans="1:7" ht="12.45" hidden="1" customHeight="1" outlineLevel="2">
      <c r="A2937" s="25">
        <v>2461231</v>
      </c>
      <c r="B2937" s="89" t="s">
        <v>3334</v>
      </c>
      <c r="C2937" s="69">
        <v>20.5</v>
      </c>
      <c r="D2937" s="46" t="s">
        <v>404</v>
      </c>
      <c r="E2937" s="17">
        <f t="shared" si="248"/>
        <v>861</v>
      </c>
      <c r="F2937" s="18">
        <f t="shared" si="249"/>
        <v>0</v>
      </c>
      <c r="G2937" s="17">
        <f t="shared" si="247"/>
        <v>861</v>
      </c>
    </row>
    <row r="2938" spans="1:7" ht="12.45" hidden="1" customHeight="1" outlineLevel="2">
      <c r="A2938" s="25">
        <v>2461221</v>
      </c>
      <c r="B2938" s="89" t="s">
        <v>3335</v>
      </c>
      <c r="C2938" s="69">
        <v>20.5</v>
      </c>
      <c r="D2938" s="46" t="s">
        <v>404</v>
      </c>
      <c r="E2938" s="17">
        <f t="shared" si="248"/>
        <v>861</v>
      </c>
      <c r="F2938" s="18">
        <f t="shared" si="249"/>
        <v>0</v>
      </c>
      <c r="G2938" s="17">
        <f t="shared" si="247"/>
        <v>861</v>
      </c>
    </row>
    <row r="2939" spans="1:7" ht="12.45" hidden="1" customHeight="1" outlineLevel="2">
      <c r="A2939" s="25">
        <v>2461211</v>
      </c>
      <c r="B2939" s="89" t="s">
        <v>3336</v>
      </c>
      <c r="C2939" s="69">
        <v>20.5</v>
      </c>
      <c r="D2939" s="46" t="s">
        <v>404</v>
      </c>
      <c r="E2939" s="17">
        <f t="shared" si="248"/>
        <v>861</v>
      </c>
      <c r="F2939" s="18">
        <f t="shared" si="249"/>
        <v>0</v>
      </c>
      <c r="G2939" s="17">
        <f t="shared" si="247"/>
        <v>861</v>
      </c>
    </row>
    <row r="2940" spans="1:7" ht="12.45" hidden="1" customHeight="1" outlineLevel="2">
      <c r="A2940" s="25">
        <v>2462351</v>
      </c>
      <c r="B2940" s="89" t="s">
        <v>3337</v>
      </c>
      <c r="C2940" s="69">
        <v>22.5</v>
      </c>
      <c r="D2940" s="46" t="s">
        <v>404</v>
      </c>
      <c r="E2940" s="17">
        <f t="shared" ref="E2940:E2971" si="250">C2940*$G$2</f>
        <v>945</v>
      </c>
      <c r="F2940" s="18">
        <f t="shared" ref="F2940:F2971" si="251">$F$2875</f>
        <v>0</v>
      </c>
      <c r="G2940" s="17">
        <f t="shared" si="247"/>
        <v>945</v>
      </c>
    </row>
    <row r="2941" spans="1:7" ht="12.45" hidden="1" customHeight="1" outlineLevel="2">
      <c r="A2941" s="25">
        <v>2462331</v>
      </c>
      <c r="B2941" s="89" t="s">
        <v>3338</v>
      </c>
      <c r="C2941" s="69">
        <v>22.5</v>
      </c>
      <c r="D2941" s="46" t="s">
        <v>404</v>
      </c>
      <c r="E2941" s="17">
        <f t="shared" si="250"/>
        <v>945</v>
      </c>
      <c r="F2941" s="18">
        <f t="shared" si="251"/>
        <v>0</v>
      </c>
      <c r="G2941" s="17">
        <f t="shared" si="247"/>
        <v>945</v>
      </c>
    </row>
    <row r="2942" spans="1:7" ht="12.45" hidden="1" customHeight="1" outlineLevel="2">
      <c r="A2942" s="25">
        <v>2463505</v>
      </c>
      <c r="B2942" s="89" t="s">
        <v>3339</v>
      </c>
      <c r="C2942" s="69">
        <v>21.5</v>
      </c>
      <c r="D2942" s="46" t="s">
        <v>404</v>
      </c>
      <c r="E2942" s="17">
        <f t="shared" si="250"/>
        <v>903</v>
      </c>
      <c r="F2942" s="18">
        <f t="shared" si="251"/>
        <v>0</v>
      </c>
      <c r="G2942" s="17">
        <f t="shared" si="247"/>
        <v>903</v>
      </c>
    </row>
    <row r="2943" spans="1:7" ht="12.45" hidden="1" customHeight="1" outlineLevel="2">
      <c r="A2943" s="25">
        <v>2463503</v>
      </c>
      <c r="B2943" s="89" t="s">
        <v>3340</v>
      </c>
      <c r="C2943" s="69">
        <v>21.5</v>
      </c>
      <c r="D2943" s="46" t="s">
        <v>404</v>
      </c>
      <c r="E2943" s="17">
        <f t="shared" si="250"/>
        <v>903</v>
      </c>
      <c r="F2943" s="18">
        <f t="shared" si="251"/>
        <v>0</v>
      </c>
      <c r="G2943" s="17">
        <f t="shared" si="247"/>
        <v>903</v>
      </c>
    </row>
    <row r="2944" spans="1:7" ht="12.45" hidden="1" customHeight="1" outlineLevel="2">
      <c r="A2944" s="25">
        <v>2463501</v>
      </c>
      <c r="B2944" s="89" t="s">
        <v>3341</v>
      </c>
      <c r="C2944" s="69">
        <v>21.5</v>
      </c>
      <c r="D2944" s="46" t="s">
        <v>404</v>
      </c>
      <c r="E2944" s="17">
        <f t="shared" si="250"/>
        <v>903</v>
      </c>
      <c r="F2944" s="18">
        <f t="shared" si="251"/>
        <v>0</v>
      </c>
      <c r="G2944" s="17">
        <f t="shared" si="247"/>
        <v>903</v>
      </c>
    </row>
    <row r="2945" spans="1:7" ht="12.45" hidden="1" customHeight="1" outlineLevel="2">
      <c r="A2945" s="25">
        <v>2462341</v>
      </c>
      <c r="B2945" s="89" t="s">
        <v>3342</v>
      </c>
      <c r="C2945" s="69">
        <v>22.5</v>
      </c>
      <c r="D2945" s="46" t="s">
        <v>404</v>
      </c>
      <c r="E2945" s="17">
        <f t="shared" si="250"/>
        <v>945</v>
      </c>
      <c r="F2945" s="18">
        <f t="shared" si="251"/>
        <v>0</v>
      </c>
      <c r="G2945" s="17">
        <f t="shared" si="247"/>
        <v>945</v>
      </c>
    </row>
    <row r="2946" spans="1:7" ht="12.45" hidden="1" customHeight="1" outlineLevel="2">
      <c r="A2946" s="25">
        <v>2462321</v>
      </c>
      <c r="B2946" s="89" t="s">
        <v>3343</v>
      </c>
      <c r="C2946" s="69">
        <v>22.5</v>
      </c>
      <c r="D2946" s="46" t="s">
        <v>404</v>
      </c>
      <c r="E2946" s="17">
        <f t="shared" si="250"/>
        <v>945</v>
      </c>
      <c r="F2946" s="18">
        <f t="shared" si="251"/>
        <v>0</v>
      </c>
      <c r="G2946" s="17">
        <f t="shared" si="247"/>
        <v>945</v>
      </c>
    </row>
    <row r="2947" spans="1:7" ht="12.45" hidden="1" customHeight="1" outlineLevel="2">
      <c r="A2947" s="25">
        <v>2462311</v>
      </c>
      <c r="B2947" s="89" t="s">
        <v>3344</v>
      </c>
      <c r="C2947" s="69">
        <v>22.5</v>
      </c>
      <c r="D2947" s="46" t="s">
        <v>404</v>
      </c>
      <c r="E2947" s="17">
        <f t="shared" si="250"/>
        <v>945</v>
      </c>
      <c r="F2947" s="18">
        <f t="shared" si="251"/>
        <v>0</v>
      </c>
      <c r="G2947" s="17">
        <f t="shared" si="247"/>
        <v>945</v>
      </c>
    </row>
    <row r="2948" spans="1:7" ht="12.45" hidden="1" customHeight="1" outlineLevel="2">
      <c r="A2948" s="25">
        <v>2463441</v>
      </c>
      <c r="B2948" s="89" t="s">
        <v>3345</v>
      </c>
      <c r="C2948" s="69">
        <v>53</v>
      </c>
      <c r="D2948" s="46" t="s">
        <v>404</v>
      </c>
      <c r="E2948" s="17">
        <f t="shared" si="250"/>
        <v>2226</v>
      </c>
      <c r="F2948" s="18">
        <f t="shared" si="251"/>
        <v>0</v>
      </c>
      <c r="G2948" s="17">
        <f t="shared" si="247"/>
        <v>2226</v>
      </c>
    </row>
    <row r="2949" spans="1:7" ht="12.45" hidden="1" customHeight="1" outlineLevel="2">
      <c r="A2949" s="25">
        <v>2463431</v>
      </c>
      <c r="B2949" s="89" t="s">
        <v>3346</v>
      </c>
      <c r="C2949" s="69">
        <v>53</v>
      </c>
      <c r="D2949" s="46" t="s">
        <v>404</v>
      </c>
      <c r="E2949" s="17">
        <f t="shared" si="250"/>
        <v>2226</v>
      </c>
      <c r="F2949" s="18">
        <f t="shared" si="251"/>
        <v>0</v>
      </c>
      <c r="G2949" s="17">
        <f t="shared" si="247"/>
        <v>2226</v>
      </c>
    </row>
    <row r="2950" spans="1:7" ht="12.45" hidden="1" customHeight="1" outlineLevel="2">
      <c r="A2950" s="25">
        <v>2463421</v>
      </c>
      <c r="B2950" s="89" t="s">
        <v>3347</v>
      </c>
      <c r="C2950" s="69">
        <v>53</v>
      </c>
      <c r="D2950" s="46" t="s">
        <v>404</v>
      </c>
      <c r="E2950" s="17">
        <f t="shared" si="250"/>
        <v>2226</v>
      </c>
      <c r="F2950" s="18">
        <f t="shared" si="251"/>
        <v>0</v>
      </c>
      <c r="G2950" s="17">
        <f t="shared" si="247"/>
        <v>2226</v>
      </c>
    </row>
    <row r="2951" spans="1:7" ht="12.45" hidden="1" customHeight="1" outlineLevel="2">
      <c r="A2951" s="25">
        <v>2463411</v>
      </c>
      <c r="B2951" s="89" t="s">
        <v>3348</v>
      </c>
      <c r="C2951" s="69">
        <v>53</v>
      </c>
      <c r="D2951" s="46" t="s">
        <v>404</v>
      </c>
      <c r="E2951" s="17">
        <f t="shared" si="250"/>
        <v>2226</v>
      </c>
      <c r="F2951" s="18">
        <f t="shared" si="251"/>
        <v>0</v>
      </c>
      <c r="G2951" s="17">
        <f t="shared" si="247"/>
        <v>2226</v>
      </c>
    </row>
    <row r="2952" spans="1:7" ht="12.45" hidden="1" customHeight="1" outlineLevel="2">
      <c r="A2952" s="25">
        <v>2463482</v>
      </c>
      <c r="B2952" s="89" t="s">
        <v>3349</v>
      </c>
      <c r="C2952" s="69">
        <v>42.9</v>
      </c>
      <c r="D2952" s="46" t="s">
        <v>403</v>
      </c>
      <c r="E2952" s="17">
        <f t="shared" si="250"/>
        <v>1801.8</v>
      </c>
      <c r="F2952" s="18">
        <f t="shared" si="251"/>
        <v>0</v>
      </c>
      <c r="G2952" s="17">
        <f t="shared" si="247"/>
        <v>1801.8</v>
      </c>
    </row>
    <row r="2953" spans="1:7" ht="12.45" hidden="1" customHeight="1" outlineLevel="2">
      <c r="A2953" s="25">
        <v>2463484</v>
      </c>
      <c r="B2953" s="89" t="s">
        <v>3350</v>
      </c>
      <c r="C2953" s="69">
        <v>44.9</v>
      </c>
      <c r="D2953" s="46" t="s">
        <v>404</v>
      </c>
      <c r="E2953" s="17">
        <f t="shared" si="250"/>
        <v>1885.8</v>
      </c>
      <c r="F2953" s="18">
        <f t="shared" si="251"/>
        <v>0</v>
      </c>
      <c r="G2953" s="17">
        <f t="shared" si="247"/>
        <v>1885.8</v>
      </c>
    </row>
    <row r="2954" spans="1:7" ht="12.45" hidden="1" customHeight="1" outlineLevel="2">
      <c r="A2954" s="25">
        <v>2463481</v>
      </c>
      <c r="B2954" s="89" t="s">
        <v>3351</v>
      </c>
      <c r="C2954" s="69">
        <v>57.9</v>
      </c>
      <c r="D2954" s="46" t="s">
        <v>404</v>
      </c>
      <c r="E2954" s="17">
        <f t="shared" si="250"/>
        <v>2431.7999999999997</v>
      </c>
      <c r="F2954" s="18">
        <f t="shared" si="251"/>
        <v>0</v>
      </c>
      <c r="G2954" s="17">
        <f t="shared" si="247"/>
        <v>2431.7999999999997</v>
      </c>
    </row>
    <row r="2955" spans="1:7" ht="12.45" hidden="1" customHeight="1" outlineLevel="2">
      <c r="A2955" s="25">
        <v>2463471</v>
      </c>
      <c r="B2955" s="89" t="s">
        <v>3352</v>
      </c>
      <c r="C2955" s="69">
        <v>61</v>
      </c>
      <c r="D2955" s="46" t="s">
        <v>404</v>
      </c>
      <c r="E2955" s="17">
        <f t="shared" si="250"/>
        <v>2562</v>
      </c>
      <c r="F2955" s="18">
        <f t="shared" si="251"/>
        <v>0</v>
      </c>
      <c r="G2955" s="17">
        <f t="shared" si="247"/>
        <v>2562</v>
      </c>
    </row>
    <row r="2956" spans="1:7" ht="12.45" hidden="1" customHeight="1" outlineLevel="2">
      <c r="A2956" s="25">
        <v>2463461</v>
      </c>
      <c r="B2956" s="89" t="s">
        <v>3353</v>
      </c>
      <c r="C2956" s="69">
        <v>57.9</v>
      </c>
      <c r="D2956" s="46" t="s">
        <v>404</v>
      </c>
      <c r="E2956" s="17">
        <f t="shared" si="250"/>
        <v>2431.7999999999997</v>
      </c>
      <c r="F2956" s="18">
        <f t="shared" si="251"/>
        <v>0</v>
      </c>
      <c r="G2956" s="17">
        <f t="shared" si="247"/>
        <v>2431.7999999999997</v>
      </c>
    </row>
    <row r="2957" spans="1:7" ht="12.45" hidden="1" customHeight="1" outlineLevel="2">
      <c r="A2957" s="25">
        <v>2463451</v>
      </c>
      <c r="B2957" s="89" t="s">
        <v>3354</v>
      </c>
      <c r="C2957" s="69">
        <v>57.9</v>
      </c>
      <c r="D2957" s="46" t="s">
        <v>404</v>
      </c>
      <c r="E2957" s="17">
        <f t="shared" si="250"/>
        <v>2431.7999999999997</v>
      </c>
      <c r="F2957" s="18">
        <f t="shared" si="251"/>
        <v>0</v>
      </c>
      <c r="G2957" s="17">
        <f t="shared" si="247"/>
        <v>2431.7999999999997</v>
      </c>
    </row>
    <row r="2958" spans="1:7" ht="12.45" hidden="1" customHeight="1" outlineLevel="2">
      <c r="A2958" s="25">
        <v>2461101</v>
      </c>
      <c r="B2958" s="89" t="s">
        <v>3355</v>
      </c>
      <c r="C2958" s="69">
        <v>17.5</v>
      </c>
      <c r="D2958" s="46" t="s">
        <v>403</v>
      </c>
      <c r="E2958" s="17">
        <f t="shared" si="250"/>
        <v>735</v>
      </c>
      <c r="F2958" s="18">
        <f t="shared" si="251"/>
        <v>0</v>
      </c>
      <c r="G2958" s="17">
        <f t="shared" si="247"/>
        <v>735</v>
      </c>
    </row>
    <row r="2959" spans="1:7" ht="12.45" hidden="1" customHeight="1" outlineLevel="2">
      <c r="A2959" s="25">
        <v>2464048</v>
      </c>
      <c r="B2959" s="89" t="s">
        <v>10015</v>
      </c>
      <c r="C2959" s="69">
        <v>22.5</v>
      </c>
      <c r="D2959" s="46" t="s">
        <v>404</v>
      </c>
      <c r="E2959" s="17">
        <f t="shared" si="250"/>
        <v>945</v>
      </c>
      <c r="F2959" s="18">
        <f t="shared" si="251"/>
        <v>0</v>
      </c>
      <c r="G2959" s="17">
        <f t="shared" si="247"/>
        <v>945</v>
      </c>
    </row>
    <row r="2960" spans="1:7" ht="12.45" hidden="1" customHeight="1" outlineLevel="2">
      <c r="A2960" s="25">
        <v>2464032</v>
      </c>
      <c r="B2960" s="89" t="s">
        <v>10016</v>
      </c>
      <c r="C2960" s="69">
        <v>22</v>
      </c>
      <c r="D2960" s="46" t="s">
        <v>404</v>
      </c>
      <c r="E2960" s="17">
        <f t="shared" si="250"/>
        <v>924</v>
      </c>
      <c r="F2960" s="18">
        <f t="shared" si="251"/>
        <v>0</v>
      </c>
      <c r="G2960" s="17">
        <f t="shared" si="247"/>
        <v>924</v>
      </c>
    </row>
    <row r="2961" spans="1:7" ht="12.45" hidden="1" customHeight="1" outlineLevel="2">
      <c r="A2961" s="25">
        <v>2464033</v>
      </c>
      <c r="B2961" s="89" t="s">
        <v>10017</v>
      </c>
      <c r="C2961" s="69">
        <v>22</v>
      </c>
      <c r="D2961" s="46" t="s">
        <v>404</v>
      </c>
      <c r="E2961" s="17">
        <f t="shared" si="250"/>
        <v>924</v>
      </c>
      <c r="F2961" s="18">
        <f t="shared" si="251"/>
        <v>0</v>
      </c>
      <c r="G2961" s="17">
        <f t="shared" si="247"/>
        <v>924</v>
      </c>
    </row>
    <row r="2962" spans="1:7" ht="12.45" hidden="1" customHeight="1" outlineLevel="2">
      <c r="A2962" s="25">
        <v>2464034</v>
      </c>
      <c r="B2962" s="89" t="s">
        <v>10018</v>
      </c>
      <c r="C2962" s="69">
        <v>24.3</v>
      </c>
      <c r="D2962" s="46" t="s">
        <v>404</v>
      </c>
      <c r="E2962" s="17">
        <f t="shared" si="250"/>
        <v>1020.6</v>
      </c>
      <c r="F2962" s="18">
        <f t="shared" si="251"/>
        <v>0</v>
      </c>
      <c r="G2962" s="17">
        <f t="shared" si="247"/>
        <v>1020.6</v>
      </c>
    </row>
    <row r="2963" spans="1:7" ht="12.45" hidden="1" customHeight="1" outlineLevel="2">
      <c r="A2963" s="25">
        <v>2464035</v>
      </c>
      <c r="B2963" s="89" t="s">
        <v>10019</v>
      </c>
      <c r="C2963" s="69">
        <v>24.3</v>
      </c>
      <c r="D2963" s="46" t="s">
        <v>404</v>
      </c>
      <c r="E2963" s="17">
        <f t="shared" si="250"/>
        <v>1020.6</v>
      </c>
      <c r="F2963" s="18">
        <f t="shared" si="251"/>
        <v>0</v>
      </c>
      <c r="G2963" s="17">
        <f t="shared" ref="G2963:G3026" si="252">E2963-E2963*F2963</f>
        <v>1020.6</v>
      </c>
    </row>
    <row r="2964" spans="1:7" ht="12.45" hidden="1" customHeight="1" outlineLevel="2">
      <c r="A2964" s="25">
        <v>2464036</v>
      </c>
      <c r="B2964" s="89" t="s">
        <v>10020</v>
      </c>
      <c r="C2964" s="69">
        <v>22</v>
      </c>
      <c r="D2964" s="46" t="s">
        <v>404</v>
      </c>
      <c r="E2964" s="17">
        <f t="shared" si="250"/>
        <v>924</v>
      </c>
      <c r="F2964" s="18">
        <f t="shared" si="251"/>
        <v>0</v>
      </c>
      <c r="G2964" s="17">
        <f t="shared" si="252"/>
        <v>924</v>
      </c>
    </row>
    <row r="2965" spans="1:7" ht="12.45" hidden="1" customHeight="1" outlineLevel="2">
      <c r="A2965" s="25">
        <v>2464037</v>
      </c>
      <c r="B2965" s="89" t="s">
        <v>10021</v>
      </c>
      <c r="C2965" s="69">
        <v>22</v>
      </c>
      <c r="D2965" s="46" t="s">
        <v>404</v>
      </c>
      <c r="E2965" s="17">
        <f t="shared" si="250"/>
        <v>924</v>
      </c>
      <c r="F2965" s="18">
        <f t="shared" si="251"/>
        <v>0</v>
      </c>
      <c r="G2965" s="17">
        <f t="shared" si="252"/>
        <v>924</v>
      </c>
    </row>
    <row r="2966" spans="1:7" ht="12.45" hidden="1" customHeight="1" outlineLevel="2">
      <c r="A2966" s="25">
        <v>2464038</v>
      </c>
      <c r="B2966" s="89" t="s">
        <v>10022</v>
      </c>
      <c r="C2966" s="69">
        <v>24.8</v>
      </c>
      <c r="D2966" s="46" t="s">
        <v>404</v>
      </c>
      <c r="E2966" s="17">
        <f t="shared" si="250"/>
        <v>1041.6000000000001</v>
      </c>
      <c r="F2966" s="18">
        <f t="shared" si="251"/>
        <v>0</v>
      </c>
      <c r="G2966" s="17">
        <f t="shared" si="252"/>
        <v>1041.6000000000001</v>
      </c>
    </row>
    <row r="2967" spans="1:7" ht="12.45" hidden="1" customHeight="1" outlineLevel="2">
      <c r="A2967" s="25">
        <v>2464039</v>
      </c>
      <c r="B2967" s="89" t="s">
        <v>10023</v>
      </c>
      <c r="C2967" s="69">
        <v>24.8</v>
      </c>
      <c r="D2967" s="46" t="s">
        <v>404</v>
      </c>
      <c r="E2967" s="17">
        <f t="shared" si="250"/>
        <v>1041.6000000000001</v>
      </c>
      <c r="F2967" s="18">
        <f t="shared" si="251"/>
        <v>0</v>
      </c>
      <c r="G2967" s="17">
        <f t="shared" si="252"/>
        <v>1041.6000000000001</v>
      </c>
    </row>
    <row r="2968" spans="1:7" ht="12.45" hidden="1" customHeight="1" outlineLevel="2">
      <c r="A2968" s="25">
        <v>2464040</v>
      </c>
      <c r="B2968" s="89" t="s">
        <v>10024</v>
      </c>
      <c r="C2968" s="69">
        <v>22.5</v>
      </c>
      <c r="D2968" s="46" t="s">
        <v>403</v>
      </c>
      <c r="E2968" s="17">
        <f t="shared" si="250"/>
        <v>945</v>
      </c>
      <c r="F2968" s="18">
        <f t="shared" si="251"/>
        <v>0</v>
      </c>
      <c r="G2968" s="17">
        <f t="shared" si="252"/>
        <v>945</v>
      </c>
    </row>
    <row r="2969" spans="1:7" ht="12.45" hidden="1" customHeight="1" outlineLevel="2">
      <c r="A2969" s="25">
        <v>2464041</v>
      </c>
      <c r="B2969" s="89" t="s">
        <v>10025</v>
      </c>
      <c r="C2969" s="69">
        <v>22.5</v>
      </c>
      <c r="D2969" s="46" t="s">
        <v>404</v>
      </c>
      <c r="E2969" s="17">
        <f t="shared" si="250"/>
        <v>945</v>
      </c>
      <c r="F2969" s="18">
        <f t="shared" si="251"/>
        <v>0</v>
      </c>
      <c r="G2969" s="17">
        <f t="shared" si="252"/>
        <v>945</v>
      </c>
    </row>
    <row r="2970" spans="1:7" ht="12.45" hidden="1" customHeight="1" outlineLevel="2">
      <c r="A2970" s="25">
        <v>2464042</v>
      </c>
      <c r="B2970" s="89" t="s">
        <v>10026</v>
      </c>
      <c r="C2970" s="69">
        <v>24.8</v>
      </c>
      <c r="D2970" s="46" t="s">
        <v>404</v>
      </c>
      <c r="E2970" s="17">
        <f t="shared" si="250"/>
        <v>1041.6000000000001</v>
      </c>
      <c r="F2970" s="18">
        <f t="shared" si="251"/>
        <v>0</v>
      </c>
      <c r="G2970" s="17">
        <f t="shared" si="252"/>
        <v>1041.6000000000001</v>
      </c>
    </row>
    <row r="2971" spans="1:7" ht="12.45" hidden="1" customHeight="1" outlineLevel="2">
      <c r="A2971" s="25">
        <v>2464043</v>
      </c>
      <c r="B2971" s="89" t="s">
        <v>10027</v>
      </c>
      <c r="C2971" s="69">
        <v>24.8</v>
      </c>
      <c r="D2971" s="46" t="s">
        <v>404</v>
      </c>
      <c r="E2971" s="17">
        <f t="shared" si="250"/>
        <v>1041.6000000000001</v>
      </c>
      <c r="F2971" s="18">
        <f t="shared" si="251"/>
        <v>0</v>
      </c>
      <c r="G2971" s="17">
        <f t="shared" si="252"/>
        <v>1041.6000000000001</v>
      </c>
    </row>
    <row r="2972" spans="1:7" ht="12.45" hidden="1" customHeight="1" outlineLevel="2">
      <c r="A2972" s="25">
        <v>2464044</v>
      </c>
      <c r="B2972" s="89" t="s">
        <v>10028</v>
      </c>
      <c r="C2972" s="69">
        <v>22.5</v>
      </c>
      <c r="D2972" s="46" t="s">
        <v>404</v>
      </c>
      <c r="E2972" s="17">
        <f t="shared" ref="E2972:E3003" si="253">C2972*$G$2</f>
        <v>945</v>
      </c>
      <c r="F2972" s="18">
        <f t="shared" ref="F2972:F3003" si="254">$F$2875</f>
        <v>0</v>
      </c>
      <c r="G2972" s="17">
        <f t="shared" si="252"/>
        <v>945</v>
      </c>
    </row>
    <row r="2973" spans="1:7" ht="12.45" hidden="1" customHeight="1" outlineLevel="2">
      <c r="A2973" s="25">
        <v>2464045</v>
      </c>
      <c r="B2973" s="89" t="s">
        <v>10029</v>
      </c>
      <c r="C2973" s="69">
        <v>22.5</v>
      </c>
      <c r="D2973" s="46" t="s">
        <v>404</v>
      </c>
      <c r="E2973" s="17">
        <f t="shared" si="253"/>
        <v>945</v>
      </c>
      <c r="F2973" s="18">
        <f t="shared" si="254"/>
        <v>0</v>
      </c>
      <c r="G2973" s="17">
        <f t="shared" si="252"/>
        <v>945</v>
      </c>
    </row>
    <row r="2974" spans="1:7" ht="12.45" hidden="1" customHeight="1" outlineLevel="2">
      <c r="A2974" s="25">
        <v>2464046</v>
      </c>
      <c r="B2974" s="89" t="s">
        <v>10030</v>
      </c>
      <c r="C2974" s="69">
        <v>24.8</v>
      </c>
      <c r="D2974" s="46" t="s">
        <v>404</v>
      </c>
      <c r="E2974" s="17">
        <f t="shared" si="253"/>
        <v>1041.6000000000001</v>
      </c>
      <c r="F2974" s="18">
        <f t="shared" si="254"/>
        <v>0</v>
      </c>
      <c r="G2974" s="17">
        <f t="shared" si="252"/>
        <v>1041.6000000000001</v>
      </c>
    </row>
    <row r="2975" spans="1:7" ht="12.45" hidden="1" customHeight="1" outlineLevel="2">
      <c r="A2975" s="25">
        <v>2464047</v>
      </c>
      <c r="B2975" s="89" t="s">
        <v>10031</v>
      </c>
      <c r="C2975" s="69">
        <v>24.8</v>
      </c>
      <c r="D2975" s="46" t="s">
        <v>404</v>
      </c>
      <c r="E2975" s="17">
        <f t="shared" si="253"/>
        <v>1041.6000000000001</v>
      </c>
      <c r="F2975" s="18">
        <f t="shared" si="254"/>
        <v>0</v>
      </c>
      <c r="G2975" s="17">
        <f t="shared" si="252"/>
        <v>1041.6000000000001</v>
      </c>
    </row>
    <row r="2976" spans="1:7" ht="12.45" hidden="1" customHeight="1" outlineLevel="2">
      <c r="A2976" s="25">
        <v>2464049</v>
      </c>
      <c r="B2976" s="89" t="s">
        <v>10032</v>
      </c>
      <c r="C2976" s="69">
        <v>22.5</v>
      </c>
      <c r="D2976" s="46" t="s">
        <v>404</v>
      </c>
      <c r="E2976" s="17">
        <f t="shared" si="253"/>
        <v>945</v>
      </c>
      <c r="F2976" s="18">
        <f t="shared" si="254"/>
        <v>0</v>
      </c>
      <c r="G2976" s="17">
        <f t="shared" si="252"/>
        <v>945</v>
      </c>
    </row>
    <row r="2977" spans="1:7" ht="12.45" hidden="1" customHeight="1" outlineLevel="2">
      <c r="A2977" s="25">
        <v>2464050</v>
      </c>
      <c r="B2977" s="89" t="s">
        <v>10033</v>
      </c>
      <c r="C2977" s="69">
        <v>24.8</v>
      </c>
      <c r="D2977" s="46" t="s">
        <v>404</v>
      </c>
      <c r="E2977" s="17">
        <f t="shared" si="253"/>
        <v>1041.6000000000001</v>
      </c>
      <c r="F2977" s="18">
        <f t="shared" si="254"/>
        <v>0</v>
      </c>
      <c r="G2977" s="17">
        <f t="shared" si="252"/>
        <v>1041.6000000000001</v>
      </c>
    </row>
    <row r="2978" spans="1:7" ht="12.45" hidden="1" customHeight="1" outlineLevel="2">
      <c r="A2978" s="25">
        <v>2464051</v>
      </c>
      <c r="B2978" s="89" t="s">
        <v>10034</v>
      </c>
      <c r="C2978" s="69">
        <v>24.8</v>
      </c>
      <c r="D2978" s="46" t="s">
        <v>403</v>
      </c>
      <c r="E2978" s="17">
        <f t="shared" si="253"/>
        <v>1041.6000000000001</v>
      </c>
      <c r="F2978" s="18">
        <f t="shared" si="254"/>
        <v>0</v>
      </c>
      <c r="G2978" s="17">
        <f t="shared" si="252"/>
        <v>1041.6000000000001</v>
      </c>
    </row>
    <row r="2979" spans="1:7" ht="12.45" hidden="1" customHeight="1" outlineLevel="2">
      <c r="A2979" s="25">
        <v>2464052</v>
      </c>
      <c r="B2979" s="89" t="s">
        <v>10035</v>
      </c>
      <c r="C2979" s="69">
        <v>24.8</v>
      </c>
      <c r="D2979" s="46" t="s">
        <v>404</v>
      </c>
      <c r="E2979" s="17">
        <f t="shared" si="253"/>
        <v>1041.6000000000001</v>
      </c>
      <c r="F2979" s="18">
        <f t="shared" si="254"/>
        <v>0</v>
      </c>
      <c r="G2979" s="17">
        <f t="shared" si="252"/>
        <v>1041.6000000000001</v>
      </c>
    </row>
    <row r="2980" spans="1:7" ht="12.45" hidden="1" customHeight="1" outlineLevel="2">
      <c r="A2980" s="25">
        <v>2464053</v>
      </c>
      <c r="B2980" s="89" t="s">
        <v>10036</v>
      </c>
      <c r="C2980" s="69">
        <v>24.8</v>
      </c>
      <c r="D2980" s="46" t="s">
        <v>404</v>
      </c>
      <c r="E2980" s="17">
        <f t="shared" si="253"/>
        <v>1041.6000000000001</v>
      </c>
      <c r="F2980" s="18">
        <f t="shared" si="254"/>
        <v>0</v>
      </c>
      <c r="G2980" s="17">
        <f t="shared" si="252"/>
        <v>1041.6000000000001</v>
      </c>
    </row>
    <row r="2981" spans="1:7" ht="12.45" hidden="1" customHeight="1" outlineLevel="2">
      <c r="A2981" s="25">
        <v>2464054</v>
      </c>
      <c r="B2981" s="89" t="s">
        <v>10037</v>
      </c>
      <c r="C2981" s="69">
        <v>27.7</v>
      </c>
      <c r="D2981" s="46" t="s">
        <v>403</v>
      </c>
      <c r="E2981" s="17">
        <f t="shared" si="253"/>
        <v>1163.3999999999999</v>
      </c>
      <c r="F2981" s="18">
        <f t="shared" si="254"/>
        <v>0</v>
      </c>
      <c r="G2981" s="17">
        <f t="shared" si="252"/>
        <v>1163.3999999999999</v>
      </c>
    </row>
    <row r="2982" spans="1:7" ht="12.45" hidden="1" customHeight="1" outlineLevel="2">
      <c r="A2982" s="25">
        <v>2464055</v>
      </c>
      <c r="B2982" s="89" t="s">
        <v>10038</v>
      </c>
      <c r="C2982" s="69">
        <v>27.7</v>
      </c>
      <c r="D2982" s="46" t="s">
        <v>404</v>
      </c>
      <c r="E2982" s="17">
        <f t="shared" si="253"/>
        <v>1163.3999999999999</v>
      </c>
      <c r="F2982" s="18">
        <f t="shared" si="254"/>
        <v>0</v>
      </c>
      <c r="G2982" s="17">
        <f t="shared" si="252"/>
        <v>1163.3999999999999</v>
      </c>
    </row>
    <row r="2983" spans="1:7" ht="12.45" hidden="1" customHeight="1" outlineLevel="2">
      <c r="A2983" s="25">
        <v>2464056</v>
      </c>
      <c r="B2983" s="89" t="s">
        <v>10039</v>
      </c>
      <c r="C2983" s="69">
        <v>24.8</v>
      </c>
      <c r="D2983" s="46" t="s">
        <v>404</v>
      </c>
      <c r="E2983" s="17">
        <f t="shared" si="253"/>
        <v>1041.6000000000001</v>
      </c>
      <c r="F2983" s="18">
        <f t="shared" si="254"/>
        <v>0</v>
      </c>
      <c r="G2983" s="17">
        <f t="shared" si="252"/>
        <v>1041.6000000000001</v>
      </c>
    </row>
    <row r="2984" spans="1:7" ht="12.45" hidden="1" customHeight="1" outlineLevel="2">
      <c r="A2984" s="25">
        <v>2464057</v>
      </c>
      <c r="B2984" s="89" t="s">
        <v>10040</v>
      </c>
      <c r="C2984" s="69">
        <v>24.8</v>
      </c>
      <c r="D2984" s="46" t="s">
        <v>404</v>
      </c>
      <c r="E2984" s="17">
        <f t="shared" si="253"/>
        <v>1041.6000000000001</v>
      </c>
      <c r="F2984" s="18">
        <f t="shared" si="254"/>
        <v>0</v>
      </c>
      <c r="G2984" s="17">
        <f t="shared" si="252"/>
        <v>1041.6000000000001</v>
      </c>
    </row>
    <row r="2985" spans="1:7" ht="12.45" hidden="1" customHeight="1" outlineLevel="2">
      <c r="A2985" s="25">
        <v>2464058</v>
      </c>
      <c r="B2985" s="89" t="s">
        <v>10041</v>
      </c>
      <c r="C2985" s="69">
        <v>27.7</v>
      </c>
      <c r="D2985" s="46" t="s">
        <v>404</v>
      </c>
      <c r="E2985" s="17">
        <f t="shared" si="253"/>
        <v>1163.3999999999999</v>
      </c>
      <c r="F2985" s="18">
        <f t="shared" si="254"/>
        <v>0</v>
      </c>
      <c r="G2985" s="17">
        <f t="shared" si="252"/>
        <v>1163.3999999999999</v>
      </c>
    </row>
    <row r="2986" spans="1:7" ht="12.45" hidden="1" customHeight="1" outlineLevel="2">
      <c r="A2986" s="25">
        <v>2464059</v>
      </c>
      <c r="B2986" s="89" t="s">
        <v>10042</v>
      </c>
      <c r="C2986" s="69">
        <v>27.7</v>
      </c>
      <c r="D2986" s="46" t="s">
        <v>404</v>
      </c>
      <c r="E2986" s="17">
        <f t="shared" si="253"/>
        <v>1163.3999999999999</v>
      </c>
      <c r="F2986" s="18">
        <f t="shared" si="254"/>
        <v>0</v>
      </c>
      <c r="G2986" s="17">
        <f t="shared" si="252"/>
        <v>1163.3999999999999</v>
      </c>
    </row>
    <row r="2987" spans="1:7" ht="12.45" hidden="1" customHeight="1" outlineLevel="2">
      <c r="A2987" s="25">
        <v>2464060</v>
      </c>
      <c r="B2987" s="89" t="s">
        <v>10043</v>
      </c>
      <c r="C2987" s="69">
        <v>24.8</v>
      </c>
      <c r="D2987" s="46" t="s">
        <v>404</v>
      </c>
      <c r="E2987" s="17">
        <f t="shared" si="253"/>
        <v>1041.6000000000001</v>
      </c>
      <c r="F2987" s="18">
        <f t="shared" si="254"/>
        <v>0</v>
      </c>
      <c r="G2987" s="17">
        <f t="shared" si="252"/>
        <v>1041.6000000000001</v>
      </c>
    </row>
    <row r="2988" spans="1:7" ht="12.45" hidden="1" customHeight="1" outlineLevel="2">
      <c r="A2988" s="25">
        <v>2464061</v>
      </c>
      <c r="B2988" s="89" t="s">
        <v>10044</v>
      </c>
      <c r="C2988" s="69">
        <v>24.8</v>
      </c>
      <c r="D2988" s="46" t="s">
        <v>404</v>
      </c>
      <c r="E2988" s="17">
        <f t="shared" si="253"/>
        <v>1041.6000000000001</v>
      </c>
      <c r="F2988" s="18">
        <f t="shared" si="254"/>
        <v>0</v>
      </c>
      <c r="G2988" s="17">
        <f t="shared" si="252"/>
        <v>1041.6000000000001</v>
      </c>
    </row>
    <row r="2989" spans="1:7" ht="12.45" hidden="1" customHeight="1" outlineLevel="2">
      <c r="A2989" s="25">
        <v>2464062</v>
      </c>
      <c r="B2989" s="89" t="s">
        <v>10045</v>
      </c>
      <c r="C2989" s="69">
        <v>27.7</v>
      </c>
      <c r="D2989" s="46" t="s">
        <v>404</v>
      </c>
      <c r="E2989" s="17">
        <f t="shared" si="253"/>
        <v>1163.3999999999999</v>
      </c>
      <c r="F2989" s="18">
        <f t="shared" si="254"/>
        <v>0</v>
      </c>
      <c r="G2989" s="17">
        <f t="shared" si="252"/>
        <v>1163.3999999999999</v>
      </c>
    </row>
    <row r="2990" spans="1:7" ht="12.45" hidden="1" customHeight="1" outlineLevel="2">
      <c r="A2990" s="25">
        <v>2464063</v>
      </c>
      <c r="B2990" s="89" t="s">
        <v>10046</v>
      </c>
      <c r="C2990" s="69">
        <v>27.7</v>
      </c>
      <c r="D2990" s="46" t="s">
        <v>404</v>
      </c>
      <c r="E2990" s="17">
        <f t="shared" si="253"/>
        <v>1163.3999999999999</v>
      </c>
      <c r="F2990" s="18">
        <f t="shared" si="254"/>
        <v>0</v>
      </c>
      <c r="G2990" s="17">
        <f t="shared" si="252"/>
        <v>1163.3999999999999</v>
      </c>
    </row>
    <row r="2991" spans="1:7" ht="12.45" hidden="1" customHeight="1" outlineLevel="2">
      <c r="A2991" s="25">
        <v>2464064</v>
      </c>
      <c r="B2991" s="89" t="s">
        <v>10047</v>
      </c>
      <c r="C2991" s="69">
        <v>24.8</v>
      </c>
      <c r="D2991" s="46" t="s">
        <v>404</v>
      </c>
      <c r="E2991" s="17">
        <f t="shared" si="253"/>
        <v>1041.6000000000001</v>
      </c>
      <c r="F2991" s="18">
        <f t="shared" si="254"/>
        <v>0</v>
      </c>
      <c r="G2991" s="17">
        <f t="shared" si="252"/>
        <v>1041.6000000000001</v>
      </c>
    </row>
    <row r="2992" spans="1:7" ht="12.45" hidden="1" customHeight="1" outlineLevel="2">
      <c r="A2992" s="25">
        <v>2464065</v>
      </c>
      <c r="B2992" s="89" t="s">
        <v>10048</v>
      </c>
      <c r="C2992" s="69">
        <v>25.5</v>
      </c>
      <c r="D2992" s="46" t="s">
        <v>404</v>
      </c>
      <c r="E2992" s="17">
        <f t="shared" si="253"/>
        <v>1071</v>
      </c>
      <c r="F2992" s="18">
        <f t="shared" si="254"/>
        <v>0</v>
      </c>
      <c r="G2992" s="17">
        <f t="shared" si="252"/>
        <v>1071</v>
      </c>
    </row>
    <row r="2993" spans="1:7" ht="12.45" hidden="1" customHeight="1" outlineLevel="2">
      <c r="A2993" s="25">
        <v>2464066</v>
      </c>
      <c r="B2993" s="89" t="s">
        <v>10049</v>
      </c>
      <c r="C2993" s="69">
        <v>27.7</v>
      </c>
      <c r="D2993" s="46" t="s">
        <v>404</v>
      </c>
      <c r="E2993" s="17">
        <f t="shared" si="253"/>
        <v>1163.3999999999999</v>
      </c>
      <c r="F2993" s="18">
        <f t="shared" si="254"/>
        <v>0</v>
      </c>
      <c r="G2993" s="17">
        <f t="shared" si="252"/>
        <v>1163.3999999999999</v>
      </c>
    </row>
    <row r="2994" spans="1:7" ht="12.45" hidden="1" customHeight="1" outlineLevel="2">
      <c r="A2994" s="25">
        <v>2464067</v>
      </c>
      <c r="B2994" s="89" t="s">
        <v>10050</v>
      </c>
      <c r="C2994" s="93">
        <v>27.7</v>
      </c>
      <c r="D2994" s="46" t="s">
        <v>404</v>
      </c>
      <c r="E2994" s="17">
        <f t="shared" si="253"/>
        <v>1163.3999999999999</v>
      </c>
      <c r="F2994" s="18">
        <f t="shared" si="254"/>
        <v>0</v>
      </c>
      <c r="G2994" s="17">
        <f t="shared" si="252"/>
        <v>1163.3999999999999</v>
      </c>
    </row>
    <row r="2995" spans="1:7" ht="12.45" hidden="1" customHeight="1" outlineLevel="2">
      <c r="A2995" s="25">
        <v>2464100</v>
      </c>
      <c r="B2995" s="89" t="s">
        <v>3356</v>
      </c>
      <c r="C2995" s="102">
        <v>17</v>
      </c>
      <c r="D2995" s="46" t="s">
        <v>404</v>
      </c>
      <c r="E2995" s="17">
        <f t="shared" si="253"/>
        <v>714</v>
      </c>
      <c r="F2995" s="18">
        <f t="shared" si="254"/>
        <v>0</v>
      </c>
      <c r="G2995" s="17">
        <f t="shared" si="252"/>
        <v>714</v>
      </c>
    </row>
    <row r="2996" spans="1:7" ht="12.45" hidden="1" customHeight="1" outlineLevel="2">
      <c r="A2996" s="25">
        <v>2464101</v>
      </c>
      <c r="B2996" s="89" t="s">
        <v>3357</v>
      </c>
      <c r="C2996" s="96">
        <v>20.5</v>
      </c>
      <c r="D2996" s="46" t="s">
        <v>404</v>
      </c>
      <c r="E2996" s="17">
        <f t="shared" si="253"/>
        <v>861</v>
      </c>
      <c r="F2996" s="18">
        <f t="shared" si="254"/>
        <v>0</v>
      </c>
      <c r="G2996" s="17">
        <f t="shared" si="252"/>
        <v>861</v>
      </c>
    </row>
    <row r="2997" spans="1:7" ht="12.45" hidden="1" customHeight="1" outlineLevel="2">
      <c r="A2997" s="25">
        <v>2464102</v>
      </c>
      <c r="B2997" s="89" t="s">
        <v>3358</v>
      </c>
      <c r="C2997" s="93">
        <v>21.5</v>
      </c>
      <c r="D2997" s="46" t="s">
        <v>404</v>
      </c>
      <c r="E2997" s="17">
        <f t="shared" si="253"/>
        <v>903</v>
      </c>
      <c r="F2997" s="18">
        <f t="shared" si="254"/>
        <v>0</v>
      </c>
      <c r="G2997" s="17">
        <f t="shared" si="252"/>
        <v>903</v>
      </c>
    </row>
    <row r="2998" spans="1:7" ht="12.45" hidden="1" customHeight="1" outlineLevel="2">
      <c r="A2998" s="25">
        <v>2464103</v>
      </c>
      <c r="B2998" s="89" t="s">
        <v>3359</v>
      </c>
      <c r="C2998" s="102">
        <v>17.200000000000003</v>
      </c>
      <c r="D2998" s="46" t="s">
        <v>403</v>
      </c>
      <c r="E2998" s="17">
        <f t="shared" si="253"/>
        <v>722.40000000000009</v>
      </c>
      <c r="F2998" s="18">
        <f t="shared" si="254"/>
        <v>0</v>
      </c>
      <c r="G2998" s="17">
        <f t="shared" si="252"/>
        <v>722.40000000000009</v>
      </c>
    </row>
    <row r="2999" spans="1:7" ht="12.45" hidden="1" customHeight="1" outlineLevel="2">
      <c r="A2999" s="25">
        <v>2464104</v>
      </c>
      <c r="B2999" s="89" t="s">
        <v>3360</v>
      </c>
      <c r="C2999" s="102">
        <v>20.100000000000001</v>
      </c>
      <c r="D2999" s="46" t="s">
        <v>403</v>
      </c>
      <c r="E2999" s="17">
        <f t="shared" si="253"/>
        <v>844.2</v>
      </c>
      <c r="F2999" s="18">
        <f t="shared" si="254"/>
        <v>0</v>
      </c>
      <c r="G2999" s="17">
        <f t="shared" si="252"/>
        <v>844.2</v>
      </c>
    </row>
    <row r="3000" spans="1:7" ht="12.45" hidden="1" customHeight="1" outlineLevel="2">
      <c r="A3000" s="25">
        <v>2464105</v>
      </c>
      <c r="B3000" s="89" t="s">
        <v>3361</v>
      </c>
      <c r="C3000" s="102">
        <v>21.3</v>
      </c>
      <c r="D3000" s="46" t="s">
        <v>403</v>
      </c>
      <c r="E3000" s="17">
        <f t="shared" si="253"/>
        <v>894.6</v>
      </c>
      <c r="F3000" s="18">
        <f t="shared" si="254"/>
        <v>0</v>
      </c>
      <c r="G3000" s="17">
        <f t="shared" si="252"/>
        <v>894.6</v>
      </c>
    </row>
    <row r="3001" spans="1:7" ht="12.45" hidden="1" customHeight="1" outlineLevel="2">
      <c r="A3001" s="25">
        <v>2464106</v>
      </c>
      <c r="B3001" s="89" t="s">
        <v>3362</v>
      </c>
      <c r="C3001" s="96">
        <v>17.899999999999999</v>
      </c>
      <c r="D3001" s="46" t="s">
        <v>404</v>
      </c>
      <c r="E3001" s="17">
        <f t="shared" si="253"/>
        <v>751.8</v>
      </c>
      <c r="F3001" s="18">
        <f t="shared" si="254"/>
        <v>0</v>
      </c>
      <c r="G3001" s="17">
        <f t="shared" si="252"/>
        <v>751.8</v>
      </c>
    </row>
    <row r="3002" spans="1:7" ht="12.45" hidden="1" customHeight="1" outlineLevel="2">
      <c r="A3002" s="25">
        <v>2464107</v>
      </c>
      <c r="B3002" s="89" t="s">
        <v>3363</v>
      </c>
      <c r="C3002" s="69">
        <v>20.9</v>
      </c>
      <c r="D3002" s="46" t="s">
        <v>404</v>
      </c>
      <c r="E3002" s="17">
        <f t="shared" si="253"/>
        <v>877.8</v>
      </c>
      <c r="F3002" s="18">
        <f t="shared" si="254"/>
        <v>0</v>
      </c>
      <c r="G3002" s="17">
        <f t="shared" si="252"/>
        <v>877.8</v>
      </c>
    </row>
    <row r="3003" spans="1:7" ht="12.45" hidden="1" customHeight="1" outlineLevel="2">
      <c r="A3003" s="25">
        <v>2464108</v>
      </c>
      <c r="B3003" s="89" t="s">
        <v>3364</v>
      </c>
      <c r="C3003" s="69">
        <v>22.1</v>
      </c>
      <c r="D3003" s="46" t="s">
        <v>404</v>
      </c>
      <c r="E3003" s="17">
        <f t="shared" si="253"/>
        <v>928.2</v>
      </c>
      <c r="F3003" s="18">
        <f t="shared" si="254"/>
        <v>0</v>
      </c>
      <c r="G3003" s="17">
        <f t="shared" si="252"/>
        <v>928.2</v>
      </c>
    </row>
    <row r="3004" spans="1:7" ht="12.45" hidden="1" customHeight="1" outlineLevel="2">
      <c r="A3004" s="25">
        <v>2464109</v>
      </c>
      <c r="B3004" s="89" t="s">
        <v>3365</v>
      </c>
      <c r="C3004" s="69">
        <v>18.399999999999999</v>
      </c>
      <c r="D3004" s="46" t="s">
        <v>404</v>
      </c>
      <c r="E3004" s="17">
        <f t="shared" ref="E3004:E3035" si="255">C3004*$G$2</f>
        <v>772.8</v>
      </c>
      <c r="F3004" s="18">
        <f t="shared" ref="F3004:F3035" si="256">$F$2875</f>
        <v>0</v>
      </c>
      <c r="G3004" s="17">
        <f t="shared" si="252"/>
        <v>772.8</v>
      </c>
    </row>
    <row r="3005" spans="1:7" ht="12.45" hidden="1" customHeight="1" outlineLevel="2">
      <c r="A3005" s="25">
        <v>2464110</v>
      </c>
      <c r="B3005" s="89" t="s">
        <v>3366</v>
      </c>
      <c r="C3005" s="69">
        <v>21.5</v>
      </c>
      <c r="D3005" s="46" t="s">
        <v>404</v>
      </c>
      <c r="E3005" s="17">
        <f t="shared" si="255"/>
        <v>903</v>
      </c>
      <c r="F3005" s="18">
        <f t="shared" si="256"/>
        <v>0</v>
      </c>
      <c r="G3005" s="17">
        <f t="shared" si="252"/>
        <v>903</v>
      </c>
    </row>
    <row r="3006" spans="1:7" ht="12.45" hidden="1" customHeight="1" outlineLevel="2">
      <c r="A3006" s="25">
        <v>2464111</v>
      </c>
      <c r="B3006" s="89" t="s">
        <v>3367</v>
      </c>
      <c r="C3006" s="69">
        <v>22.6</v>
      </c>
      <c r="D3006" s="46" t="s">
        <v>404</v>
      </c>
      <c r="E3006" s="17">
        <f t="shared" si="255"/>
        <v>949.2</v>
      </c>
      <c r="F3006" s="18">
        <f t="shared" si="256"/>
        <v>0</v>
      </c>
      <c r="G3006" s="17">
        <f t="shared" si="252"/>
        <v>949.2</v>
      </c>
    </row>
    <row r="3007" spans="1:7" ht="12.45" hidden="1" customHeight="1" outlineLevel="2">
      <c r="A3007" s="25">
        <v>2464112</v>
      </c>
      <c r="B3007" s="89" t="s">
        <v>3368</v>
      </c>
      <c r="C3007" s="69">
        <v>17.7</v>
      </c>
      <c r="D3007" s="46" t="s">
        <v>404</v>
      </c>
      <c r="E3007" s="17">
        <f t="shared" si="255"/>
        <v>743.4</v>
      </c>
      <c r="F3007" s="18">
        <f t="shared" si="256"/>
        <v>0</v>
      </c>
      <c r="G3007" s="17">
        <f t="shared" si="252"/>
        <v>743.4</v>
      </c>
    </row>
    <row r="3008" spans="1:7" ht="12.45" hidden="1" customHeight="1" outlineLevel="2">
      <c r="A3008" s="25">
        <v>2464113</v>
      </c>
      <c r="B3008" s="89" t="s">
        <v>3369</v>
      </c>
      <c r="C3008" s="69">
        <v>20.5</v>
      </c>
      <c r="D3008" s="46" t="s">
        <v>404</v>
      </c>
      <c r="E3008" s="17">
        <f t="shared" si="255"/>
        <v>861</v>
      </c>
      <c r="F3008" s="18">
        <f t="shared" si="256"/>
        <v>0</v>
      </c>
      <c r="G3008" s="17">
        <f t="shared" si="252"/>
        <v>861</v>
      </c>
    </row>
    <row r="3009" spans="1:7" ht="12.45" hidden="1" customHeight="1" outlineLevel="2">
      <c r="A3009" s="25">
        <v>2464114</v>
      </c>
      <c r="B3009" s="89" t="s">
        <v>3370</v>
      </c>
      <c r="C3009" s="93">
        <v>21.5</v>
      </c>
      <c r="D3009" s="46" t="s">
        <v>404</v>
      </c>
      <c r="E3009" s="17">
        <f t="shared" si="255"/>
        <v>903</v>
      </c>
      <c r="F3009" s="18">
        <f t="shared" si="256"/>
        <v>0</v>
      </c>
      <c r="G3009" s="17">
        <f t="shared" si="252"/>
        <v>903</v>
      </c>
    </row>
    <row r="3010" spans="1:7" ht="12.45" hidden="1" customHeight="1" outlineLevel="2">
      <c r="A3010" s="25">
        <v>2464115</v>
      </c>
      <c r="B3010" s="89" t="s">
        <v>3371</v>
      </c>
      <c r="C3010" s="102">
        <v>17.200000000000003</v>
      </c>
      <c r="D3010" s="46" t="s">
        <v>404</v>
      </c>
      <c r="E3010" s="17">
        <f t="shared" si="255"/>
        <v>722.40000000000009</v>
      </c>
      <c r="F3010" s="18">
        <f t="shared" si="256"/>
        <v>0</v>
      </c>
      <c r="G3010" s="17">
        <f t="shared" si="252"/>
        <v>722.40000000000009</v>
      </c>
    </row>
    <row r="3011" spans="1:7" ht="12.45" hidden="1" customHeight="1" outlineLevel="2">
      <c r="A3011" s="25">
        <v>2464116</v>
      </c>
      <c r="B3011" s="89" t="s">
        <v>3372</v>
      </c>
      <c r="C3011" s="96">
        <v>20.9</v>
      </c>
      <c r="D3011" s="46" t="s">
        <v>404</v>
      </c>
      <c r="E3011" s="17">
        <f t="shared" si="255"/>
        <v>877.8</v>
      </c>
      <c r="F3011" s="18">
        <f t="shared" si="256"/>
        <v>0</v>
      </c>
      <c r="G3011" s="17">
        <f t="shared" si="252"/>
        <v>877.8</v>
      </c>
    </row>
    <row r="3012" spans="1:7" ht="12.45" hidden="1" customHeight="1" outlineLevel="2">
      <c r="A3012" s="25">
        <v>2464117</v>
      </c>
      <c r="B3012" s="89" t="s">
        <v>3373</v>
      </c>
      <c r="C3012" s="69">
        <v>22.1</v>
      </c>
      <c r="D3012" s="46" t="s">
        <v>404</v>
      </c>
      <c r="E3012" s="17">
        <f t="shared" si="255"/>
        <v>928.2</v>
      </c>
      <c r="F3012" s="18">
        <f t="shared" si="256"/>
        <v>0</v>
      </c>
      <c r="G3012" s="17">
        <f t="shared" si="252"/>
        <v>928.2</v>
      </c>
    </row>
    <row r="3013" spans="1:7" ht="12.45" hidden="1" customHeight="1" outlineLevel="2">
      <c r="A3013" s="25">
        <v>2464118</v>
      </c>
      <c r="B3013" s="89" t="s">
        <v>3374</v>
      </c>
      <c r="C3013" s="69">
        <v>17.899999999999999</v>
      </c>
      <c r="D3013" s="46" t="s">
        <v>404</v>
      </c>
      <c r="E3013" s="17">
        <f t="shared" si="255"/>
        <v>751.8</v>
      </c>
      <c r="F3013" s="18">
        <f t="shared" si="256"/>
        <v>0</v>
      </c>
      <c r="G3013" s="17">
        <f t="shared" si="252"/>
        <v>751.8</v>
      </c>
    </row>
    <row r="3014" spans="1:7" ht="12.45" hidden="1" customHeight="1" outlineLevel="2">
      <c r="A3014" s="25">
        <v>2464119</v>
      </c>
      <c r="B3014" s="89" t="s">
        <v>3375</v>
      </c>
      <c r="C3014" s="69">
        <v>20.9</v>
      </c>
      <c r="D3014" s="46" t="s">
        <v>404</v>
      </c>
      <c r="E3014" s="17">
        <f t="shared" si="255"/>
        <v>877.8</v>
      </c>
      <c r="F3014" s="18">
        <f t="shared" si="256"/>
        <v>0</v>
      </c>
      <c r="G3014" s="17">
        <f t="shared" si="252"/>
        <v>877.8</v>
      </c>
    </row>
    <row r="3015" spans="1:7" ht="12.45" hidden="1" customHeight="1" outlineLevel="2">
      <c r="A3015" s="25">
        <v>2464120</v>
      </c>
      <c r="B3015" s="89" t="s">
        <v>3376</v>
      </c>
      <c r="C3015" s="69">
        <v>22.1</v>
      </c>
      <c r="D3015" s="46" t="s">
        <v>404</v>
      </c>
      <c r="E3015" s="17">
        <f t="shared" si="255"/>
        <v>928.2</v>
      </c>
      <c r="F3015" s="18">
        <f t="shared" si="256"/>
        <v>0</v>
      </c>
      <c r="G3015" s="17">
        <f t="shared" si="252"/>
        <v>928.2</v>
      </c>
    </row>
    <row r="3016" spans="1:7" ht="12.45" hidden="1" customHeight="1" outlineLevel="2">
      <c r="A3016" s="25">
        <v>2464121</v>
      </c>
      <c r="B3016" s="89" t="s">
        <v>3377</v>
      </c>
      <c r="C3016" s="69">
        <v>18.399999999999999</v>
      </c>
      <c r="D3016" s="46" t="s">
        <v>404</v>
      </c>
      <c r="E3016" s="17">
        <f t="shared" si="255"/>
        <v>772.8</v>
      </c>
      <c r="F3016" s="18">
        <f t="shared" si="256"/>
        <v>0</v>
      </c>
      <c r="G3016" s="17">
        <f t="shared" si="252"/>
        <v>772.8</v>
      </c>
    </row>
    <row r="3017" spans="1:7" ht="12.45" hidden="1" customHeight="1" outlineLevel="2">
      <c r="A3017" s="25">
        <v>2464122</v>
      </c>
      <c r="B3017" s="89" t="s">
        <v>3378</v>
      </c>
      <c r="C3017" s="69">
        <v>21.5</v>
      </c>
      <c r="D3017" s="46" t="s">
        <v>404</v>
      </c>
      <c r="E3017" s="17">
        <f t="shared" si="255"/>
        <v>903</v>
      </c>
      <c r="F3017" s="18">
        <f t="shared" si="256"/>
        <v>0</v>
      </c>
      <c r="G3017" s="17">
        <f t="shared" si="252"/>
        <v>903</v>
      </c>
    </row>
    <row r="3018" spans="1:7" ht="12.45" hidden="1" customHeight="1" outlineLevel="2">
      <c r="A3018" s="25">
        <v>2464123</v>
      </c>
      <c r="B3018" s="89" t="s">
        <v>3379</v>
      </c>
      <c r="C3018" s="69">
        <v>22.6</v>
      </c>
      <c r="D3018" s="46" t="s">
        <v>404</v>
      </c>
      <c r="E3018" s="17">
        <f t="shared" si="255"/>
        <v>949.2</v>
      </c>
      <c r="F3018" s="18">
        <f t="shared" si="256"/>
        <v>0</v>
      </c>
      <c r="G3018" s="17">
        <f t="shared" si="252"/>
        <v>949.2</v>
      </c>
    </row>
    <row r="3019" spans="1:7" ht="12.45" hidden="1" customHeight="1" outlineLevel="2">
      <c r="A3019" s="25">
        <v>2464124</v>
      </c>
      <c r="B3019" s="89" t="s">
        <v>3380</v>
      </c>
      <c r="C3019" s="69">
        <v>26.3</v>
      </c>
      <c r="D3019" s="46" t="s">
        <v>404</v>
      </c>
      <c r="E3019" s="17">
        <f t="shared" si="255"/>
        <v>1104.6000000000001</v>
      </c>
      <c r="F3019" s="18">
        <f t="shared" si="256"/>
        <v>0</v>
      </c>
      <c r="G3019" s="17">
        <f t="shared" si="252"/>
        <v>1104.6000000000001</v>
      </c>
    </row>
    <row r="3020" spans="1:7" ht="12.45" hidden="1" customHeight="1" outlineLevel="2">
      <c r="A3020" s="25">
        <v>2464125</v>
      </c>
      <c r="B3020" s="89" t="s">
        <v>3381</v>
      </c>
      <c r="C3020" s="69">
        <v>27.5</v>
      </c>
      <c r="D3020" s="46" t="s">
        <v>403</v>
      </c>
      <c r="E3020" s="17">
        <f t="shared" si="255"/>
        <v>1155</v>
      </c>
      <c r="F3020" s="18">
        <f t="shared" si="256"/>
        <v>0</v>
      </c>
      <c r="G3020" s="17">
        <f t="shared" si="252"/>
        <v>1155</v>
      </c>
    </row>
    <row r="3021" spans="1:7" ht="12.45" hidden="1" customHeight="1" outlineLevel="2">
      <c r="A3021" s="25">
        <v>2464126</v>
      </c>
      <c r="B3021" s="89" t="s">
        <v>3382</v>
      </c>
      <c r="C3021" s="69">
        <v>28.7</v>
      </c>
      <c r="D3021" s="46" t="s">
        <v>403</v>
      </c>
      <c r="E3021" s="17">
        <f t="shared" si="255"/>
        <v>1205.3999999999999</v>
      </c>
      <c r="F3021" s="18">
        <f t="shared" si="256"/>
        <v>0</v>
      </c>
      <c r="G3021" s="17">
        <f t="shared" si="252"/>
        <v>1205.3999999999999</v>
      </c>
    </row>
    <row r="3022" spans="1:7" ht="12.45" hidden="1" customHeight="1" outlineLevel="2">
      <c r="A3022" s="25">
        <v>2464127</v>
      </c>
      <c r="B3022" s="89" t="s">
        <v>3383</v>
      </c>
      <c r="C3022" s="69">
        <v>26.3</v>
      </c>
      <c r="D3022" s="46" t="s">
        <v>404</v>
      </c>
      <c r="E3022" s="17">
        <f t="shared" si="255"/>
        <v>1104.6000000000001</v>
      </c>
      <c r="F3022" s="18">
        <f t="shared" si="256"/>
        <v>0</v>
      </c>
      <c r="G3022" s="17">
        <f t="shared" si="252"/>
        <v>1104.6000000000001</v>
      </c>
    </row>
    <row r="3023" spans="1:7" ht="12.45" hidden="1" customHeight="1" outlineLevel="2">
      <c r="A3023" s="25">
        <v>2464128</v>
      </c>
      <c r="B3023" s="89" t="s">
        <v>3384</v>
      </c>
      <c r="C3023" s="69">
        <v>27.6</v>
      </c>
      <c r="D3023" s="46" t="s">
        <v>404</v>
      </c>
      <c r="E3023" s="17">
        <f t="shared" si="255"/>
        <v>1159.2</v>
      </c>
      <c r="F3023" s="18">
        <f t="shared" si="256"/>
        <v>0</v>
      </c>
      <c r="G3023" s="17">
        <f t="shared" si="252"/>
        <v>1159.2</v>
      </c>
    </row>
    <row r="3024" spans="1:7" ht="12.45" hidden="1" customHeight="1" outlineLevel="2">
      <c r="A3024" s="25">
        <v>2464129</v>
      </c>
      <c r="B3024" s="89" t="s">
        <v>3385</v>
      </c>
      <c r="C3024" s="69">
        <v>28.9</v>
      </c>
      <c r="D3024" s="46" t="s">
        <v>404</v>
      </c>
      <c r="E3024" s="17">
        <f t="shared" si="255"/>
        <v>1213.8</v>
      </c>
      <c r="F3024" s="18">
        <f t="shared" si="256"/>
        <v>0</v>
      </c>
      <c r="G3024" s="17">
        <f t="shared" si="252"/>
        <v>1213.8</v>
      </c>
    </row>
    <row r="3025" spans="1:7" ht="12.45" hidden="1" customHeight="1" outlineLevel="2">
      <c r="A3025" s="25">
        <v>2464130</v>
      </c>
      <c r="B3025" s="89" t="s">
        <v>3386</v>
      </c>
      <c r="C3025" s="69">
        <v>25.3</v>
      </c>
      <c r="D3025" s="46" t="s">
        <v>404</v>
      </c>
      <c r="E3025" s="17">
        <f t="shared" si="255"/>
        <v>1062.6000000000001</v>
      </c>
      <c r="F3025" s="18">
        <f t="shared" si="256"/>
        <v>0</v>
      </c>
      <c r="G3025" s="17">
        <f t="shared" si="252"/>
        <v>1062.6000000000001</v>
      </c>
    </row>
    <row r="3026" spans="1:7" ht="12.45" hidden="1" customHeight="1" outlineLevel="2">
      <c r="A3026" s="25">
        <v>2464131</v>
      </c>
      <c r="B3026" s="89" t="s">
        <v>3387</v>
      </c>
      <c r="C3026" s="69">
        <v>26.5</v>
      </c>
      <c r="D3026" s="46" t="s">
        <v>404</v>
      </c>
      <c r="E3026" s="17">
        <f t="shared" si="255"/>
        <v>1113</v>
      </c>
      <c r="F3026" s="18">
        <f t="shared" si="256"/>
        <v>0</v>
      </c>
      <c r="G3026" s="17">
        <f t="shared" si="252"/>
        <v>1113</v>
      </c>
    </row>
    <row r="3027" spans="1:7" ht="12.45" hidden="1" customHeight="1" outlineLevel="2">
      <c r="A3027" s="25">
        <v>2464132</v>
      </c>
      <c r="B3027" s="89" t="s">
        <v>3388</v>
      </c>
      <c r="C3027" s="69">
        <v>27.8</v>
      </c>
      <c r="D3027" s="46" t="s">
        <v>404</v>
      </c>
      <c r="E3027" s="17">
        <f t="shared" si="255"/>
        <v>1167.6000000000001</v>
      </c>
      <c r="F3027" s="18">
        <f t="shared" si="256"/>
        <v>0</v>
      </c>
      <c r="G3027" s="17">
        <f t="shared" ref="G3027:G3091" si="257">E3027-E3027*F3027</f>
        <v>1167.6000000000001</v>
      </c>
    </row>
    <row r="3028" spans="1:7" ht="12.45" hidden="1" customHeight="1" outlineLevel="2">
      <c r="A3028" s="25">
        <v>2464133</v>
      </c>
      <c r="B3028" s="89" t="s">
        <v>3389</v>
      </c>
      <c r="C3028" s="69">
        <v>26.3</v>
      </c>
      <c r="D3028" s="46" t="s">
        <v>404</v>
      </c>
      <c r="E3028" s="17">
        <f t="shared" si="255"/>
        <v>1104.6000000000001</v>
      </c>
      <c r="F3028" s="18">
        <f t="shared" si="256"/>
        <v>0</v>
      </c>
      <c r="G3028" s="17">
        <f t="shared" si="257"/>
        <v>1104.6000000000001</v>
      </c>
    </row>
    <row r="3029" spans="1:7" ht="12.45" hidden="1" customHeight="1" outlineLevel="2">
      <c r="A3029" s="25">
        <v>2464134</v>
      </c>
      <c r="B3029" s="89" t="s">
        <v>3390</v>
      </c>
      <c r="C3029" s="69">
        <v>27.6</v>
      </c>
      <c r="D3029" s="46" t="s">
        <v>404</v>
      </c>
      <c r="E3029" s="17">
        <f t="shared" si="255"/>
        <v>1159.2</v>
      </c>
      <c r="F3029" s="18">
        <f t="shared" si="256"/>
        <v>0</v>
      </c>
      <c r="G3029" s="17">
        <f t="shared" si="257"/>
        <v>1159.2</v>
      </c>
    </row>
    <row r="3030" spans="1:7" ht="12.45" hidden="1" customHeight="1" outlineLevel="2">
      <c r="A3030" s="25">
        <v>2464135</v>
      </c>
      <c r="B3030" s="89" t="s">
        <v>3391</v>
      </c>
      <c r="C3030" s="69">
        <v>28.9</v>
      </c>
      <c r="D3030" s="46" t="s">
        <v>404</v>
      </c>
      <c r="E3030" s="17">
        <f t="shared" si="255"/>
        <v>1213.8</v>
      </c>
      <c r="F3030" s="18">
        <f t="shared" si="256"/>
        <v>0</v>
      </c>
      <c r="G3030" s="17">
        <f t="shared" si="257"/>
        <v>1213.8</v>
      </c>
    </row>
    <row r="3031" spans="1:7" ht="12.45" hidden="1" customHeight="1" outlineLevel="2">
      <c r="A3031" s="25">
        <v>2464136</v>
      </c>
      <c r="B3031" s="89" t="s">
        <v>3392</v>
      </c>
      <c r="C3031" s="69">
        <v>26.3</v>
      </c>
      <c r="D3031" s="46" t="s">
        <v>404</v>
      </c>
      <c r="E3031" s="17">
        <f t="shared" si="255"/>
        <v>1104.6000000000001</v>
      </c>
      <c r="F3031" s="18">
        <f t="shared" si="256"/>
        <v>0</v>
      </c>
      <c r="G3031" s="17">
        <f t="shared" si="257"/>
        <v>1104.6000000000001</v>
      </c>
    </row>
    <row r="3032" spans="1:7" ht="12.45" hidden="1" customHeight="1" outlineLevel="2">
      <c r="A3032" s="25">
        <v>2464137</v>
      </c>
      <c r="B3032" s="89" t="s">
        <v>3393</v>
      </c>
      <c r="C3032" s="69">
        <v>27.6</v>
      </c>
      <c r="D3032" s="46" t="s">
        <v>404</v>
      </c>
      <c r="E3032" s="17">
        <f t="shared" si="255"/>
        <v>1159.2</v>
      </c>
      <c r="F3032" s="18">
        <f t="shared" si="256"/>
        <v>0</v>
      </c>
      <c r="G3032" s="17">
        <f t="shared" si="257"/>
        <v>1159.2</v>
      </c>
    </row>
    <row r="3033" spans="1:7" ht="12.45" hidden="1" customHeight="1" outlineLevel="2">
      <c r="A3033" s="25">
        <v>2464138</v>
      </c>
      <c r="B3033" s="89" t="s">
        <v>3394</v>
      </c>
      <c r="C3033" s="69">
        <v>28.7</v>
      </c>
      <c r="D3033" s="46" t="s">
        <v>403</v>
      </c>
      <c r="E3033" s="17">
        <f t="shared" si="255"/>
        <v>1205.3999999999999</v>
      </c>
      <c r="F3033" s="18">
        <f t="shared" si="256"/>
        <v>0</v>
      </c>
      <c r="G3033" s="17">
        <f t="shared" si="257"/>
        <v>1205.3999999999999</v>
      </c>
    </row>
    <row r="3034" spans="1:7" ht="12.45" hidden="1" customHeight="1" outlineLevel="2">
      <c r="A3034" s="25">
        <v>2464139</v>
      </c>
      <c r="B3034" s="89" t="s">
        <v>3395</v>
      </c>
      <c r="C3034" s="69">
        <v>26.3</v>
      </c>
      <c r="D3034" s="46" t="s">
        <v>403</v>
      </c>
      <c r="E3034" s="17">
        <f t="shared" si="255"/>
        <v>1104.6000000000001</v>
      </c>
      <c r="F3034" s="18">
        <f t="shared" si="256"/>
        <v>0</v>
      </c>
      <c r="G3034" s="17">
        <f t="shared" si="257"/>
        <v>1104.6000000000001</v>
      </c>
    </row>
    <row r="3035" spans="1:7" ht="12.45" hidden="1" customHeight="1" outlineLevel="2">
      <c r="A3035" s="25">
        <v>2464140</v>
      </c>
      <c r="B3035" s="89" t="s">
        <v>3396</v>
      </c>
      <c r="C3035" s="69">
        <v>27.5</v>
      </c>
      <c r="D3035" s="46" t="s">
        <v>403</v>
      </c>
      <c r="E3035" s="17">
        <f t="shared" si="255"/>
        <v>1155</v>
      </c>
      <c r="F3035" s="18">
        <f t="shared" si="256"/>
        <v>0</v>
      </c>
      <c r="G3035" s="17">
        <f t="shared" si="257"/>
        <v>1155</v>
      </c>
    </row>
    <row r="3036" spans="1:7" ht="12.45" hidden="1" customHeight="1" outlineLevel="2">
      <c r="A3036" s="25">
        <v>2464141</v>
      </c>
      <c r="B3036" s="89" t="s">
        <v>3397</v>
      </c>
      <c r="C3036" s="69">
        <v>28.7</v>
      </c>
      <c r="D3036" s="46" t="s">
        <v>404</v>
      </c>
      <c r="E3036" s="17">
        <f t="shared" ref="E3036:E3054" si="258">C3036*$G$2</f>
        <v>1205.3999999999999</v>
      </c>
      <c r="F3036" s="18">
        <f t="shared" ref="F3036:F3054" si="259">$F$2875</f>
        <v>0</v>
      </c>
      <c r="G3036" s="17">
        <f t="shared" si="257"/>
        <v>1205.3999999999999</v>
      </c>
    </row>
    <row r="3037" spans="1:7" ht="12.45" hidden="1" customHeight="1" outlineLevel="2">
      <c r="A3037" s="25">
        <v>2464142</v>
      </c>
      <c r="B3037" s="89" t="s">
        <v>3398</v>
      </c>
      <c r="C3037" s="69">
        <v>26.3</v>
      </c>
      <c r="D3037" s="46" t="s">
        <v>404</v>
      </c>
      <c r="E3037" s="17">
        <f t="shared" si="258"/>
        <v>1104.6000000000001</v>
      </c>
      <c r="F3037" s="18">
        <f t="shared" si="259"/>
        <v>0</v>
      </c>
      <c r="G3037" s="17">
        <f t="shared" si="257"/>
        <v>1104.6000000000001</v>
      </c>
    </row>
    <row r="3038" spans="1:7" ht="12.45" hidden="1" customHeight="1" outlineLevel="2">
      <c r="A3038" s="25">
        <v>2464143</v>
      </c>
      <c r="B3038" s="89" t="s">
        <v>3399</v>
      </c>
      <c r="C3038" s="69">
        <v>27.5</v>
      </c>
      <c r="D3038" s="46" t="s">
        <v>404</v>
      </c>
      <c r="E3038" s="17">
        <f t="shared" si="258"/>
        <v>1155</v>
      </c>
      <c r="F3038" s="18">
        <f t="shared" si="259"/>
        <v>0</v>
      </c>
      <c r="G3038" s="17">
        <f t="shared" si="257"/>
        <v>1155</v>
      </c>
    </row>
    <row r="3039" spans="1:7" ht="12.45" hidden="1" customHeight="1" outlineLevel="2">
      <c r="A3039" s="25">
        <v>2464144</v>
      </c>
      <c r="B3039" s="89" t="s">
        <v>3400</v>
      </c>
      <c r="C3039" s="69">
        <v>28.9</v>
      </c>
      <c r="D3039" s="46" t="s">
        <v>404</v>
      </c>
      <c r="E3039" s="17">
        <f t="shared" si="258"/>
        <v>1213.8</v>
      </c>
      <c r="F3039" s="18">
        <f t="shared" si="259"/>
        <v>0</v>
      </c>
      <c r="G3039" s="17">
        <f t="shared" si="257"/>
        <v>1213.8</v>
      </c>
    </row>
    <row r="3040" spans="1:7" ht="12.45" hidden="1" customHeight="1" outlineLevel="2">
      <c r="A3040" s="25">
        <v>2464145</v>
      </c>
      <c r="B3040" s="89" t="s">
        <v>3401</v>
      </c>
      <c r="C3040" s="69">
        <v>26.3</v>
      </c>
      <c r="D3040" s="46" t="s">
        <v>404</v>
      </c>
      <c r="E3040" s="17">
        <f t="shared" si="258"/>
        <v>1104.6000000000001</v>
      </c>
      <c r="F3040" s="18">
        <f t="shared" si="259"/>
        <v>0</v>
      </c>
      <c r="G3040" s="17">
        <f t="shared" si="257"/>
        <v>1104.6000000000001</v>
      </c>
    </row>
    <row r="3041" spans="1:7" ht="12.45" hidden="1" customHeight="1" outlineLevel="2">
      <c r="A3041" s="25">
        <v>2464146</v>
      </c>
      <c r="B3041" s="89" t="s">
        <v>3402</v>
      </c>
      <c r="C3041" s="69">
        <v>27.6</v>
      </c>
      <c r="D3041" s="46" t="s">
        <v>404</v>
      </c>
      <c r="E3041" s="17">
        <f t="shared" si="258"/>
        <v>1159.2</v>
      </c>
      <c r="F3041" s="18">
        <f t="shared" si="259"/>
        <v>0</v>
      </c>
      <c r="G3041" s="17">
        <f t="shared" si="257"/>
        <v>1159.2</v>
      </c>
    </row>
    <row r="3042" spans="1:7" ht="12.45" hidden="1" customHeight="1" outlineLevel="2">
      <c r="A3042" s="25">
        <v>2464147</v>
      </c>
      <c r="B3042" s="89" t="s">
        <v>3403</v>
      </c>
      <c r="C3042" s="69">
        <v>28.9</v>
      </c>
      <c r="D3042" s="46" t="s">
        <v>404</v>
      </c>
      <c r="E3042" s="17">
        <f t="shared" si="258"/>
        <v>1213.8</v>
      </c>
      <c r="F3042" s="18">
        <f t="shared" si="259"/>
        <v>0</v>
      </c>
      <c r="G3042" s="17">
        <f t="shared" si="257"/>
        <v>1213.8</v>
      </c>
    </row>
    <row r="3043" spans="1:7" ht="12.45" hidden="1" customHeight="1" outlineLevel="2">
      <c r="A3043" s="25">
        <v>2464148</v>
      </c>
      <c r="B3043" s="89" t="s">
        <v>3404</v>
      </c>
      <c r="C3043" s="69">
        <v>25.3</v>
      </c>
      <c r="D3043" s="46" t="s">
        <v>404</v>
      </c>
      <c r="E3043" s="17">
        <f t="shared" si="258"/>
        <v>1062.6000000000001</v>
      </c>
      <c r="F3043" s="18">
        <f t="shared" si="259"/>
        <v>0</v>
      </c>
      <c r="G3043" s="17">
        <f t="shared" si="257"/>
        <v>1062.6000000000001</v>
      </c>
    </row>
    <row r="3044" spans="1:7" ht="12.45" hidden="1" customHeight="1" outlineLevel="2">
      <c r="A3044" s="25">
        <v>2464149</v>
      </c>
      <c r="B3044" s="89" t="s">
        <v>3405</v>
      </c>
      <c r="C3044" s="69">
        <v>26.5</v>
      </c>
      <c r="D3044" s="46" t="s">
        <v>404</v>
      </c>
      <c r="E3044" s="17">
        <f t="shared" si="258"/>
        <v>1113</v>
      </c>
      <c r="F3044" s="18">
        <f t="shared" si="259"/>
        <v>0</v>
      </c>
      <c r="G3044" s="17">
        <f t="shared" si="257"/>
        <v>1113</v>
      </c>
    </row>
    <row r="3045" spans="1:7" ht="12.45" hidden="1" customHeight="1" outlineLevel="2">
      <c r="A3045" s="25">
        <v>2464150</v>
      </c>
      <c r="B3045" s="89" t="s">
        <v>3406</v>
      </c>
      <c r="C3045" s="69">
        <v>27.8</v>
      </c>
      <c r="D3045" s="46" t="s">
        <v>404</v>
      </c>
      <c r="E3045" s="17">
        <f t="shared" si="258"/>
        <v>1167.6000000000001</v>
      </c>
      <c r="F3045" s="18">
        <f t="shared" si="259"/>
        <v>0</v>
      </c>
      <c r="G3045" s="17">
        <f t="shared" si="257"/>
        <v>1167.6000000000001</v>
      </c>
    </row>
    <row r="3046" spans="1:7" ht="12.45" hidden="1" customHeight="1" outlineLevel="2">
      <c r="A3046" s="25">
        <v>2464151</v>
      </c>
      <c r="B3046" s="89" t="s">
        <v>3407</v>
      </c>
      <c r="C3046" s="69">
        <v>26.3</v>
      </c>
      <c r="D3046" s="46" t="s">
        <v>404</v>
      </c>
      <c r="E3046" s="17">
        <f t="shared" si="258"/>
        <v>1104.6000000000001</v>
      </c>
      <c r="F3046" s="18">
        <f t="shared" si="259"/>
        <v>0</v>
      </c>
      <c r="G3046" s="17">
        <f t="shared" si="257"/>
        <v>1104.6000000000001</v>
      </c>
    </row>
    <row r="3047" spans="1:7" ht="12.45" hidden="1" customHeight="1" outlineLevel="2">
      <c r="A3047" s="25">
        <v>2464152</v>
      </c>
      <c r="B3047" s="89" t="s">
        <v>3408</v>
      </c>
      <c r="C3047" s="69">
        <v>27.6</v>
      </c>
      <c r="D3047" s="46" t="s">
        <v>404</v>
      </c>
      <c r="E3047" s="17">
        <f t="shared" si="258"/>
        <v>1159.2</v>
      </c>
      <c r="F3047" s="18">
        <f t="shared" si="259"/>
        <v>0</v>
      </c>
      <c r="G3047" s="17">
        <f t="shared" si="257"/>
        <v>1159.2</v>
      </c>
    </row>
    <row r="3048" spans="1:7" ht="12.45" hidden="1" customHeight="1" outlineLevel="2">
      <c r="A3048" s="25">
        <v>2464153</v>
      </c>
      <c r="B3048" s="89" t="s">
        <v>3409</v>
      </c>
      <c r="C3048" s="69">
        <v>28.9</v>
      </c>
      <c r="D3048" s="46" t="s">
        <v>404</v>
      </c>
      <c r="E3048" s="17">
        <f t="shared" si="258"/>
        <v>1213.8</v>
      </c>
      <c r="F3048" s="18">
        <f t="shared" si="259"/>
        <v>0</v>
      </c>
      <c r="G3048" s="17">
        <f t="shared" si="257"/>
        <v>1213.8</v>
      </c>
    </row>
    <row r="3049" spans="1:7" ht="12.45" hidden="1" customHeight="1" outlineLevel="2">
      <c r="A3049" s="25">
        <v>2464154</v>
      </c>
      <c r="B3049" s="89" t="s">
        <v>3410</v>
      </c>
      <c r="C3049" s="69">
        <v>26.3</v>
      </c>
      <c r="D3049" s="46" t="s">
        <v>404</v>
      </c>
      <c r="E3049" s="17">
        <f t="shared" si="258"/>
        <v>1104.6000000000001</v>
      </c>
      <c r="F3049" s="18">
        <f t="shared" si="259"/>
        <v>0</v>
      </c>
      <c r="G3049" s="17">
        <f t="shared" si="257"/>
        <v>1104.6000000000001</v>
      </c>
    </row>
    <row r="3050" spans="1:7" ht="12.45" hidden="1" customHeight="1" outlineLevel="2">
      <c r="A3050" s="25">
        <v>2464155</v>
      </c>
      <c r="B3050" s="89" t="s">
        <v>3411</v>
      </c>
      <c r="C3050" s="69">
        <v>27.6</v>
      </c>
      <c r="D3050" s="46" t="s">
        <v>404</v>
      </c>
      <c r="E3050" s="17">
        <f t="shared" si="258"/>
        <v>1159.2</v>
      </c>
      <c r="F3050" s="18">
        <f t="shared" si="259"/>
        <v>0</v>
      </c>
      <c r="G3050" s="17">
        <f t="shared" si="257"/>
        <v>1159.2</v>
      </c>
    </row>
    <row r="3051" spans="1:7" ht="12.45" hidden="1" customHeight="1" outlineLevel="2">
      <c r="A3051" s="25">
        <v>2464156</v>
      </c>
      <c r="B3051" s="89" t="s">
        <v>3412</v>
      </c>
      <c r="C3051" s="69">
        <v>28.7</v>
      </c>
      <c r="D3051" s="46" t="s">
        <v>404</v>
      </c>
      <c r="E3051" s="17">
        <f t="shared" si="258"/>
        <v>1205.3999999999999</v>
      </c>
      <c r="F3051" s="18">
        <f t="shared" si="259"/>
        <v>0</v>
      </c>
      <c r="G3051" s="17">
        <f t="shared" si="257"/>
        <v>1205.3999999999999</v>
      </c>
    </row>
    <row r="3052" spans="1:7" ht="12.45" hidden="1" customHeight="1" outlineLevel="2">
      <c r="A3052" s="25">
        <v>2464157</v>
      </c>
      <c r="B3052" s="89" t="s">
        <v>3413</v>
      </c>
      <c r="C3052" s="69">
        <v>26.3</v>
      </c>
      <c r="D3052" s="46" t="s">
        <v>404</v>
      </c>
      <c r="E3052" s="17">
        <f t="shared" si="258"/>
        <v>1104.6000000000001</v>
      </c>
      <c r="F3052" s="18">
        <f t="shared" si="259"/>
        <v>0</v>
      </c>
      <c r="G3052" s="17">
        <f t="shared" si="257"/>
        <v>1104.6000000000001</v>
      </c>
    </row>
    <row r="3053" spans="1:7" ht="12.45" hidden="1" customHeight="1" outlineLevel="2">
      <c r="A3053" s="25">
        <v>2464158</v>
      </c>
      <c r="B3053" s="89" t="s">
        <v>3414</v>
      </c>
      <c r="C3053" s="69">
        <v>27.6</v>
      </c>
      <c r="D3053" s="46" t="s">
        <v>404</v>
      </c>
      <c r="E3053" s="17">
        <f t="shared" si="258"/>
        <v>1159.2</v>
      </c>
      <c r="F3053" s="18">
        <f t="shared" si="259"/>
        <v>0</v>
      </c>
      <c r="G3053" s="17">
        <f t="shared" si="257"/>
        <v>1159.2</v>
      </c>
    </row>
    <row r="3054" spans="1:7" ht="12.45" hidden="1" customHeight="1" outlineLevel="2">
      <c r="A3054" s="25">
        <v>2464159</v>
      </c>
      <c r="B3054" s="89" t="s">
        <v>3415</v>
      </c>
      <c r="C3054" s="69">
        <v>28.9</v>
      </c>
      <c r="D3054" s="46" t="s">
        <v>404</v>
      </c>
      <c r="E3054" s="17">
        <f t="shared" si="258"/>
        <v>1213.8</v>
      </c>
      <c r="F3054" s="18">
        <f t="shared" si="259"/>
        <v>0</v>
      </c>
      <c r="G3054" s="17">
        <f t="shared" si="257"/>
        <v>1213.8</v>
      </c>
    </row>
    <row r="3055" spans="1:7" ht="12.45" customHeight="1" collapsed="1">
      <c r="A3055" s="49" t="s">
        <v>10385</v>
      </c>
      <c r="B3055" s="90"/>
      <c r="C3055" s="28"/>
      <c r="D3055" s="28"/>
      <c r="E3055" s="28"/>
      <c r="F3055" s="24">
        <v>0</v>
      </c>
      <c r="G3055" s="28"/>
    </row>
    <row r="3056" spans="1:7" ht="12.45" hidden="1" customHeight="1" outlineLevel="2">
      <c r="A3056" s="49" t="s">
        <v>10384</v>
      </c>
      <c r="B3056" s="49"/>
      <c r="C3056" s="49"/>
      <c r="D3056" s="49"/>
      <c r="E3056" s="49"/>
      <c r="F3056" s="49"/>
      <c r="G3056" s="49"/>
    </row>
    <row r="3057" spans="1:7" ht="12.45" hidden="1" customHeight="1" outlineLevel="2">
      <c r="A3057" s="25">
        <v>4643603</v>
      </c>
      <c r="B3057" s="89" t="s">
        <v>3416</v>
      </c>
      <c r="C3057" s="69">
        <v>5.0999999999999996</v>
      </c>
      <c r="D3057" s="46" t="s">
        <v>403</v>
      </c>
      <c r="E3057" s="17">
        <f t="shared" ref="E3057" si="260">C3057*$G$2</f>
        <v>214.2</v>
      </c>
      <c r="F3057" s="18">
        <f t="shared" ref="F3057:F3120" si="261">$F$3055</f>
        <v>0</v>
      </c>
      <c r="G3057" s="17">
        <f t="shared" ref="G3057" si="262">E3057-E3057*F3057</f>
        <v>214.2</v>
      </c>
    </row>
    <row r="3058" spans="1:7" ht="12.45" hidden="1" customHeight="1" outlineLevel="2">
      <c r="A3058" s="25">
        <v>4641059</v>
      </c>
      <c r="B3058" s="89" t="s">
        <v>10051</v>
      </c>
      <c r="C3058" s="69">
        <v>17.100000000000001</v>
      </c>
      <c r="D3058" s="46" t="s">
        <v>404</v>
      </c>
      <c r="E3058" s="17">
        <f t="shared" ref="E3058:E3120" si="263">C3058*$G$2</f>
        <v>718.2</v>
      </c>
      <c r="F3058" s="18">
        <f t="shared" si="261"/>
        <v>0</v>
      </c>
      <c r="G3058" s="17">
        <f t="shared" si="257"/>
        <v>718.2</v>
      </c>
    </row>
    <row r="3059" spans="1:7" ht="12.45" hidden="1" customHeight="1" outlineLevel="2">
      <c r="A3059" s="25">
        <v>4641060</v>
      </c>
      <c r="B3059" s="89" t="s">
        <v>10052</v>
      </c>
      <c r="C3059" s="69">
        <v>17.100000000000001</v>
      </c>
      <c r="D3059" s="46" t="s">
        <v>403</v>
      </c>
      <c r="E3059" s="17">
        <f t="shared" si="263"/>
        <v>718.2</v>
      </c>
      <c r="F3059" s="18">
        <f t="shared" si="261"/>
        <v>0</v>
      </c>
      <c r="G3059" s="17">
        <f t="shared" si="257"/>
        <v>718.2</v>
      </c>
    </row>
    <row r="3060" spans="1:7" ht="12.45" hidden="1" customHeight="1" outlineLevel="2">
      <c r="A3060" s="25">
        <v>4641056</v>
      </c>
      <c r="B3060" s="89" t="s">
        <v>10053</v>
      </c>
      <c r="C3060" s="69">
        <v>17.100000000000001</v>
      </c>
      <c r="D3060" s="46" t="s">
        <v>404</v>
      </c>
      <c r="E3060" s="17">
        <f t="shared" si="263"/>
        <v>718.2</v>
      </c>
      <c r="F3060" s="18">
        <f t="shared" si="261"/>
        <v>0</v>
      </c>
      <c r="G3060" s="17">
        <f t="shared" si="257"/>
        <v>718.2</v>
      </c>
    </row>
    <row r="3061" spans="1:7" ht="12.45" hidden="1" customHeight="1" outlineLevel="2">
      <c r="A3061" s="25">
        <v>4641101</v>
      </c>
      <c r="B3061" s="89" t="s">
        <v>10054</v>
      </c>
      <c r="C3061" s="69">
        <v>24.5</v>
      </c>
      <c r="D3061" s="46" t="s">
        <v>403</v>
      </c>
      <c r="E3061" s="17">
        <f t="shared" si="263"/>
        <v>1029</v>
      </c>
      <c r="F3061" s="18">
        <f t="shared" si="261"/>
        <v>0</v>
      </c>
      <c r="G3061" s="17">
        <f t="shared" si="257"/>
        <v>1029</v>
      </c>
    </row>
    <row r="3062" spans="1:7" ht="12.45" hidden="1" customHeight="1" outlineLevel="2">
      <c r="A3062" s="25">
        <v>4641054</v>
      </c>
      <c r="B3062" s="89" t="s">
        <v>10055</v>
      </c>
      <c r="C3062" s="69">
        <v>17.100000000000001</v>
      </c>
      <c r="D3062" s="46" t="s">
        <v>403</v>
      </c>
      <c r="E3062" s="17">
        <f t="shared" si="263"/>
        <v>718.2</v>
      </c>
      <c r="F3062" s="18">
        <f t="shared" si="261"/>
        <v>0</v>
      </c>
      <c r="G3062" s="17">
        <f t="shared" si="257"/>
        <v>718.2</v>
      </c>
    </row>
    <row r="3063" spans="1:7" ht="12.45" hidden="1" customHeight="1" outlineLevel="2">
      <c r="A3063" s="25">
        <v>4641050</v>
      </c>
      <c r="B3063" s="89" t="s">
        <v>10056</v>
      </c>
      <c r="C3063" s="69">
        <v>17.100000000000001</v>
      </c>
      <c r="D3063" s="46" t="s">
        <v>403</v>
      </c>
      <c r="E3063" s="17">
        <f t="shared" si="263"/>
        <v>718.2</v>
      </c>
      <c r="F3063" s="18">
        <f t="shared" si="261"/>
        <v>0</v>
      </c>
      <c r="G3063" s="17">
        <f t="shared" si="257"/>
        <v>718.2</v>
      </c>
    </row>
    <row r="3064" spans="1:7" ht="12.45" hidden="1" customHeight="1" outlineLevel="2">
      <c r="A3064" s="25">
        <v>4641100</v>
      </c>
      <c r="B3064" s="89" t="s">
        <v>10057</v>
      </c>
      <c r="C3064" s="69">
        <v>24.5</v>
      </c>
      <c r="D3064" s="46" t="s">
        <v>403</v>
      </c>
      <c r="E3064" s="17">
        <f t="shared" si="263"/>
        <v>1029</v>
      </c>
      <c r="F3064" s="18">
        <f t="shared" si="261"/>
        <v>0</v>
      </c>
      <c r="G3064" s="17">
        <f t="shared" si="257"/>
        <v>1029</v>
      </c>
    </row>
    <row r="3065" spans="1:7" ht="12.45" hidden="1" customHeight="1" outlineLevel="2">
      <c r="A3065" s="25">
        <v>4641055</v>
      </c>
      <c r="B3065" s="89" t="s">
        <v>10058</v>
      </c>
      <c r="C3065" s="69">
        <v>17.100000000000001</v>
      </c>
      <c r="D3065" s="46" t="s">
        <v>404</v>
      </c>
      <c r="E3065" s="17">
        <f t="shared" si="263"/>
        <v>718.2</v>
      </c>
      <c r="F3065" s="18">
        <f t="shared" si="261"/>
        <v>0</v>
      </c>
      <c r="G3065" s="17">
        <f t="shared" si="257"/>
        <v>718.2</v>
      </c>
    </row>
    <row r="3066" spans="1:7" ht="12.45" hidden="1" customHeight="1" outlineLevel="2">
      <c r="A3066" s="25">
        <v>4641200</v>
      </c>
      <c r="B3066" s="89" t="s">
        <v>10059</v>
      </c>
      <c r="C3066" s="69">
        <v>19.100000000000001</v>
      </c>
      <c r="D3066" s="46" t="s">
        <v>403</v>
      </c>
      <c r="E3066" s="17">
        <f t="shared" si="263"/>
        <v>802.2</v>
      </c>
      <c r="F3066" s="18">
        <f t="shared" si="261"/>
        <v>0</v>
      </c>
      <c r="G3066" s="17">
        <f t="shared" si="257"/>
        <v>802.2</v>
      </c>
    </row>
    <row r="3067" spans="1:7" ht="12.45" hidden="1" customHeight="1" outlineLevel="2">
      <c r="A3067" s="25">
        <v>4641210</v>
      </c>
      <c r="B3067" s="89" t="s">
        <v>10060</v>
      </c>
      <c r="C3067" s="69">
        <v>24.5</v>
      </c>
      <c r="D3067" s="46" t="s">
        <v>404</v>
      </c>
      <c r="E3067" s="17">
        <f t="shared" si="263"/>
        <v>1029</v>
      </c>
      <c r="F3067" s="18">
        <f t="shared" si="261"/>
        <v>0</v>
      </c>
      <c r="G3067" s="17">
        <f t="shared" si="257"/>
        <v>1029</v>
      </c>
    </row>
    <row r="3068" spans="1:7" ht="12.45" hidden="1" customHeight="1" outlineLevel="2">
      <c r="A3068" s="25">
        <v>4641204</v>
      </c>
      <c r="B3068" s="89" t="s">
        <v>10061</v>
      </c>
      <c r="C3068" s="69">
        <v>19.100000000000001</v>
      </c>
      <c r="D3068" s="46" t="s">
        <v>404</v>
      </c>
      <c r="E3068" s="17">
        <f t="shared" si="263"/>
        <v>802.2</v>
      </c>
      <c r="F3068" s="18">
        <f t="shared" si="261"/>
        <v>0</v>
      </c>
      <c r="G3068" s="17">
        <f t="shared" si="257"/>
        <v>802.2</v>
      </c>
    </row>
    <row r="3069" spans="1:7" ht="12.45" hidden="1" customHeight="1" outlineLevel="2">
      <c r="A3069" s="25">
        <v>4641214</v>
      </c>
      <c r="B3069" s="89" t="s">
        <v>10062</v>
      </c>
      <c r="C3069" s="69">
        <v>24.5</v>
      </c>
      <c r="D3069" s="46" t="s">
        <v>404</v>
      </c>
      <c r="E3069" s="17">
        <f t="shared" si="263"/>
        <v>1029</v>
      </c>
      <c r="F3069" s="18">
        <f t="shared" si="261"/>
        <v>0</v>
      </c>
      <c r="G3069" s="17">
        <f t="shared" si="257"/>
        <v>1029</v>
      </c>
    </row>
    <row r="3070" spans="1:7" ht="12.45" hidden="1" customHeight="1" outlineLevel="2">
      <c r="A3070" s="25">
        <v>4641141</v>
      </c>
      <c r="B3070" s="89" t="s">
        <v>10063</v>
      </c>
      <c r="C3070" s="69">
        <v>25.9</v>
      </c>
      <c r="D3070" s="46" t="s">
        <v>404</v>
      </c>
      <c r="E3070" s="17">
        <f t="shared" si="263"/>
        <v>1087.8</v>
      </c>
      <c r="F3070" s="18">
        <f t="shared" si="261"/>
        <v>0</v>
      </c>
      <c r="G3070" s="17">
        <f t="shared" si="257"/>
        <v>1087.8</v>
      </c>
    </row>
    <row r="3071" spans="1:7" ht="12.45" hidden="1" customHeight="1" outlineLevel="2">
      <c r="A3071" s="25">
        <v>4641068</v>
      </c>
      <c r="B3071" s="89" t="s">
        <v>10064</v>
      </c>
      <c r="C3071" s="69">
        <v>18.600000000000001</v>
      </c>
      <c r="D3071" s="46" t="s">
        <v>404</v>
      </c>
      <c r="E3071" s="17">
        <f t="shared" si="263"/>
        <v>781.2</v>
      </c>
      <c r="F3071" s="18">
        <f t="shared" si="261"/>
        <v>0</v>
      </c>
      <c r="G3071" s="17">
        <f t="shared" si="257"/>
        <v>781.2</v>
      </c>
    </row>
    <row r="3072" spans="1:7" ht="12.45" hidden="1" customHeight="1" outlineLevel="2">
      <c r="A3072" s="25">
        <v>4641103</v>
      </c>
      <c r="B3072" s="89" t="s">
        <v>10065</v>
      </c>
      <c r="C3072" s="69">
        <v>25.9</v>
      </c>
      <c r="D3072" s="46" t="s">
        <v>404</v>
      </c>
      <c r="E3072" s="17">
        <f t="shared" si="263"/>
        <v>1087.8</v>
      </c>
      <c r="F3072" s="18">
        <f t="shared" si="261"/>
        <v>0</v>
      </c>
      <c r="G3072" s="17">
        <f t="shared" si="257"/>
        <v>1087.8</v>
      </c>
    </row>
    <row r="3073" spans="1:7" ht="12.45" hidden="1" customHeight="1" outlineLevel="2">
      <c r="A3073" s="25">
        <v>4641070</v>
      </c>
      <c r="B3073" s="89" t="s">
        <v>10066</v>
      </c>
      <c r="C3073" s="69">
        <v>18.600000000000001</v>
      </c>
      <c r="D3073" s="46" t="s">
        <v>404</v>
      </c>
      <c r="E3073" s="17">
        <f t="shared" si="263"/>
        <v>781.2</v>
      </c>
      <c r="F3073" s="18">
        <f t="shared" si="261"/>
        <v>0</v>
      </c>
      <c r="G3073" s="17">
        <f t="shared" si="257"/>
        <v>781.2</v>
      </c>
    </row>
    <row r="3074" spans="1:7" ht="12.45" hidden="1" customHeight="1" outlineLevel="2">
      <c r="A3074" s="25">
        <v>4641071</v>
      </c>
      <c r="B3074" s="89" t="s">
        <v>10067</v>
      </c>
      <c r="C3074" s="69">
        <v>18.600000000000001</v>
      </c>
      <c r="D3074" s="46" t="s">
        <v>404</v>
      </c>
      <c r="E3074" s="17">
        <f t="shared" si="263"/>
        <v>781.2</v>
      </c>
      <c r="F3074" s="18">
        <f t="shared" si="261"/>
        <v>0</v>
      </c>
      <c r="G3074" s="17">
        <f t="shared" si="257"/>
        <v>781.2</v>
      </c>
    </row>
    <row r="3075" spans="1:7" ht="12.45" hidden="1" customHeight="1" outlineLevel="2">
      <c r="A3075" s="25">
        <v>4641072</v>
      </c>
      <c r="B3075" s="89" t="s">
        <v>10068</v>
      </c>
      <c r="C3075" s="69">
        <v>18.600000000000001</v>
      </c>
      <c r="D3075" s="46" t="s">
        <v>403</v>
      </c>
      <c r="E3075" s="17">
        <f t="shared" si="263"/>
        <v>781.2</v>
      </c>
      <c r="F3075" s="18">
        <f t="shared" si="261"/>
        <v>0</v>
      </c>
      <c r="G3075" s="17">
        <f t="shared" si="257"/>
        <v>781.2</v>
      </c>
    </row>
    <row r="3076" spans="1:7" ht="12.45" hidden="1" customHeight="1" outlineLevel="2">
      <c r="A3076" s="25">
        <v>4641073</v>
      </c>
      <c r="B3076" s="89" t="s">
        <v>10069</v>
      </c>
      <c r="C3076" s="69">
        <v>18.600000000000001</v>
      </c>
      <c r="D3076" s="46" t="s">
        <v>404</v>
      </c>
      <c r="E3076" s="17">
        <f t="shared" si="263"/>
        <v>781.2</v>
      </c>
      <c r="F3076" s="18">
        <f t="shared" si="261"/>
        <v>0</v>
      </c>
      <c r="G3076" s="17">
        <f t="shared" si="257"/>
        <v>781.2</v>
      </c>
    </row>
    <row r="3077" spans="1:7" ht="12.45" hidden="1" customHeight="1" outlineLevel="2">
      <c r="A3077" s="25">
        <v>4641062</v>
      </c>
      <c r="B3077" s="89" t="s">
        <v>10070</v>
      </c>
      <c r="C3077" s="69">
        <v>18.600000000000001</v>
      </c>
      <c r="D3077" s="46" t="s">
        <v>403</v>
      </c>
      <c r="E3077" s="17">
        <f t="shared" si="263"/>
        <v>781.2</v>
      </c>
      <c r="F3077" s="18">
        <f t="shared" si="261"/>
        <v>0</v>
      </c>
      <c r="G3077" s="17">
        <f t="shared" si="257"/>
        <v>781.2</v>
      </c>
    </row>
    <row r="3078" spans="1:7" ht="12.45" hidden="1" customHeight="1" outlineLevel="2">
      <c r="A3078" s="25">
        <v>4641102</v>
      </c>
      <c r="B3078" s="89" t="s">
        <v>10071</v>
      </c>
      <c r="C3078" s="69">
        <v>25.9</v>
      </c>
      <c r="D3078" s="46" t="s">
        <v>403</v>
      </c>
      <c r="E3078" s="17">
        <f t="shared" si="263"/>
        <v>1087.8</v>
      </c>
      <c r="F3078" s="18">
        <f t="shared" si="261"/>
        <v>0</v>
      </c>
      <c r="G3078" s="17">
        <f t="shared" si="257"/>
        <v>1087.8</v>
      </c>
    </row>
    <row r="3079" spans="1:7" ht="12.45" hidden="1" customHeight="1" outlineLevel="2">
      <c r="A3079" s="25">
        <v>4641064</v>
      </c>
      <c r="B3079" s="89" t="s">
        <v>10072</v>
      </c>
      <c r="C3079" s="69">
        <v>18.600000000000001</v>
      </c>
      <c r="D3079" s="46" t="s">
        <v>404</v>
      </c>
      <c r="E3079" s="17">
        <f t="shared" si="263"/>
        <v>781.2</v>
      </c>
      <c r="F3079" s="18">
        <f t="shared" si="261"/>
        <v>0</v>
      </c>
      <c r="G3079" s="17">
        <f t="shared" si="257"/>
        <v>781.2</v>
      </c>
    </row>
    <row r="3080" spans="1:7" ht="12.45" hidden="1" customHeight="1" outlineLevel="2">
      <c r="A3080" s="25">
        <v>4641065</v>
      </c>
      <c r="B3080" s="89" t="s">
        <v>10073</v>
      </c>
      <c r="C3080" s="69">
        <v>18.600000000000001</v>
      </c>
      <c r="D3080" s="46" t="s">
        <v>404</v>
      </c>
      <c r="E3080" s="17">
        <f t="shared" si="263"/>
        <v>781.2</v>
      </c>
      <c r="F3080" s="18">
        <f t="shared" si="261"/>
        <v>0</v>
      </c>
      <c r="G3080" s="17">
        <f t="shared" si="257"/>
        <v>781.2</v>
      </c>
    </row>
    <row r="3081" spans="1:7" ht="12.45" hidden="1" customHeight="1" outlineLevel="2">
      <c r="A3081" s="25">
        <v>4641066</v>
      </c>
      <c r="B3081" s="89" t="s">
        <v>10074</v>
      </c>
      <c r="C3081" s="69">
        <v>18.600000000000001</v>
      </c>
      <c r="D3081" s="46" t="s">
        <v>403</v>
      </c>
      <c r="E3081" s="17">
        <f t="shared" si="263"/>
        <v>781.2</v>
      </c>
      <c r="F3081" s="18">
        <f t="shared" si="261"/>
        <v>0</v>
      </c>
      <c r="G3081" s="17">
        <f t="shared" si="257"/>
        <v>781.2</v>
      </c>
    </row>
    <row r="3082" spans="1:7" ht="12.45" hidden="1" customHeight="1" outlineLevel="2">
      <c r="A3082" s="25">
        <v>4641067</v>
      </c>
      <c r="B3082" s="89" t="s">
        <v>10075</v>
      </c>
      <c r="C3082" s="69">
        <v>18.600000000000001</v>
      </c>
      <c r="D3082" s="46" t="s">
        <v>404</v>
      </c>
      <c r="E3082" s="17">
        <f t="shared" si="263"/>
        <v>781.2</v>
      </c>
      <c r="F3082" s="18">
        <f t="shared" si="261"/>
        <v>0</v>
      </c>
      <c r="G3082" s="17">
        <f t="shared" si="257"/>
        <v>781.2</v>
      </c>
    </row>
    <row r="3083" spans="1:7" ht="12.45" hidden="1" customHeight="1" outlineLevel="2">
      <c r="A3083" s="25">
        <v>4641201</v>
      </c>
      <c r="B3083" s="89" t="s">
        <v>10076</v>
      </c>
      <c r="C3083" s="69">
        <v>20.8</v>
      </c>
      <c r="D3083" s="46" t="s">
        <v>403</v>
      </c>
      <c r="E3083" s="17">
        <f t="shared" si="263"/>
        <v>873.6</v>
      </c>
      <c r="F3083" s="18">
        <f t="shared" si="261"/>
        <v>0</v>
      </c>
      <c r="G3083" s="17">
        <f t="shared" si="257"/>
        <v>873.6</v>
      </c>
    </row>
    <row r="3084" spans="1:7" ht="12.45" hidden="1" customHeight="1" outlineLevel="2">
      <c r="A3084" s="25">
        <v>4641211</v>
      </c>
      <c r="B3084" s="89" t="s">
        <v>10077</v>
      </c>
      <c r="C3084" s="69">
        <v>27.1</v>
      </c>
      <c r="D3084" s="46" t="s">
        <v>403</v>
      </c>
      <c r="E3084" s="17">
        <f t="shared" si="263"/>
        <v>1138.2</v>
      </c>
      <c r="F3084" s="18">
        <f t="shared" si="261"/>
        <v>0</v>
      </c>
      <c r="G3084" s="17">
        <f t="shared" si="257"/>
        <v>1138.2</v>
      </c>
    </row>
    <row r="3085" spans="1:7" ht="12.45" hidden="1" customHeight="1" outlineLevel="2">
      <c r="A3085" s="25">
        <v>4641205</v>
      </c>
      <c r="B3085" s="89" t="s">
        <v>10078</v>
      </c>
      <c r="C3085" s="69">
        <v>20.8</v>
      </c>
      <c r="D3085" s="46" t="s">
        <v>404</v>
      </c>
      <c r="E3085" s="17">
        <f t="shared" si="263"/>
        <v>873.6</v>
      </c>
      <c r="F3085" s="18">
        <f t="shared" si="261"/>
        <v>0</v>
      </c>
      <c r="G3085" s="17">
        <f t="shared" si="257"/>
        <v>873.6</v>
      </c>
    </row>
    <row r="3086" spans="1:7" ht="12.45" hidden="1" customHeight="1" outlineLevel="2">
      <c r="A3086" s="25">
        <v>4641215</v>
      </c>
      <c r="B3086" s="89" t="s">
        <v>10079</v>
      </c>
      <c r="C3086" s="69">
        <v>27.1</v>
      </c>
      <c r="D3086" s="46" t="s">
        <v>404</v>
      </c>
      <c r="E3086" s="17">
        <f t="shared" si="263"/>
        <v>1138.2</v>
      </c>
      <c r="F3086" s="18">
        <f t="shared" si="261"/>
        <v>0</v>
      </c>
      <c r="G3086" s="17">
        <f t="shared" si="257"/>
        <v>1138.2</v>
      </c>
    </row>
    <row r="3087" spans="1:7" ht="12.45" hidden="1" customHeight="1" outlineLevel="2">
      <c r="A3087" s="25">
        <v>4641080</v>
      </c>
      <c r="B3087" s="89" t="s">
        <v>10080</v>
      </c>
      <c r="C3087" s="69">
        <v>20.6</v>
      </c>
      <c r="D3087" s="46" t="s">
        <v>404</v>
      </c>
      <c r="E3087" s="17">
        <f t="shared" si="263"/>
        <v>865.2</v>
      </c>
      <c r="F3087" s="18">
        <f t="shared" si="261"/>
        <v>0</v>
      </c>
      <c r="G3087" s="17">
        <f t="shared" si="257"/>
        <v>865.2</v>
      </c>
    </row>
    <row r="3088" spans="1:7" ht="12.45" hidden="1" customHeight="1" outlineLevel="2">
      <c r="A3088" s="25">
        <v>4641105</v>
      </c>
      <c r="B3088" s="89" t="s">
        <v>10081</v>
      </c>
      <c r="C3088" s="69">
        <v>29.4</v>
      </c>
      <c r="D3088" s="46" t="s">
        <v>404</v>
      </c>
      <c r="E3088" s="17">
        <f t="shared" si="263"/>
        <v>1234.8</v>
      </c>
      <c r="F3088" s="18">
        <f t="shared" si="261"/>
        <v>0</v>
      </c>
      <c r="G3088" s="17">
        <f t="shared" si="257"/>
        <v>1234.8</v>
      </c>
    </row>
    <row r="3089" spans="1:7" ht="12.45" hidden="1" customHeight="1" outlineLevel="2">
      <c r="A3089" s="25">
        <v>4641082</v>
      </c>
      <c r="B3089" s="89" t="s">
        <v>10082</v>
      </c>
      <c r="C3089" s="69">
        <v>20.6</v>
      </c>
      <c r="D3089" s="46" t="s">
        <v>404</v>
      </c>
      <c r="E3089" s="17">
        <f t="shared" si="263"/>
        <v>865.2</v>
      </c>
      <c r="F3089" s="18">
        <f t="shared" si="261"/>
        <v>0</v>
      </c>
      <c r="G3089" s="17">
        <f t="shared" si="257"/>
        <v>865.2</v>
      </c>
    </row>
    <row r="3090" spans="1:7" ht="12.45" hidden="1" customHeight="1" outlineLevel="2">
      <c r="A3090" s="25">
        <v>4641083</v>
      </c>
      <c r="B3090" s="89" t="s">
        <v>10083</v>
      </c>
      <c r="C3090" s="69">
        <v>20.6</v>
      </c>
      <c r="D3090" s="46" t="s">
        <v>404</v>
      </c>
      <c r="E3090" s="17">
        <f t="shared" si="263"/>
        <v>865.2</v>
      </c>
      <c r="F3090" s="18">
        <f t="shared" si="261"/>
        <v>0</v>
      </c>
      <c r="G3090" s="17">
        <f t="shared" si="257"/>
        <v>865.2</v>
      </c>
    </row>
    <row r="3091" spans="1:7" ht="12.45" hidden="1" customHeight="1" outlineLevel="2">
      <c r="A3091" s="25">
        <v>4641084</v>
      </c>
      <c r="B3091" s="89" t="s">
        <v>10084</v>
      </c>
      <c r="C3091" s="69">
        <v>20.6</v>
      </c>
      <c r="D3091" s="46" t="s">
        <v>403</v>
      </c>
      <c r="E3091" s="17">
        <f t="shared" si="263"/>
        <v>865.2</v>
      </c>
      <c r="F3091" s="18">
        <f t="shared" si="261"/>
        <v>0</v>
      </c>
      <c r="G3091" s="17">
        <f t="shared" si="257"/>
        <v>865.2</v>
      </c>
    </row>
    <row r="3092" spans="1:7" ht="12.45" hidden="1" customHeight="1" outlineLevel="2">
      <c r="A3092" s="25">
        <v>4641085</v>
      </c>
      <c r="B3092" s="89" t="s">
        <v>10085</v>
      </c>
      <c r="C3092" s="69">
        <v>20.6</v>
      </c>
      <c r="D3092" s="46" t="s">
        <v>404</v>
      </c>
      <c r="E3092" s="17">
        <f t="shared" si="263"/>
        <v>865.2</v>
      </c>
      <c r="F3092" s="18">
        <f t="shared" si="261"/>
        <v>0</v>
      </c>
      <c r="G3092" s="17">
        <f t="shared" ref="G3092:G3155" si="264">E3092-E3092*F3092</f>
        <v>865.2</v>
      </c>
    </row>
    <row r="3093" spans="1:7" ht="12.45" hidden="1" customHeight="1" outlineLevel="2">
      <c r="A3093" s="25">
        <v>4641144</v>
      </c>
      <c r="B3093" s="89" t="s">
        <v>3417</v>
      </c>
      <c r="C3093" s="69">
        <v>29.4</v>
      </c>
      <c r="D3093" s="46" t="s">
        <v>404</v>
      </c>
      <c r="E3093" s="17">
        <f t="shared" si="263"/>
        <v>1234.8</v>
      </c>
      <c r="F3093" s="18">
        <f t="shared" si="261"/>
        <v>0</v>
      </c>
      <c r="G3093" s="17">
        <f t="shared" si="264"/>
        <v>1234.8</v>
      </c>
    </row>
    <row r="3094" spans="1:7" ht="12.45" hidden="1" customHeight="1" outlineLevel="2">
      <c r="A3094" s="25">
        <v>4641074</v>
      </c>
      <c r="B3094" s="89" t="s">
        <v>3418</v>
      </c>
      <c r="C3094" s="69">
        <v>20.6</v>
      </c>
      <c r="D3094" s="46" t="s">
        <v>403</v>
      </c>
      <c r="E3094" s="17">
        <f t="shared" si="263"/>
        <v>865.2</v>
      </c>
      <c r="F3094" s="18">
        <f t="shared" si="261"/>
        <v>0</v>
      </c>
      <c r="G3094" s="17">
        <f t="shared" si="264"/>
        <v>865.2</v>
      </c>
    </row>
    <row r="3095" spans="1:7" ht="12.45" hidden="1" customHeight="1" outlineLevel="2">
      <c r="A3095" s="25">
        <v>4641104</v>
      </c>
      <c r="B3095" s="89" t="s">
        <v>3419</v>
      </c>
      <c r="C3095" s="69">
        <v>29.4</v>
      </c>
      <c r="D3095" s="46" t="s">
        <v>403</v>
      </c>
      <c r="E3095" s="17">
        <f t="shared" si="263"/>
        <v>1234.8</v>
      </c>
      <c r="F3095" s="18">
        <f t="shared" si="261"/>
        <v>0</v>
      </c>
      <c r="G3095" s="17">
        <f t="shared" si="264"/>
        <v>1234.8</v>
      </c>
    </row>
    <row r="3096" spans="1:7" ht="12.45" hidden="1" customHeight="1" outlineLevel="2">
      <c r="A3096" s="25">
        <v>4641076</v>
      </c>
      <c r="B3096" s="89" t="s">
        <v>3420</v>
      </c>
      <c r="C3096" s="69">
        <v>20.6</v>
      </c>
      <c r="D3096" s="46" t="s">
        <v>404</v>
      </c>
      <c r="E3096" s="17">
        <f t="shared" si="263"/>
        <v>865.2</v>
      </c>
      <c r="F3096" s="18">
        <f t="shared" si="261"/>
        <v>0</v>
      </c>
      <c r="G3096" s="17">
        <f t="shared" si="264"/>
        <v>865.2</v>
      </c>
    </row>
    <row r="3097" spans="1:7" ht="12.45" hidden="1" customHeight="1" outlineLevel="2">
      <c r="A3097" s="25">
        <v>4641077</v>
      </c>
      <c r="B3097" s="89" t="s">
        <v>3421</v>
      </c>
      <c r="C3097" s="69">
        <v>20.6</v>
      </c>
      <c r="D3097" s="46" t="s">
        <v>404</v>
      </c>
      <c r="E3097" s="17">
        <f t="shared" si="263"/>
        <v>865.2</v>
      </c>
      <c r="F3097" s="18">
        <f t="shared" si="261"/>
        <v>0</v>
      </c>
      <c r="G3097" s="17">
        <f t="shared" si="264"/>
        <v>865.2</v>
      </c>
    </row>
    <row r="3098" spans="1:7" ht="12.45" hidden="1" customHeight="1" outlineLevel="2">
      <c r="A3098" s="25">
        <v>4641078</v>
      </c>
      <c r="B3098" s="89" t="s">
        <v>3422</v>
      </c>
      <c r="C3098" s="69">
        <v>20.6</v>
      </c>
      <c r="D3098" s="46" t="s">
        <v>403</v>
      </c>
      <c r="E3098" s="17">
        <f t="shared" si="263"/>
        <v>865.2</v>
      </c>
      <c r="F3098" s="18">
        <f t="shared" si="261"/>
        <v>0</v>
      </c>
      <c r="G3098" s="17">
        <f t="shared" si="264"/>
        <v>865.2</v>
      </c>
    </row>
    <row r="3099" spans="1:7" ht="12.45" hidden="1" customHeight="1" outlineLevel="2">
      <c r="A3099" s="25">
        <v>4641079</v>
      </c>
      <c r="B3099" s="89" t="s">
        <v>3423</v>
      </c>
      <c r="C3099" s="69">
        <v>20.6</v>
      </c>
      <c r="D3099" s="46" t="s">
        <v>404</v>
      </c>
      <c r="E3099" s="17">
        <f t="shared" si="263"/>
        <v>865.2</v>
      </c>
      <c r="F3099" s="18">
        <f t="shared" si="261"/>
        <v>0</v>
      </c>
      <c r="G3099" s="17">
        <f t="shared" si="264"/>
        <v>865.2</v>
      </c>
    </row>
    <row r="3100" spans="1:7" ht="12.45" hidden="1" customHeight="1" outlineLevel="2">
      <c r="A3100" s="25">
        <v>4641202</v>
      </c>
      <c r="B3100" s="89" t="s">
        <v>10086</v>
      </c>
      <c r="C3100" s="69">
        <v>21.6</v>
      </c>
      <c r="D3100" s="46" t="s">
        <v>403</v>
      </c>
      <c r="E3100" s="17">
        <f t="shared" si="263"/>
        <v>907.2</v>
      </c>
      <c r="F3100" s="18">
        <f t="shared" si="261"/>
        <v>0</v>
      </c>
      <c r="G3100" s="17">
        <f t="shared" si="264"/>
        <v>907.2</v>
      </c>
    </row>
    <row r="3101" spans="1:7" ht="12.45" hidden="1" customHeight="1" outlineLevel="2">
      <c r="A3101" s="25">
        <v>4641212</v>
      </c>
      <c r="B3101" s="89" t="s">
        <v>10087</v>
      </c>
      <c r="C3101" s="69">
        <v>27.6</v>
      </c>
      <c r="D3101" s="46" t="s">
        <v>404</v>
      </c>
      <c r="E3101" s="17">
        <f t="shared" si="263"/>
        <v>1159.2</v>
      </c>
      <c r="F3101" s="18">
        <f t="shared" si="261"/>
        <v>0</v>
      </c>
      <c r="G3101" s="17">
        <f t="shared" si="264"/>
        <v>1159.2</v>
      </c>
    </row>
    <row r="3102" spans="1:7" ht="12.45" hidden="1" customHeight="1" outlineLevel="2">
      <c r="A3102" s="25">
        <v>4641206</v>
      </c>
      <c r="B3102" s="89" t="s">
        <v>10088</v>
      </c>
      <c r="C3102" s="69">
        <v>21.6</v>
      </c>
      <c r="D3102" s="46" t="s">
        <v>404</v>
      </c>
      <c r="E3102" s="17">
        <f t="shared" si="263"/>
        <v>907.2</v>
      </c>
      <c r="F3102" s="18">
        <f t="shared" si="261"/>
        <v>0</v>
      </c>
      <c r="G3102" s="17">
        <f t="shared" si="264"/>
        <v>907.2</v>
      </c>
    </row>
    <row r="3103" spans="1:7" ht="12.45" hidden="1" customHeight="1" outlineLevel="2">
      <c r="A3103" s="25">
        <v>4641216</v>
      </c>
      <c r="B3103" s="89" t="s">
        <v>10089</v>
      </c>
      <c r="C3103" s="69">
        <v>27.6</v>
      </c>
      <c r="D3103" s="46" t="s">
        <v>404</v>
      </c>
      <c r="E3103" s="17">
        <f t="shared" si="263"/>
        <v>1159.2</v>
      </c>
      <c r="F3103" s="18">
        <f t="shared" si="261"/>
        <v>0</v>
      </c>
      <c r="G3103" s="17">
        <f t="shared" si="264"/>
        <v>1159.2</v>
      </c>
    </row>
    <row r="3104" spans="1:7" ht="12.45" hidden="1" customHeight="1" outlineLevel="2">
      <c r="A3104" s="25">
        <v>4641092</v>
      </c>
      <c r="B3104" s="89" t="s">
        <v>10090</v>
      </c>
      <c r="C3104" s="69">
        <v>21.6</v>
      </c>
      <c r="D3104" s="46" t="s">
        <v>404</v>
      </c>
      <c r="E3104" s="17">
        <f t="shared" si="263"/>
        <v>907.2</v>
      </c>
      <c r="F3104" s="18">
        <f t="shared" si="261"/>
        <v>0</v>
      </c>
      <c r="G3104" s="17">
        <f t="shared" si="264"/>
        <v>907.2</v>
      </c>
    </row>
    <row r="3105" spans="1:7" ht="12.45" hidden="1" customHeight="1" outlineLevel="2">
      <c r="A3105" s="25">
        <v>4641107</v>
      </c>
      <c r="B3105" s="89" t="s">
        <v>10091</v>
      </c>
      <c r="C3105" s="69">
        <v>33.4</v>
      </c>
      <c r="D3105" s="46" t="s">
        <v>404</v>
      </c>
      <c r="E3105" s="17">
        <f t="shared" si="263"/>
        <v>1402.8</v>
      </c>
      <c r="F3105" s="18">
        <f t="shared" si="261"/>
        <v>0</v>
      </c>
      <c r="G3105" s="17">
        <f t="shared" si="264"/>
        <v>1402.8</v>
      </c>
    </row>
    <row r="3106" spans="1:7" ht="12.45" hidden="1" customHeight="1" outlineLevel="2">
      <c r="A3106" s="25">
        <v>4641094</v>
      </c>
      <c r="B3106" s="89" t="s">
        <v>10092</v>
      </c>
      <c r="C3106" s="69">
        <v>21.6</v>
      </c>
      <c r="D3106" s="46" t="s">
        <v>404</v>
      </c>
      <c r="E3106" s="17">
        <f t="shared" si="263"/>
        <v>907.2</v>
      </c>
      <c r="F3106" s="18">
        <f t="shared" si="261"/>
        <v>0</v>
      </c>
      <c r="G3106" s="17">
        <f t="shared" si="264"/>
        <v>907.2</v>
      </c>
    </row>
    <row r="3107" spans="1:7" ht="12.45" hidden="1" customHeight="1" outlineLevel="2">
      <c r="A3107" s="25">
        <v>4641095</v>
      </c>
      <c r="B3107" s="89" t="s">
        <v>10093</v>
      </c>
      <c r="C3107" s="69">
        <v>21.6</v>
      </c>
      <c r="D3107" s="46" t="s">
        <v>404</v>
      </c>
      <c r="E3107" s="17">
        <f t="shared" si="263"/>
        <v>907.2</v>
      </c>
      <c r="F3107" s="18">
        <f t="shared" si="261"/>
        <v>0</v>
      </c>
      <c r="G3107" s="17">
        <f t="shared" si="264"/>
        <v>907.2</v>
      </c>
    </row>
    <row r="3108" spans="1:7" ht="12.45" hidden="1" customHeight="1" outlineLevel="2">
      <c r="A3108" s="25">
        <v>4641096</v>
      </c>
      <c r="B3108" s="89" t="s">
        <v>10094</v>
      </c>
      <c r="C3108" s="69">
        <v>21.6</v>
      </c>
      <c r="D3108" s="46" t="s">
        <v>403</v>
      </c>
      <c r="E3108" s="17">
        <f t="shared" si="263"/>
        <v>907.2</v>
      </c>
      <c r="F3108" s="18">
        <f t="shared" si="261"/>
        <v>0</v>
      </c>
      <c r="G3108" s="17">
        <f t="shared" si="264"/>
        <v>907.2</v>
      </c>
    </row>
    <row r="3109" spans="1:7" ht="12.45" hidden="1" customHeight="1" outlineLevel="2">
      <c r="A3109" s="25">
        <v>4641097</v>
      </c>
      <c r="B3109" s="89" t="s">
        <v>10095</v>
      </c>
      <c r="C3109" s="69">
        <v>21.6</v>
      </c>
      <c r="D3109" s="46" t="s">
        <v>404</v>
      </c>
      <c r="E3109" s="17">
        <f t="shared" si="263"/>
        <v>907.2</v>
      </c>
      <c r="F3109" s="18">
        <f t="shared" si="261"/>
        <v>0</v>
      </c>
      <c r="G3109" s="17">
        <f t="shared" si="264"/>
        <v>907.2</v>
      </c>
    </row>
    <row r="3110" spans="1:7" ht="12.45" hidden="1" customHeight="1" outlineLevel="2">
      <c r="A3110" s="25">
        <v>4641086</v>
      </c>
      <c r="B3110" s="89" t="s">
        <v>10096</v>
      </c>
      <c r="C3110" s="69">
        <v>21.6</v>
      </c>
      <c r="D3110" s="46" t="s">
        <v>403</v>
      </c>
      <c r="E3110" s="17">
        <f t="shared" si="263"/>
        <v>907.2</v>
      </c>
      <c r="F3110" s="18">
        <f t="shared" si="261"/>
        <v>0</v>
      </c>
      <c r="G3110" s="17">
        <f t="shared" si="264"/>
        <v>907.2</v>
      </c>
    </row>
    <row r="3111" spans="1:7" ht="12.45" hidden="1" customHeight="1" outlineLevel="2">
      <c r="A3111" s="25">
        <v>4641106</v>
      </c>
      <c r="B3111" s="89" t="s">
        <v>10097</v>
      </c>
      <c r="C3111" s="69">
        <v>33.4</v>
      </c>
      <c r="D3111" s="46" t="s">
        <v>403</v>
      </c>
      <c r="E3111" s="17">
        <f t="shared" si="263"/>
        <v>1402.8</v>
      </c>
      <c r="F3111" s="18">
        <f t="shared" si="261"/>
        <v>0</v>
      </c>
      <c r="G3111" s="17">
        <f t="shared" si="264"/>
        <v>1402.8</v>
      </c>
    </row>
    <row r="3112" spans="1:7" ht="12.45" hidden="1" customHeight="1" outlineLevel="2">
      <c r="A3112" s="25">
        <v>4641088</v>
      </c>
      <c r="B3112" s="89" t="s">
        <v>10098</v>
      </c>
      <c r="C3112" s="69">
        <v>21.6</v>
      </c>
      <c r="D3112" s="46" t="s">
        <v>404</v>
      </c>
      <c r="E3112" s="17">
        <f t="shared" si="263"/>
        <v>907.2</v>
      </c>
      <c r="F3112" s="18">
        <f t="shared" si="261"/>
        <v>0</v>
      </c>
      <c r="G3112" s="17">
        <f t="shared" si="264"/>
        <v>907.2</v>
      </c>
    </row>
    <row r="3113" spans="1:7" ht="12.45" hidden="1" customHeight="1" outlineLevel="2">
      <c r="A3113" s="25">
        <v>4641089</v>
      </c>
      <c r="B3113" s="89" t="s">
        <v>10099</v>
      </c>
      <c r="C3113" s="69">
        <v>21.6</v>
      </c>
      <c r="D3113" s="46" t="s">
        <v>404</v>
      </c>
      <c r="E3113" s="17">
        <f t="shared" si="263"/>
        <v>907.2</v>
      </c>
      <c r="F3113" s="18">
        <f t="shared" si="261"/>
        <v>0</v>
      </c>
      <c r="G3113" s="17">
        <f t="shared" si="264"/>
        <v>907.2</v>
      </c>
    </row>
    <row r="3114" spans="1:7" ht="12.45" hidden="1" customHeight="1" outlineLevel="2">
      <c r="A3114" s="25">
        <v>4641090</v>
      </c>
      <c r="B3114" s="89" t="s">
        <v>10100</v>
      </c>
      <c r="C3114" s="69">
        <v>21.6</v>
      </c>
      <c r="D3114" s="46" t="s">
        <v>403</v>
      </c>
      <c r="E3114" s="17">
        <f t="shared" si="263"/>
        <v>907.2</v>
      </c>
      <c r="F3114" s="18">
        <f t="shared" si="261"/>
        <v>0</v>
      </c>
      <c r="G3114" s="17">
        <f t="shared" si="264"/>
        <v>907.2</v>
      </c>
    </row>
    <row r="3115" spans="1:7" ht="12.45" hidden="1" customHeight="1" outlineLevel="2">
      <c r="A3115" s="25">
        <v>4641091</v>
      </c>
      <c r="B3115" s="89" t="s">
        <v>10101</v>
      </c>
      <c r="C3115" s="69">
        <v>21.6</v>
      </c>
      <c r="D3115" s="46" t="s">
        <v>404</v>
      </c>
      <c r="E3115" s="17">
        <f t="shared" si="263"/>
        <v>907.2</v>
      </c>
      <c r="F3115" s="18">
        <f t="shared" si="261"/>
        <v>0</v>
      </c>
      <c r="G3115" s="17">
        <f t="shared" si="264"/>
        <v>907.2</v>
      </c>
    </row>
    <row r="3116" spans="1:7" ht="12.45" hidden="1" customHeight="1" outlineLevel="2">
      <c r="A3116" s="25">
        <v>4641203</v>
      </c>
      <c r="B3116" s="89" t="s">
        <v>10102</v>
      </c>
      <c r="C3116" s="69">
        <v>22.7</v>
      </c>
      <c r="D3116" s="46" t="s">
        <v>403</v>
      </c>
      <c r="E3116" s="17">
        <f t="shared" si="263"/>
        <v>953.4</v>
      </c>
      <c r="F3116" s="18">
        <f t="shared" si="261"/>
        <v>0</v>
      </c>
      <c r="G3116" s="17">
        <f t="shared" si="264"/>
        <v>953.4</v>
      </c>
    </row>
    <row r="3117" spans="1:7" ht="12.45" hidden="1" customHeight="1" outlineLevel="2">
      <c r="A3117" s="25">
        <v>4641213</v>
      </c>
      <c r="B3117" s="89" t="s">
        <v>10103</v>
      </c>
      <c r="C3117" s="69">
        <v>29.5</v>
      </c>
      <c r="D3117" s="46" t="s">
        <v>404</v>
      </c>
      <c r="E3117" s="17">
        <f t="shared" si="263"/>
        <v>1239</v>
      </c>
      <c r="F3117" s="18">
        <f t="shared" si="261"/>
        <v>0</v>
      </c>
      <c r="G3117" s="17">
        <f t="shared" si="264"/>
        <v>1239</v>
      </c>
    </row>
    <row r="3118" spans="1:7" ht="12.45" hidden="1" customHeight="1" outlineLevel="2">
      <c r="A3118" s="25">
        <v>4641207</v>
      </c>
      <c r="B3118" s="89" t="s">
        <v>10104</v>
      </c>
      <c r="C3118" s="69">
        <v>22.7</v>
      </c>
      <c r="D3118" s="46" t="s">
        <v>404</v>
      </c>
      <c r="E3118" s="17">
        <f t="shared" si="263"/>
        <v>953.4</v>
      </c>
      <c r="F3118" s="18">
        <f t="shared" si="261"/>
        <v>0</v>
      </c>
      <c r="G3118" s="17">
        <f t="shared" si="264"/>
        <v>953.4</v>
      </c>
    </row>
    <row r="3119" spans="1:7" ht="12.45" hidden="1" customHeight="1" outlineLevel="2">
      <c r="A3119" s="25">
        <v>4641217</v>
      </c>
      <c r="B3119" s="89" t="s">
        <v>10105</v>
      </c>
      <c r="C3119" s="69">
        <v>29.5</v>
      </c>
      <c r="D3119" s="46" t="s">
        <v>404</v>
      </c>
      <c r="E3119" s="17">
        <f t="shared" si="263"/>
        <v>1239</v>
      </c>
      <c r="F3119" s="18">
        <f t="shared" si="261"/>
        <v>0</v>
      </c>
      <c r="G3119" s="17">
        <f t="shared" si="264"/>
        <v>1239</v>
      </c>
    </row>
    <row r="3120" spans="1:7" ht="12.45" hidden="1" customHeight="1" outlineLevel="2">
      <c r="A3120" s="25">
        <v>4641522</v>
      </c>
      <c r="B3120" s="89" t="s">
        <v>3424</v>
      </c>
      <c r="C3120" s="69">
        <v>8</v>
      </c>
      <c r="D3120" s="46" t="s">
        <v>403</v>
      </c>
      <c r="E3120" s="17">
        <f t="shared" si="263"/>
        <v>336</v>
      </c>
      <c r="F3120" s="18">
        <f t="shared" si="261"/>
        <v>0</v>
      </c>
      <c r="G3120" s="17">
        <f t="shared" si="264"/>
        <v>336</v>
      </c>
    </row>
    <row r="3121" spans="1:7" ht="12.45" hidden="1" customHeight="1" outlineLevel="2">
      <c r="A3121" s="25">
        <v>4641521</v>
      </c>
      <c r="B3121" s="89" t="s">
        <v>3425</v>
      </c>
      <c r="C3121" s="69">
        <v>8</v>
      </c>
      <c r="D3121" s="46" t="s">
        <v>403</v>
      </c>
      <c r="E3121" s="17">
        <f t="shared" ref="E3121:E3184" si="265">C3121*$G$2</f>
        <v>336</v>
      </c>
      <c r="F3121" s="18">
        <f t="shared" ref="F3121:F3184" si="266">$F$3055</f>
        <v>0</v>
      </c>
      <c r="G3121" s="17">
        <f t="shared" si="264"/>
        <v>336</v>
      </c>
    </row>
    <row r="3122" spans="1:7" ht="12.45" hidden="1" customHeight="1" outlineLevel="2">
      <c r="A3122" s="25">
        <v>4641520</v>
      </c>
      <c r="B3122" s="89" t="s">
        <v>3426</v>
      </c>
      <c r="C3122" s="69">
        <v>8</v>
      </c>
      <c r="D3122" s="46" t="s">
        <v>403</v>
      </c>
      <c r="E3122" s="17">
        <f t="shared" si="265"/>
        <v>336</v>
      </c>
      <c r="F3122" s="18">
        <f t="shared" si="266"/>
        <v>0</v>
      </c>
      <c r="G3122" s="17">
        <f t="shared" si="264"/>
        <v>336</v>
      </c>
    </row>
    <row r="3123" spans="1:7" ht="12.45" hidden="1" customHeight="1" outlineLevel="2">
      <c r="A3123" s="25">
        <v>4641525</v>
      </c>
      <c r="B3123" s="89" t="s">
        <v>3427</v>
      </c>
      <c r="C3123" s="69">
        <v>12.5</v>
      </c>
      <c r="D3123" s="46" t="s">
        <v>403</v>
      </c>
      <c r="E3123" s="17">
        <f t="shared" si="265"/>
        <v>525</v>
      </c>
      <c r="F3123" s="18">
        <f t="shared" si="266"/>
        <v>0</v>
      </c>
      <c r="G3123" s="17">
        <f t="shared" si="264"/>
        <v>525</v>
      </c>
    </row>
    <row r="3124" spans="1:7" ht="12.45" hidden="1" customHeight="1" outlineLevel="2">
      <c r="A3124" s="25">
        <v>4641527</v>
      </c>
      <c r="B3124" s="89" t="s">
        <v>3428</v>
      </c>
      <c r="C3124" s="69">
        <v>12.5</v>
      </c>
      <c r="D3124" s="46" t="s">
        <v>403</v>
      </c>
      <c r="E3124" s="17">
        <f t="shared" si="265"/>
        <v>525</v>
      </c>
      <c r="F3124" s="18">
        <f t="shared" si="266"/>
        <v>0</v>
      </c>
      <c r="G3124" s="17">
        <f t="shared" si="264"/>
        <v>525</v>
      </c>
    </row>
    <row r="3125" spans="1:7" ht="12.45" hidden="1" customHeight="1" outlineLevel="2">
      <c r="A3125" s="25">
        <v>4641524</v>
      </c>
      <c r="B3125" s="89" t="s">
        <v>3429</v>
      </c>
      <c r="C3125" s="69">
        <v>12.5</v>
      </c>
      <c r="D3125" s="46" t="s">
        <v>403</v>
      </c>
      <c r="E3125" s="17">
        <f t="shared" si="265"/>
        <v>525</v>
      </c>
      <c r="F3125" s="18">
        <f t="shared" si="266"/>
        <v>0</v>
      </c>
      <c r="G3125" s="17">
        <f t="shared" si="264"/>
        <v>525</v>
      </c>
    </row>
    <row r="3126" spans="1:7" ht="12.45" hidden="1" customHeight="1" outlineLevel="2">
      <c r="A3126" s="25">
        <v>4641526</v>
      </c>
      <c r="B3126" s="89" t="s">
        <v>3430</v>
      </c>
      <c r="C3126" s="69">
        <v>12.5</v>
      </c>
      <c r="D3126" s="46" t="s">
        <v>403</v>
      </c>
      <c r="E3126" s="17">
        <f t="shared" si="265"/>
        <v>525</v>
      </c>
      <c r="F3126" s="18">
        <f t="shared" si="266"/>
        <v>0</v>
      </c>
      <c r="G3126" s="17">
        <f t="shared" si="264"/>
        <v>525</v>
      </c>
    </row>
    <row r="3127" spans="1:7" ht="12.45" hidden="1" customHeight="1" outlineLevel="2">
      <c r="A3127" s="25">
        <v>4641523</v>
      </c>
      <c r="B3127" s="89" t="s">
        <v>3431</v>
      </c>
      <c r="C3127" s="69">
        <v>12.5</v>
      </c>
      <c r="D3127" s="46" t="s">
        <v>403</v>
      </c>
      <c r="E3127" s="17">
        <f t="shared" si="265"/>
        <v>525</v>
      </c>
      <c r="F3127" s="18">
        <f t="shared" si="266"/>
        <v>0</v>
      </c>
      <c r="G3127" s="17">
        <f t="shared" si="264"/>
        <v>525</v>
      </c>
    </row>
    <row r="3128" spans="1:7" ht="12.45" hidden="1" customHeight="1" outlineLevel="2">
      <c r="A3128" s="25">
        <v>4641542</v>
      </c>
      <c r="B3128" s="89" t="s">
        <v>3432</v>
      </c>
      <c r="C3128" s="69">
        <v>8</v>
      </c>
      <c r="D3128" s="46" t="s">
        <v>404</v>
      </c>
      <c r="E3128" s="17">
        <f t="shared" si="265"/>
        <v>336</v>
      </c>
      <c r="F3128" s="18">
        <f t="shared" si="266"/>
        <v>0</v>
      </c>
      <c r="G3128" s="17">
        <f t="shared" si="264"/>
        <v>336</v>
      </c>
    </row>
    <row r="3129" spans="1:7" ht="12.45" hidden="1" customHeight="1" outlineLevel="2">
      <c r="A3129" s="25">
        <v>4641545</v>
      </c>
      <c r="B3129" s="89" t="s">
        <v>3433</v>
      </c>
      <c r="C3129" s="69">
        <v>12.5</v>
      </c>
      <c r="D3129" s="46" t="s">
        <v>404</v>
      </c>
      <c r="E3129" s="17">
        <f t="shared" si="265"/>
        <v>525</v>
      </c>
      <c r="F3129" s="18">
        <f t="shared" si="266"/>
        <v>0</v>
      </c>
      <c r="G3129" s="17">
        <f t="shared" si="264"/>
        <v>525</v>
      </c>
    </row>
    <row r="3130" spans="1:7" ht="12.45" hidden="1" customHeight="1" outlineLevel="2">
      <c r="A3130" s="25">
        <v>4641541</v>
      </c>
      <c r="B3130" s="89" t="s">
        <v>3434</v>
      </c>
      <c r="C3130" s="69">
        <v>8</v>
      </c>
      <c r="D3130" s="46" t="s">
        <v>403</v>
      </c>
      <c r="E3130" s="17">
        <f t="shared" si="265"/>
        <v>336</v>
      </c>
      <c r="F3130" s="18">
        <f t="shared" si="266"/>
        <v>0</v>
      </c>
      <c r="G3130" s="17">
        <f t="shared" si="264"/>
        <v>336</v>
      </c>
    </row>
    <row r="3131" spans="1:7" ht="12.45" hidden="1" customHeight="1" outlineLevel="2">
      <c r="A3131" s="25">
        <v>4641540</v>
      </c>
      <c r="B3131" s="89" t="s">
        <v>3435</v>
      </c>
      <c r="C3131" s="69">
        <v>8</v>
      </c>
      <c r="D3131" s="46" t="s">
        <v>403</v>
      </c>
      <c r="E3131" s="17">
        <f t="shared" si="265"/>
        <v>336</v>
      </c>
      <c r="F3131" s="18">
        <f t="shared" si="266"/>
        <v>0</v>
      </c>
      <c r="G3131" s="17">
        <f t="shared" si="264"/>
        <v>336</v>
      </c>
    </row>
    <row r="3132" spans="1:7" ht="12.45" hidden="1" customHeight="1" outlineLevel="2">
      <c r="A3132" s="25">
        <v>4641544</v>
      </c>
      <c r="B3132" s="89" t="s">
        <v>3436</v>
      </c>
      <c r="C3132" s="69">
        <v>12.5</v>
      </c>
      <c r="D3132" s="46" t="s">
        <v>403</v>
      </c>
      <c r="E3132" s="17">
        <f t="shared" si="265"/>
        <v>525</v>
      </c>
      <c r="F3132" s="18">
        <f t="shared" si="266"/>
        <v>0</v>
      </c>
      <c r="G3132" s="17">
        <f t="shared" si="264"/>
        <v>525</v>
      </c>
    </row>
    <row r="3133" spans="1:7" ht="12.45" hidden="1" customHeight="1" outlineLevel="2">
      <c r="A3133" s="25">
        <v>4641546</v>
      </c>
      <c r="B3133" s="89" t="s">
        <v>3437</v>
      </c>
      <c r="C3133" s="69">
        <v>12.5</v>
      </c>
      <c r="D3133" s="46" t="s">
        <v>404</v>
      </c>
      <c r="E3133" s="17">
        <f t="shared" si="265"/>
        <v>525</v>
      </c>
      <c r="F3133" s="18">
        <f t="shared" si="266"/>
        <v>0</v>
      </c>
      <c r="G3133" s="17">
        <f t="shared" si="264"/>
        <v>525</v>
      </c>
    </row>
    <row r="3134" spans="1:7" ht="12.45" hidden="1" customHeight="1" outlineLevel="2">
      <c r="A3134" s="25">
        <v>4641543</v>
      </c>
      <c r="B3134" s="89" t="s">
        <v>3438</v>
      </c>
      <c r="C3134" s="69">
        <v>12.5</v>
      </c>
      <c r="D3134" s="46" t="s">
        <v>404</v>
      </c>
      <c r="E3134" s="17">
        <f t="shared" si="265"/>
        <v>525</v>
      </c>
      <c r="F3134" s="18">
        <f t="shared" si="266"/>
        <v>0</v>
      </c>
      <c r="G3134" s="17">
        <f t="shared" si="264"/>
        <v>525</v>
      </c>
    </row>
    <row r="3135" spans="1:7" ht="12.45" hidden="1" customHeight="1" outlineLevel="2">
      <c r="A3135" s="25">
        <v>4641530</v>
      </c>
      <c r="B3135" s="89" t="s">
        <v>3439</v>
      </c>
      <c r="C3135" s="69">
        <v>8</v>
      </c>
      <c r="D3135" s="46" t="s">
        <v>404</v>
      </c>
      <c r="E3135" s="17">
        <f t="shared" si="265"/>
        <v>336</v>
      </c>
      <c r="F3135" s="18">
        <f t="shared" si="266"/>
        <v>0</v>
      </c>
      <c r="G3135" s="17">
        <f t="shared" si="264"/>
        <v>336</v>
      </c>
    </row>
    <row r="3136" spans="1:7" ht="12.45" hidden="1" customHeight="1" outlineLevel="2">
      <c r="A3136" s="25">
        <v>4641534</v>
      </c>
      <c r="B3136" s="89" t="s">
        <v>3440</v>
      </c>
      <c r="C3136" s="69">
        <v>12.5</v>
      </c>
      <c r="D3136" s="46" t="s">
        <v>404</v>
      </c>
      <c r="E3136" s="17">
        <f t="shared" si="265"/>
        <v>525</v>
      </c>
      <c r="F3136" s="18">
        <f t="shared" si="266"/>
        <v>0</v>
      </c>
      <c r="G3136" s="17">
        <f t="shared" si="264"/>
        <v>525</v>
      </c>
    </row>
    <row r="3137" spans="1:7" ht="12.45" hidden="1" customHeight="1" outlineLevel="2">
      <c r="A3137" s="25">
        <v>4641731</v>
      </c>
      <c r="B3137" s="89" t="s">
        <v>3441</v>
      </c>
      <c r="C3137" s="69">
        <v>8.1</v>
      </c>
      <c r="D3137" s="46" t="s">
        <v>404</v>
      </c>
      <c r="E3137" s="17">
        <f t="shared" si="265"/>
        <v>340.2</v>
      </c>
      <c r="F3137" s="18">
        <f t="shared" si="266"/>
        <v>0</v>
      </c>
      <c r="G3137" s="17">
        <f t="shared" si="264"/>
        <v>340.2</v>
      </c>
    </row>
    <row r="3138" spans="1:7" ht="12.45" hidden="1" customHeight="1" outlineLevel="2">
      <c r="A3138" s="25">
        <v>4641720</v>
      </c>
      <c r="B3138" s="89" t="s">
        <v>3442</v>
      </c>
      <c r="C3138" s="69">
        <v>8.1</v>
      </c>
      <c r="D3138" s="46" t="s">
        <v>404</v>
      </c>
      <c r="E3138" s="17">
        <f t="shared" si="265"/>
        <v>340.2</v>
      </c>
      <c r="F3138" s="18">
        <f t="shared" si="266"/>
        <v>0</v>
      </c>
      <c r="G3138" s="17">
        <f t="shared" si="264"/>
        <v>340.2</v>
      </c>
    </row>
    <row r="3139" spans="1:7" ht="12.45" hidden="1" customHeight="1" outlineLevel="2">
      <c r="A3139" s="25">
        <v>4641721</v>
      </c>
      <c r="B3139" s="89" t="s">
        <v>3443</v>
      </c>
      <c r="C3139" s="69">
        <v>8.1</v>
      </c>
      <c r="D3139" s="46" t="s">
        <v>404</v>
      </c>
      <c r="E3139" s="17">
        <f t="shared" si="265"/>
        <v>340.2</v>
      </c>
      <c r="F3139" s="18">
        <f t="shared" si="266"/>
        <v>0</v>
      </c>
      <c r="G3139" s="17">
        <f t="shared" si="264"/>
        <v>340.2</v>
      </c>
    </row>
    <row r="3140" spans="1:7" ht="12.45" hidden="1" customHeight="1" outlineLevel="2">
      <c r="A3140" s="25">
        <v>4641722</v>
      </c>
      <c r="B3140" s="89" t="s">
        <v>3444</v>
      </c>
      <c r="C3140" s="69">
        <v>8.1</v>
      </c>
      <c r="D3140" s="46" t="s">
        <v>404</v>
      </c>
      <c r="E3140" s="17">
        <f t="shared" si="265"/>
        <v>340.2</v>
      </c>
      <c r="F3140" s="18">
        <f t="shared" si="266"/>
        <v>0</v>
      </c>
      <c r="G3140" s="17">
        <f t="shared" si="264"/>
        <v>340.2</v>
      </c>
    </row>
    <row r="3141" spans="1:7" ht="12.45" hidden="1" customHeight="1" outlineLevel="2">
      <c r="A3141" s="25">
        <v>4641723</v>
      </c>
      <c r="B3141" s="89" t="s">
        <v>3445</v>
      </c>
      <c r="C3141" s="69">
        <v>8.1</v>
      </c>
      <c r="D3141" s="46" t="s">
        <v>403</v>
      </c>
      <c r="E3141" s="17">
        <f t="shared" si="265"/>
        <v>340.2</v>
      </c>
      <c r="F3141" s="18">
        <f t="shared" si="266"/>
        <v>0</v>
      </c>
      <c r="G3141" s="17">
        <f t="shared" si="264"/>
        <v>340.2</v>
      </c>
    </row>
    <row r="3142" spans="1:7" ht="12.45" hidden="1" customHeight="1" outlineLevel="2">
      <c r="A3142" s="25">
        <v>4641724</v>
      </c>
      <c r="B3142" s="89" t="s">
        <v>3446</v>
      </c>
      <c r="C3142" s="69">
        <v>8.1</v>
      </c>
      <c r="D3142" s="46" t="s">
        <v>404</v>
      </c>
      <c r="E3142" s="17">
        <f t="shared" si="265"/>
        <v>340.2</v>
      </c>
      <c r="F3142" s="18">
        <f t="shared" si="266"/>
        <v>0</v>
      </c>
      <c r="G3142" s="17">
        <f t="shared" si="264"/>
        <v>340.2</v>
      </c>
    </row>
    <row r="3143" spans="1:7" ht="12.45" hidden="1" customHeight="1" outlineLevel="2">
      <c r="A3143" s="25">
        <v>4641725</v>
      </c>
      <c r="B3143" s="89" t="s">
        <v>3447</v>
      </c>
      <c r="C3143" s="69">
        <v>8.1</v>
      </c>
      <c r="D3143" s="46" t="s">
        <v>404</v>
      </c>
      <c r="E3143" s="17">
        <f t="shared" si="265"/>
        <v>340.2</v>
      </c>
      <c r="F3143" s="18">
        <f t="shared" si="266"/>
        <v>0</v>
      </c>
      <c r="G3143" s="17">
        <f t="shared" si="264"/>
        <v>340.2</v>
      </c>
    </row>
    <row r="3144" spans="1:7" ht="12.45" hidden="1" customHeight="1" outlineLevel="2">
      <c r="A3144" s="25">
        <v>4642741</v>
      </c>
      <c r="B3144" s="89" t="s">
        <v>3448</v>
      </c>
      <c r="C3144" s="69">
        <v>77.7</v>
      </c>
      <c r="D3144" s="46" t="s">
        <v>404</v>
      </c>
      <c r="E3144" s="17">
        <f t="shared" si="265"/>
        <v>3263.4</v>
      </c>
      <c r="F3144" s="18">
        <f t="shared" si="266"/>
        <v>0</v>
      </c>
      <c r="G3144" s="17">
        <f t="shared" si="264"/>
        <v>3263.4</v>
      </c>
    </row>
    <row r="3145" spans="1:7" ht="12.45" hidden="1" customHeight="1" outlineLevel="2">
      <c r="A3145" s="25">
        <v>4642742</v>
      </c>
      <c r="B3145" s="89" t="s">
        <v>3449</v>
      </c>
      <c r="C3145" s="69">
        <v>77.7</v>
      </c>
      <c r="D3145" s="46" t="s">
        <v>404</v>
      </c>
      <c r="E3145" s="17">
        <f t="shared" si="265"/>
        <v>3263.4</v>
      </c>
      <c r="F3145" s="18">
        <f t="shared" si="266"/>
        <v>0</v>
      </c>
      <c r="G3145" s="17">
        <f t="shared" si="264"/>
        <v>3263.4</v>
      </c>
    </row>
    <row r="3146" spans="1:7" ht="12.45" hidden="1" customHeight="1" outlineLevel="2">
      <c r="A3146" s="25">
        <v>4642747</v>
      </c>
      <c r="B3146" s="89" t="s">
        <v>3450</v>
      </c>
      <c r="C3146" s="69">
        <v>77.7</v>
      </c>
      <c r="D3146" s="46" t="s">
        <v>404</v>
      </c>
      <c r="E3146" s="17">
        <f t="shared" si="265"/>
        <v>3263.4</v>
      </c>
      <c r="F3146" s="18">
        <f t="shared" si="266"/>
        <v>0</v>
      </c>
      <c r="G3146" s="17">
        <f t="shared" si="264"/>
        <v>3263.4</v>
      </c>
    </row>
    <row r="3147" spans="1:7" ht="12.45" hidden="1" customHeight="1" outlineLevel="2">
      <c r="A3147" s="25">
        <v>4642751</v>
      </c>
      <c r="B3147" s="89" t="s">
        <v>10383</v>
      </c>
      <c r="C3147" s="69">
        <v>77.7</v>
      </c>
      <c r="D3147" s="46" t="s">
        <v>404</v>
      </c>
      <c r="E3147" s="17">
        <f t="shared" si="265"/>
        <v>3263.4</v>
      </c>
      <c r="F3147" s="18">
        <f t="shared" si="266"/>
        <v>0</v>
      </c>
      <c r="G3147" s="17">
        <f t="shared" si="264"/>
        <v>3263.4</v>
      </c>
    </row>
    <row r="3148" spans="1:7" ht="12.45" hidden="1" customHeight="1" outlineLevel="2">
      <c r="A3148" s="25">
        <v>4642748</v>
      </c>
      <c r="B3148" s="89" t="s">
        <v>3451</v>
      </c>
      <c r="C3148" s="69">
        <v>77.7</v>
      </c>
      <c r="D3148" s="46" t="s">
        <v>404</v>
      </c>
      <c r="E3148" s="17">
        <f t="shared" si="265"/>
        <v>3263.4</v>
      </c>
      <c r="F3148" s="18">
        <f t="shared" si="266"/>
        <v>0</v>
      </c>
      <c r="G3148" s="17">
        <f t="shared" si="264"/>
        <v>3263.4</v>
      </c>
    </row>
    <row r="3149" spans="1:7" ht="12.45" hidden="1" customHeight="1" outlineLevel="2">
      <c r="A3149" s="25">
        <v>4642749</v>
      </c>
      <c r="B3149" s="89" t="s">
        <v>3452</v>
      </c>
      <c r="C3149" s="69">
        <v>77.7</v>
      </c>
      <c r="D3149" s="46" t="s">
        <v>404</v>
      </c>
      <c r="E3149" s="17">
        <f t="shared" si="265"/>
        <v>3263.4</v>
      </c>
      <c r="F3149" s="18">
        <f t="shared" si="266"/>
        <v>0</v>
      </c>
      <c r="G3149" s="17">
        <f t="shared" si="264"/>
        <v>3263.4</v>
      </c>
    </row>
    <row r="3150" spans="1:7" ht="12.45" hidden="1" customHeight="1" outlineLevel="2">
      <c r="A3150" s="25">
        <v>4642750</v>
      </c>
      <c r="B3150" s="89" t="s">
        <v>3453</v>
      </c>
      <c r="C3150" s="69">
        <v>77.7</v>
      </c>
      <c r="D3150" s="46" t="s">
        <v>404</v>
      </c>
      <c r="E3150" s="17">
        <f t="shared" si="265"/>
        <v>3263.4</v>
      </c>
      <c r="F3150" s="18">
        <f t="shared" si="266"/>
        <v>0</v>
      </c>
      <c r="G3150" s="17">
        <f t="shared" si="264"/>
        <v>3263.4</v>
      </c>
    </row>
    <row r="3151" spans="1:7" ht="12.45" hidden="1" customHeight="1" outlineLevel="2">
      <c r="A3151" s="25">
        <v>4642731</v>
      </c>
      <c r="B3151" s="89" t="s">
        <v>3454</v>
      </c>
      <c r="C3151" s="69">
        <v>60</v>
      </c>
      <c r="D3151" s="46" t="s">
        <v>404</v>
      </c>
      <c r="E3151" s="17">
        <f t="shared" si="265"/>
        <v>2520</v>
      </c>
      <c r="F3151" s="18">
        <f t="shared" si="266"/>
        <v>0</v>
      </c>
      <c r="G3151" s="17">
        <f t="shared" si="264"/>
        <v>2520</v>
      </c>
    </row>
    <row r="3152" spans="1:7" ht="12.45" hidden="1" customHeight="1" outlineLevel="2">
      <c r="A3152" s="25">
        <v>4642732</v>
      </c>
      <c r="B3152" s="89" t="s">
        <v>3455</v>
      </c>
      <c r="C3152" s="69">
        <v>60</v>
      </c>
      <c r="D3152" s="46" t="s">
        <v>403</v>
      </c>
      <c r="E3152" s="17">
        <f t="shared" si="265"/>
        <v>2520</v>
      </c>
      <c r="F3152" s="18">
        <f t="shared" si="266"/>
        <v>0</v>
      </c>
      <c r="G3152" s="17">
        <f t="shared" si="264"/>
        <v>2520</v>
      </c>
    </row>
    <row r="3153" spans="1:7" ht="12.45" hidden="1" customHeight="1" outlineLevel="2">
      <c r="A3153" s="25">
        <v>4642730</v>
      </c>
      <c r="B3153" s="89" t="s">
        <v>3456</v>
      </c>
      <c r="C3153" s="69">
        <v>60</v>
      </c>
      <c r="D3153" s="46" t="s">
        <v>404</v>
      </c>
      <c r="E3153" s="17">
        <f t="shared" si="265"/>
        <v>2520</v>
      </c>
      <c r="F3153" s="18">
        <f t="shared" si="266"/>
        <v>0</v>
      </c>
      <c r="G3153" s="17">
        <f t="shared" si="264"/>
        <v>2520</v>
      </c>
    </row>
    <row r="3154" spans="1:7" ht="12.45" hidden="1" customHeight="1" outlineLevel="2">
      <c r="A3154" s="25">
        <v>4642733</v>
      </c>
      <c r="B3154" s="89" t="s">
        <v>3457</v>
      </c>
      <c r="C3154" s="69">
        <v>60</v>
      </c>
      <c r="D3154" s="46" t="s">
        <v>404</v>
      </c>
      <c r="E3154" s="17">
        <f t="shared" si="265"/>
        <v>2520</v>
      </c>
      <c r="F3154" s="18">
        <f t="shared" si="266"/>
        <v>0</v>
      </c>
      <c r="G3154" s="17">
        <f t="shared" si="264"/>
        <v>2520</v>
      </c>
    </row>
    <row r="3155" spans="1:7" ht="12.45" hidden="1" customHeight="1" outlineLevel="2">
      <c r="A3155" s="25">
        <v>4642734</v>
      </c>
      <c r="B3155" s="89" t="s">
        <v>3458</v>
      </c>
      <c r="C3155" s="69">
        <v>60</v>
      </c>
      <c r="D3155" s="46" t="s">
        <v>404</v>
      </c>
      <c r="E3155" s="17">
        <f t="shared" si="265"/>
        <v>2520</v>
      </c>
      <c r="F3155" s="18">
        <f t="shared" si="266"/>
        <v>0</v>
      </c>
      <c r="G3155" s="17">
        <f t="shared" si="264"/>
        <v>2520</v>
      </c>
    </row>
    <row r="3156" spans="1:7" ht="12.45" hidden="1" customHeight="1" outlineLevel="2">
      <c r="A3156" s="25">
        <v>4642735</v>
      </c>
      <c r="B3156" s="89" t="s">
        <v>3459</v>
      </c>
      <c r="C3156" s="69">
        <v>60</v>
      </c>
      <c r="D3156" s="46" t="s">
        <v>404</v>
      </c>
      <c r="E3156" s="17">
        <f t="shared" si="265"/>
        <v>2520</v>
      </c>
      <c r="F3156" s="18">
        <f t="shared" si="266"/>
        <v>0</v>
      </c>
      <c r="G3156" s="17">
        <f t="shared" ref="G3156:G3215" si="267">E3156-E3156*F3156</f>
        <v>2520</v>
      </c>
    </row>
    <row r="3157" spans="1:7" ht="12.45" hidden="1" customHeight="1" outlineLevel="2">
      <c r="A3157" s="25">
        <v>4642760</v>
      </c>
      <c r="B3157" s="89" t="s">
        <v>3460</v>
      </c>
      <c r="C3157" s="69">
        <v>62.1</v>
      </c>
      <c r="D3157" s="46" t="s">
        <v>404</v>
      </c>
      <c r="E3157" s="17">
        <f t="shared" si="265"/>
        <v>2608.2000000000003</v>
      </c>
      <c r="F3157" s="18">
        <f t="shared" si="266"/>
        <v>0</v>
      </c>
      <c r="G3157" s="17">
        <f t="shared" si="267"/>
        <v>2608.2000000000003</v>
      </c>
    </row>
    <row r="3158" spans="1:7" ht="12.45" hidden="1" customHeight="1" outlineLevel="2">
      <c r="A3158" s="25">
        <v>4642762</v>
      </c>
      <c r="B3158" s="89" t="s">
        <v>3461</v>
      </c>
      <c r="C3158" s="69">
        <v>62.1</v>
      </c>
      <c r="D3158" s="46" t="s">
        <v>404</v>
      </c>
      <c r="E3158" s="17">
        <f t="shared" si="265"/>
        <v>2608.2000000000003</v>
      </c>
      <c r="F3158" s="18">
        <f t="shared" si="266"/>
        <v>0</v>
      </c>
      <c r="G3158" s="17">
        <f t="shared" si="267"/>
        <v>2608.2000000000003</v>
      </c>
    </row>
    <row r="3159" spans="1:7" ht="12.45" hidden="1" customHeight="1" outlineLevel="2">
      <c r="A3159" s="25">
        <v>4641726</v>
      </c>
      <c r="B3159" s="89" t="s">
        <v>3462</v>
      </c>
      <c r="C3159" s="69">
        <v>8.1</v>
      </c>
      <c r="D3159" s="46" t="s">
        <v>404</v>
      </c>
      <c r="E3159" s="17">
        <f t="shared" si="265"/>
        <v>340.2</v>
      </c>
      <c r="F3159" s="18">
        <f t="shared" si="266"/>
        <v>0</v>
      </c>
      <c r="G3159" s="17">
        <f t="shared" si="267"/>
        <v>340.2</v>
      </c>
    </row>
    <row r="3160" spans="1:7" ht="12.45" hidden="1" customHeight="1" outlineLevel="2">
      <c r="A3160" s="25">
        <v>4641727</v>
      </c>
      <c r="B3160" s="89" t="s">
        <v>3463</v>
      </c>
      <c r="C3160" s="69">
        <v>8.1</v>
      </c>
      <c r="D3160" s="46" t="s">
        <v>404</v>
      </c>
      <c r="E3160" s="17">
        <f t="shared" si="265"/>
        <v>340.2</v>
      </c>
      <c r="F3160" s="18">
        <f t="shared" si="266"/>
        <v>0</v>
      </c>
      <c r="G3160" s="17">
        <f t="shared" si="267"/>
        <v>340.2</v>
      </c>
    </row>
    <row r="3161" spans="1:7" ht="12.45" hidden="1" customHeight="1" outlineLevel="2">
      <c r="A3161" s="25">
        <v>4641728</v>
      </c>
      <c r="B3161" s="89" t="s">
        <v>3464</v>
      </c>
      <c r="C3161" s="69">
        <v>8.1</v>
      </c>
      <c r="D3161" s="46" t="s">
        <v>404</v>
      </c>
      <c r="E3161" s="17">
        <f t="shared" si="265"/>
        <v>340.2</v>
      </c>
      <c r="F3161" s="18">
        <f t="shared" si="266"/>
        <v>0</v>
      </c>
      <c r="G3161" s="17">
        <f t="shared" si="267"/>
        <v>340.2</v>
      </c>
    </row>
    <row r="3162" spans="1:7" ht="12.45" hidden="1" customHeight="1" outlineLevel="2">
      <c r="A3162" s="25">
        <v>4641729</v>
      </c>
      <c r="B3162" s="89" t="s">
        <v>3465</v>
      </c>
      <c r="C3162" s="69">
        <v>8.1</v>
      </c>
      <c r="D3162" s="46" t="s">
        <v>404</v>
      </c>
      <c r="E3162" s="17">
        <f t="shared" si="265"/>
        <v>340.2</v>
      </c>
      <c r="F3162" s="18">
        <f t="shared" si="266"/>
        <v>0</v>
      </c>
      <c r="G3162" s="17">
        <f t="shared" si="267"/>
        <v>340.2</v>
      </c>
    </row>
    <row r="3163" spans="1:7" ht="12.45" hidden="1" customHeight="1" outlineLevel="2">
      <c r="A3163" s="25">
        <v>4641730</v>
      </c>
      <c r="B3163" s="89" t="s">
        <v>3466</v>
      </c>
      <c r="C3163" s="69">
        <v>8.1</v>
      </c>
      <c r="D3163" s="46" t="s">
        <v>404</v>
      </c>
      <c r="E3163" s="17">
        <f t="shared" si="265"/>
        <v>340.2</v>
      </c>
      <c r="F3163" s="18">
        <f t="shared" si="266"/>
        <v>0</v>
      </c>
      <c r="G3163" s="17">
        <f t="shared" si="267"/>
        <v>340.2</v>
      </c>
    </row>
    <row r="3164" spans="1:7" ht="12.45" hidden="1" customHeight="1" outlineLevel="2">
      <c r="A3164" s="25">
        <v>4643701</v>
      </c>
      <c r="B3164" s="89" t="s">
        <v>3467</v>
      </c>
      <c r="C3164" s="69">
        <v>8.4</v>
      </c>
      <c r="D3164" s="46" t="s">
        <v>404</v>
      </c>
      <c r="E3164" s="17">
        <f t="shared" si="265"/>
        <v>352.8</v>
      </c>
      <c r="F3164" s="18">
        <f t="shared" si="266"/>
        <v>0</v>
      </c>
      <c r="G3164" s="17">
        <f t="shared" si="267"/>
        <v>352.8</v>
      </c>
    </row>
    <row r="3165" spans="1:7" ht="12.45" hidden="1" customHeight="1" outlineLevel="2">
      <c r="A3165" s="25">
        <v>4642701</v>
      </c>
      <c r="B3165" s="89" t="s">
        <v>3468</v>
      </c>
      <c r="C3165" s="69">
        <v>8.4</v>
      </c>
      <c r="D3165" s="46" t="s">
        <v>404</v>
      </c>
      <c r="E3165" s="17">
        <f t="shared" si="265"/>
        <v>352.8</v>
      </c>
      <c r="F3165" s="18">
        <f t="shared" si="266"/>
        <v>0</v>
      </c>
      <c r="G3165" s="17">
        <f t="shared" si="267"/>
        <v>352.8</v>
      </c>
    </row>
    <row r="3166" spans="1:7" ht="12.45" hidden="1" customHeight="1" outlineLevel="2">
      <c r="A3166" s="25">
        <v>4642702</v>
      </c>
      <c r="B3166" s="89" t="s">
        <v>3469</v>
      </c>
      <c r="C3166" s="69">
        <v>8.4</v>
      </c>
      <c r="D3166" s="46" t="s">
        <v>404</v>
      </c>
      <c r="E3166" s="17">
        <f t="shared" si="265"/>
        <v>352.8</v>
      </c>
      <c r="F3166" s="18">
        <f t="shared" si="266"/>
        <v>0</v>
      </c>
      <c r="G3166" s="17">
        <f t="shared" si="267"/>
        <v>352.8</v>
      </c>
    </row>
    <row r="3167" spans="1:7" ht="12.45" hidden="1" customHeight="1" outlineLevel="2">
      <c r="A3167" s="25">
        <v>4642703</v>
      </c>
      <c r="B3167" s="89" t="s">
        <v>3470</v>
      </c>
      <c r="C3167" s="69">
        <v>8.4</v>
      </c>
      <c r="D3167" s="46" t="s">
        <v>403</v>
      </c>
      <c r="E3167" s="17">
        <f t="shared" si="265"/>
        <v>352.8</v>
      </c>
      <c r="F3167" s="18">
        <f t="shared" si="266"/>
        <v>0</v>
      </c>
      <c r="G3167" s="17">
        <f t="shared" si="267"/>
        <v>352.8</v>
      </c>
    </row>
    <row r="3168" spans="1:7" ht="12.45" hidden="1" customHeight="1" outlineLevel="2">
      <c r="A3168" s="25">
        <v>4642706</v>
      </c>
      <c r="B3168" s="89" t="s">
        <v>3471</v>
      </c>
      <c r="C3168" s="69">
        <v>8.4</v>
      </c>
      <c r="D3168" s="46" t="s">
        <v>404</v>
      </c>
      <c r="E3168" s="17">
        <f t="shared" si="265"/>
        <v>352.8</v>
      </c>
      <c r="F3168" s="18">
        <f t="shared" si="266"/>
        <v>0</v>
      </c>
      <c r="G3168" s="17">
        <f t="shared" si="267"/>
        <v>352.8</v>
      </c>
    </row>
    <row r="3169" spans="1:7" ht="12.45" hidden="1" customHeight="1" outlineLevel="2">
      <c r="A3169" s="25">
        <v>4642707</v>
      </c>
      <c r="B3169" s="89" t="s">
        <v>3472</v>
      </c>
      <c r="C3169" s="69">
        <v>8.4</v>
      </c>
      <c r="D3169" s="46" t="s">
        <v>403</v>
      </c>
      <c r="E3169" s="17">
        <f t="shared" si="265"/>
        <v>352.8</v>
      </c>
      <c r="F3169" s="18">
        <f t="shared" si="266"/>
        <v>0</v>
      </c>
      <c r="G3169" s="17">
        <f t="shared" si="267"/>
        <v>352.8</v>
      </c>
    </row>
    <row r="3170" spans="1:7" ht="12.45" hidden="1" customHeight="1" outlineLevel="2">
      <c r="A3170" s="25">
        <v>4642711</v>
      </c>
      <c r="B3170" s="89" t="s">
        <v>3473</v>
      </c>
      <c r="C3170" s="69">
        <v>8.4</v>
      </c>
      <c r="D3170" s="46" t="s">
        <v>403</v>
      </c>
      <c r="E3170" s="17">
        <f t="shared" si="265"/>
        <v>352.8</v>
      </c>
      <c r="F3170" s="18">
        <f t="shared" si="266"/>
        <v>0</v>
      </c>
      <c r="G3170" s="17">
        <f t="shared" si="267"/>
        <v>352.8</v>
      </c>
    </row>
    <row r="3171" spans="1:7" ht="12.45" hidden="1" customHeight="1" outlineLevel="2">
      <c r="A3171" s="25">
        <v>4641810</v>
      </c>
      <c r="B3171" s="89" t="s">
        <v>3474</v>
      </c>
      <c r="C3171" s="69">
        <v>6.8</v>
      </c>
      <c r="D3171" s="46" t="s">
        <v>403</v>
      </c>
      <c r="E3171" s="17">
        <f t="shared" si="265"/>
        <v>285.59999999999997</v>
      </c>
      <c r="F3171" s="18">
        <f t="shared" si="266"/>
        <v>0</v>
      </c>
      <c r="G3171" s="17">
        <f t="shared" si="267"/>
        <v>285.59999999999997</v>
      </c>
    </row>
    <row r="3172" spans="1:7" ht="12.45" hidden="1" customHeight="1" outlineLevel="2">
      <c r="A3172" s="25">
        <v>4641811</v>
      </c>
      <c r="B3172" s="89" t="s">
        <v>3475</v>
      </c>
      <c r="C3172" s="69">
        <v>6.8</v>
      </c>
      <c r="D3172" s="46" t="s">
        <v>404</v>
      </c>
      <c r="E3172" s="17">
        <f t="shared" si="265"/>
        <v>285.59999999999997</v>
      </c>
      <c r="F3172" s="18">
        <f t="shared" si="266"/>
        <v>0</v>
      </c>
      <c r="G3172" s="17">
        <f t="shared" si="267"/>
        <v>285.59999999999997</v>
      </c>
    </row>
    <row r="3173" spans="1:7" ht="12.45" hidden="1" customHeight="1" outlineLevel="2">
      <c r="A3173" s="25">
        <v>4641812</v>
      </c>
      <c r="B3173" s="89" t="s">
        <v>3476</v>
      </c>
      <c r="C3173" s="69">
        <v>6.8</v>
      </c>
      <c r="D3173" s="46" t="s">
        <v>404</v>
      </c>
      <c r="E3173" s="17">
        <f t="shared" si="265"/>
        <v>285.59999999999997</v>
      </c>
      <c r="F3173" s="18">
        <f t="shared" si="266"/>
        <v>0</v>
      </c>
      <c r="G3173" s="17">
        <f t="shared" si="267"/>
        <v>285.59999999999997</v>
      </c>
    </row>
    <row r="3174" spans="1:7" ht="12.45" hidden="1" customHeight="1" outlineLevel="2">
      <c r="A3174" s="25">
        <v>4641813</v>
      </c>
      <c r="B3174" s="89" t="s">
        <v>3477</v>
      </c>
      <c r="C3174" s="69">
        <v>6.8</v>
      </c>
      <c r="D3174" s="46" t="s">
        <v>403</v>
      </c>
      <c r="E3174" s="17">
        <f t="shared" si="265"/>
        <v>285.59999999999997</v>
      </c>
      <c r="F3174" s="18">
        <f t="shared" si="266"/>
        <v>0</v>
      </c>
      <c r="G3174" s="17">
        <f t="shared" si="267"/>
        <v>285.59999999999997</v>
      </c>
    </row>
    <row r="3175" spans="1:7" ht="12.45" hidden="1" customHeight="1" outlineLevel="2">
      <c r="A3175" s="25">
        <v>4641814</v>
      </c>
      <c r="B3175" s="89" t="s">
        <v>3478</v>
      </c>
      <c r="C3175" s="69">
        <v>6.8</v>
      </c>
      <c r="D3175" s="46" t="s">
        <v>403</v>
      </c>
      <c r="E3175" s="17">
        <f t="shared" si="265"/>
        <v>285.59999999999997</v>
      </c>
      <c r="F3175" s="18">
        <f t="shared" si="266"/>
        <v>0</v>
      </c>
      <c r="G3175" s="17">
        <f t="shared" si="267"/>
        <v>285.59999999999997</v>
      </c>
    </row>
    <row r="3176" spans="1:7" ht="12.45" hidden="1" customHeight="1" outlineLevel="2">
      <c r="A3176" s="25">
        <v>4641820</v>
      </c>
      <c r="B3176" s="89" t="s">
        <v>3479</v>
      </c>
      <c r="C3176" s="69">
        <v>9.8000000000000007</v>
      </c>
      <c r="D3176" s="46" t="s">
        <v>403</v>
      </c>
      <c r="E3176" s="17">
        <f t="shared" si="265"/>
        <v>411.6</v>
      </c>
      <c r="F3176" s="18">
        <f t="shared" si="266"/>
        <v>0</v>
      </c>
      <c r="G3176" s="17">
        <f t="shared" si="267"/>
        <v>411.6</v>
      </c>
    </row>
    <row r="3177" spans="1:7" ht="12.45" hidden="1" customHeight="1" outlineLevel="2">
      <c r="A3177" s="25">
        <v>4641821</v>
      </c>
      <c r="B3177" s="89" t="s">
        <v>3480</v>
      </c>
      <c r="C3177" s="69">
        <v>9.8000000000000007</v>
      </c>
      <c r="D3177" s="46" t="s">
        <v>404</v>
      </c>
      <c r="E3177" s="17">
        <f t="shared" si="265"/>
        <v>411.6</v>
      </c>
      <c r="F3177" s="18">
        <f t="shared" si="266"/>
        <v>0</v>
      </c>
      <c r="G3177" s="17">
        <f t="shared" si="267"/>
        <v>411.6</v>
      </c>
    </row>
    <row r="3178" spans="1:7" ht="12.45" hidden="1" customHeight="1" outlineLevel="2">
      <c r="A3178" s="25">
        <v>4641822</v>
      </c>
      <c r="B3178" s="89" t="s">
        <v>3481</v>
      </c>
      <c r="C3178" s="69">
        <v>9.8000000000000007</v>
      </c>
      <c r="D3178" s="46" t="s">
        <v>404</v>
      </c>
      <c r="E3178" s="17">
        <f t="shared" si="265"/>
        <v>411.6</v>
      </c>
      <c r="F3178" s="18">
        <f t="shared" si="266"/>
        <v>0</v>
      </c>
      <c r="G3178" s="17">
        <f t="shared" si="267"/>
        <v>411.6</v>
      </c>
    </row>
    <row r="3179" spans="1:7" ht="12.45" hidden="1" customHeight="1" outlineLevel="2">
      <c r="A3179" s="25">
        <v>4641823</v>
      </c>
      <c r="B3179" s="89" t="s">
        <v>3482</v>
      </c>
      <c r="C3179" s="69">
        <v>9.8000000000000007</v>
      </c>
      <c r="D3179" s="46" t="s">
        <v>403</v>
      </c>
      <c r="E3179" s="17">
        <f t="shared" si="265"/>
        <v>411.6</v>
      </c>
      <c r="F3179" s="18">
        <f t="shared" si="266"/>
        <v>0</v>
      </c>
      <c r="G3179" s="17">
        <f t="shared" si="267"/>
        <v>411.6</v>
      </c>
    </row>
    <row r="3180" spans="1:7" ht="12.45" hidden="1" customHeight="1" outlineLevel="2">
      <c r="A3180" s="25">
        <v>4641824</v>
      </c>
      <c r="B3180" s="89" t="s">
        <v>3483</v>
      </c>
      <c r="C3180" s="69">
        <v>9.8000000000000007</v>
      </c>
      <c r="D3180" s="46" t="s">
        <v>403</v>
      </c>
      <c r="E3180" s="17">
        <f t="shared" si="265"/>
        <v>411.6</v>
      </c>
      <c r="F3180" s="18">
        <f t="shared" si="266"/>
        <v>0</v>
      </c>
      <c r="G3180" s="17">
        <f t="shared" si="267"/>
        <v>411.6</v>
      </c>
    </row>
    <row r="3181" spans="1:7" ht="12.45" hidden="1" customHeight="1" outlineLevel="2">
      <c r="A3181" s="25">
        <v>4641830</v>
      </c>
      <c r="B3181" s="89" t="s">
        <v>3484</v>
      </c>
      <c r="C3181" s="69">
        <v>12.9</v>
      </c>
      <c r="D3181" s="46" t="s">
        <v>403</v>
      </c>
      <c r="E3181" s="17">
        <f t="shared" si="265"/>
        <v>541.80000000000007</v>
      </c>
      <c r="F3181" s="18">
        <f t="shared" si="266"/>
        <v>0</v>
      </c>
      <c r="G3181" s="17">
        <f t="shared" si="267"/>
        <v>541.80000000000007</v>
      </c>
    </row>
    <row r="3182" spans="1:7" ht="12.45" hidden="1" customHeight="1" outlineLevel="2">
      <c r="A3182" s="25">
        <v>4641831</v>
      </c>
      <c r="B3182" s="89" t="s">
        <v>3485</v>
      </c>
      <c r="C3182" s="69">
        <v>12.9</v>
      </c>
      <c r="D3182" s="46" t="s">
        <v>404</v>
      </c>
      <c r="E3182" s="17">
        <f t="shared" si="265"/>
        <v>541.80000000000007</v>
      </c>
      <c r="F3182" s="18">
        <f t="shared" si="266"/>
        <v>0</v>
      </c>
      <c r="G3182" s="17">
        <f t="shared" si="267"/>
        <v>541.80000000000007</v>
      </c>
    </row>
    <row r="3183" spans="1:7" ht="12.45" hidden="1" customHeight="1" outlineLevel="2">
      <c r="A3183" s="25">
        <v>4641832</v>
      </c>
      <c r="B3183" s="89" t="s">
        <v>3486</v>
      </c>
      <c r="C3183" s="69">
        <v>12.9</v>
      </c>
      <c r="D3183" s="46" t="s">
        <v>403</v>
      </c>
      <c r="E3183" s="17">
        <f t="shared" si="265"/>
        <v>541.80000000000007</v>
      </c>
      <c r="F3183" s="18">
        <f t="shared" si="266"/>
        <v>0</v>
      </c>
      <c r="G3183" s="17">
        <f t="shared" si="267"/>
        <v>541.80000000000007</v>
      </c>
    </row>
    <row r="3184" spans="1:7" ht="12.45" hidden="1" customHeight="1" outlineLevel="2">
      <c r="A3184" s="25">
        <v>4641833</v>
      </c>
      <c r="B3184" s="89" t="s">
        <v>3487</v>
      </c>
      <c r="C3184" s="69">
        <v>12.9</v>
      </c>
      <c r="D3184" s="46" t="s">
        <v>403</v>
      </c>
      <c r="E3184" s="17">
        <f t="shared" si="265"/>
        <v>541.80000000000007</v>
      </c>
      <c r="F3184" s="18">
        <f t="shared" si="266"/>
        <v>0</v>
      </c>
      <c r="G3184" s="17">
        <f t="shared" si="267"/>
        <v>541.80000000000007</v>
      </c>
    </row>
    <row r="3185" spans="1:7" ht="12.45" hidden="1" customHeight="1" outlineLevel="2">
      <c r="A3185" s="25">
        <v>4641834</v>
      </c>
      <c r="B3185" s="89" t="s">
        <v>3488</v>
      </c>
      <c r="C3185" s="69">
        <v>12.9</v>
      </c>
      <c r="D3185" s="46" t="s">
        <v>403</v>
      </c>
      <c r="E3185" s="17">
        <f t="shared" ref="E3185:E3248" si="268">C3185*$G$2</f>
        <v>541.80000000000007</v>
      </c>
      <c r="F3185" s="18">
        <f t="shared" ref="F3185:F3248" si="269">$F$3055</f>
        <v>0</v>
      </c>
      <c r="G3185" s="17">
        <f t="shared" si="267"/>
        <v>541.80000000000007</v>
      </c>
    </row>
    <row r="3186" spans="1:7" ht="12.45" hidden="1" customHeight="1" outlineLevel="2">
      <c r="A3186" s="25">
        <v>4641840</v>
      </c>
      <c r="B3186" s="89" t="s">
        <v>3489</v>
      </c>
      <c r="C3186" s="69">
        <v>20.100000000000001</v>
      </c>
      <c r="D3186" s="46" t="s">
        <v>404</v>
      </c>
      <c r="E3186" s="17">
        <f t="shared" si="268"/>
        <v>844.2</v>
      </c>
      <c r="F3186" s="18">
        <f t="shared" si="269"/>
        <v>0</v>
      </c>
      <c r="G3186" s="17">
        <f t="shared" si="267"/>
        <v>844.2</v>
      </c>
    </row>
    <row r="3187" spans="1:7" ht="12.45" hidden="1" customHeight="1" outlineLevel="2">
      <c r="A3187" s="25">
        <v>4641841</v>
      </c>
      <c r="B3187" s="89" t="s">
        <v>3490</v>
      </c>
      <c r="C3187" s="69">
        <v>20.100000000000001</v>
      </c>
      <c r="D3187" s="46" t="s">
        <v>404</v>
      </c>
      <c r="E3187" s="17">
        <f t="shared" si="268"/>
        <v>844.2</v>
      </c>
      <c r="F3187" s="18">
        <f t="shared" si="269"/>
        <v>0</v>
      </c>
      <c r="G3187" s="17">
        <f t="shared" si="267"/>
        <v>844.2</v>
      </c>
    </row>
    <row r="3188" spans="1:7" ht="12.45" hidden="1" customHeight="1" outlineLevel="2">
      <c r="A3188" s="25">
        <v>4641842</v>
      </c>
      <c r="B3188" s="89" t="s">
        <v>3491</v>
      </c>
      <c r="C3188" s="69">
        <v>20.100000000000001</v>
      </c>
      <c r="D3188" s="46" t="s">
        <v>404</v>
      </c>
      <c r="E3188" s="17">
        <f t="shared" si="268"/>
        <v>844.2</v>
      </c>
      <c r="F3188" s="18">
        <f t="shared" si="269"/>
        <v>0</v>
      </c>
      <c r="G3188" s="17">
        <f t="shared" si="267"/>
        <v>844.2</v>
      </c>
    </row>
    <row r="3189" spans="1:7" ht="12.45" hidden="1" customHeight="1" outlineLevel="2">
      <c r="A3189" s="25">
        <v>4641843</v>
      </c>
      <c r="B3189" s="89" t="s">
        <v>3492</v>
      </c>
      <c r="C3189" s="69">
        <v>20.100000000000001</v>
      </c>
      <c r="D3189" s="46" t="s">
        <v>403</v>
      </c>
      <c r="E3189" s="17">
        <f t="shared" si="268"/>
        <v>844.2</v>
      </c>
      <c r="F3189" s="18">
        <f t="shared" si="269"/>
        <v>0</v>
      </c>
      <c r="G3189" s="17">
        <f t="shared" si="267"/>
        <v>844.2</v>
      </c>
    </row>
    <row r="3190" spans="1:7" ht="12.45" hidden="1" customHeight="1" outlineLevel="2">
      <c r="A3190" s="25">
        <v>4641844</v>
      </c>
      <c r="B3190" s="89" t="s">
        <v>3493</v>
      </c>
      <c r="C3190" s="69">
        <v>20.100000000000001</v>
      </c>
      <c r="D3190" s="46" t="s">
        <v>404</v>
      </c>
      <c r="E3190" s="17">
        <f t="shared" si="268"/>
        <v>844.2</v>
      </c>
      <c r="F3190" s="18">
        <f t="shared" si="269"/>
        <v>0</v>
      </c>
      <c r="G3190" s="17">
        <f t="shared" si="267"/>
        <v>844.2</v>
      </c>
    </row>
    <row r="3191" spans="1:7" ht="12.45" hidden="1" customHeight="1" outlineLevel="2">
      <c r="A3191" s="25">
        <v>4641850</v>
      </c>
      <c r="B3191" s="89" t="s">
        <v>3494</v>
      </c>
      <c r="C3191" s="69">
        <v>32.299999999999997</v>
      </c>
      <c r="D3191" s="46" t="s">
        <v>404</v>
      </c>
      <c r="E3191" s="17">
        <f t="shared" si="268"/>
        <v>1356.6</v>
      </c>
      <c r="F3191" s="18">
        <f t="shared" si="269"/>
        <v>0</v>
      </c>
      <c r="G3191" s="17">
        <f t="shared" si="267"/>
        <v>1356.6</v>
      </c>
    </row>
    <row r="3192" spans="1:7" ht="12.45" hidden="1" customHeight="1" outlineLevel="2">
      <c r="A3192" s="25">
        <v>4641851</v>
      </c>
      <c r="B3192" s="89" t="s">
        <v>3495</v>
      </c>
      <c r="C3192" s="69">
        <v>32.299999999999997</v>
      </c>
      <c r="D3192" s="46" t="s">
        <v>404</v>
      </c>
      <c r="E3192" s="17">
        <f t="shared" si="268"/>
        <v>1356.6</v>
      </c>
      <c r="F3192" s="18">
        <f t="shared" si="269"/>
        <v>0</v>
      </c>
      <c r="G3192" s="17">
        <f t="shared" si="267"/>
        <v>1356.6</v>
      </c>
    </row>
    <row r="3193" spans="1:7" ht="12.45" hidden="1" customHeight="1" outlineLevel="2">
      <c r="A3193" s="25">
        <v>4641852</v>
      </c>
      <c r="B3193" s="89" t="s">
        <v>3496</v>
      </c>
      <c r="C3193" s="69">
        <v>32.299999999999997</v>
      </c>
      <c r="D3193" s="46" t="s">
        <v>404</v>
      </c>
      <c r="E3193" s="17">
        <f t="shared" si="268"/>
        <v>1356.6</v>
      </c>
      <c r="F3193" s="18">
        <f t="shared" si="269"/>
        <v>0</v>
      </c>
      <c r="G3193" s="17">
        <f t="shared" si="267"/>
        <v>1356.6</v>
      </c>
    </row>
    <row r="3194" spans="1:7" ht="12.45" hidden="1" customHeight="1" outlineLevel="2">
      <c r="A3194" s="25">
        <v>4641853</v>
      </c>
      <c r="B3194" s="89" t="s">
        <v>3497</v>
      </c>
      <c r="C3194" s="69">
        <v>32.299999999999997</v>
      </c>
      <c r="D3194" s="46" t="s">
        <v>404</v>
      </c>
      <c r="E3194" s="17">
        <f t="shared" si="268"/>
        <v>1356.6</v>
      </c>
      <c r="F3194" s="18">
        <f t="shared" si="269"/>
        <v>0</v>
      </c>
      <c r="G3194" s="17">
        <f t="shared" si="267"/>
        <v>1356.6</v>
      </c>
    </row>
    <row r="3195" spans="1:7" ht="12.45" hidden="1" customHeight="1" outlineLevel="2">
      <c r="A3195" s="25">
        <v>4641854</v>
      </c>
      <c r="B3195" s="89" t="s">
        <v>3498</v>
      </c>
      <c r="C3195" s="69">
        <v>32.299999999999997</v>
      </c>
      <c r="D3195" s="46" t="s">
        <v>404</v>
      </c>
      <c r="E3195" s="17">
        <f t="shared" si="268"/>
        <v>1356.6</v>
      </c>
      <c r="F3195" s="18">
        <f t="shared" si="269"/>
        <v>0</v>
      </c>
      <c r="G3195" s="17">
        <f t="shared" si="267"/>
        <v>1356.6</v>
      </c>
    </row>
    <row r="3196" spans="1:7" ht="12.45" hidden="1" customHeight="1" outlineLevel="2">
      <c r="A3196" s="25">
        <v>4641860</v>
      </c>
      <c r="B3196" s="89" t="s">
        <v>3499</v>
      </c>
      <c r="C3196" s="69">
        <v>39</v>
      </c>
      <c r="D3196" s="46" t="s">
        <v>404</v>
      </c>
      <c r="E3196" s="17">
        <f t="shared" si="268"/>
        <v>1638</v>
      </c>
      <c r="F3196" s="18">
        <f t="shared" si="269"/>
        <v>0</v>
      </c>
      <c r="G3196" s="17">
        <f t="shared" si="267"/>
        <v>1638</v>
      </c>
    </row>
    <row r="3197" spans="1:7" ht="12.45" hidden="1" customHeight="1" outlineLevel="2">
      <c r="A3197" s="25">
        <v>4641861</v>
      </c>
      <c r="B3197" s="89" t="s">
        <v>3500</v>
      </c>
      <c r="C3197" s="69">
        <v>39</v>
      </c>
      <c r="D3197" s="46" t="s">
        <v>404</v>
      </c>
      <c r="E3197" s="17">
        <f t="shared" si="268"/>
        <v>1638</v>
      </c>
      <c r="F3197" s="18">
        <f t="shared" si="269"/>
        <v>0</v>
      </c>
      <c r="G3197" s="17">
        <f t="shared" si="267"/>
        <v>1638</v>
      </c>
    </row>
    <row r="3198" spans="1:7" ht="12.45" hidden="1" customHeight="1" outlineLevel="2">
      <c r="A3198" s="25">
        <v>4641862</v>
      </c>
      <c r="B3198" s="89" t="s">
        <v>3501</v>
      </c>
      <c r="C3198" s="69">
        <v>39</v>
      </c>
      <c r="D3198" s="46" t="s">
        <v>404</v>
      </c>
      <c r="E3198" s="17">
        <f t="shared" si="268"/>
        <v>1638</v>
      </c>
      <c r="F3198" s="18">
        <f t="shared" si="269"/>
        <v>0</v>
      </c>
      <c r="G3198" s="17">
        <f t="shared" si="267"/>
        <v>1638</v>
      </c>
    </row>
    <row r="3199" spans="1:7" ht="12.45" hidden="1" customHeight="1" outlineLevel="2">
      <c r="A3199" s="25">
        <v>4641863</v>
      </c>
      <c r="B3199" s="89" t="s">
        <v>3502</v>
      </c>
      <c r="C3199" s="69">
        <v>39</v>
      </c>
      <c r="D3199" s="46" t="s">
        <v>404</v>
      </c>
      <c r="E3199" s="17">
        <f t="shared" si="268"/>
        <v>1638</v>
      </c>
      <c r="F3199" s="18">
        <f t="shared" si="269"/>
        <v>0</v>
      </c>
      <c r="G3199" s="17">
        <f t="shared" si="267"/>
        <v>1638</v>
      </c>
    </row>
    <row r="3200" spans="1:7" ht="12.45" hidden="1" customHeight="1" outlineLevel="2">
      <c r="A3200" s="25">
        <v>4641864</v>
      </c>
      <c r="B3200" s="89" t="s">
        <v>3503</v>
      </c>
      <c r="C3200" s="69">
        <v>39</v>
      </c>
      <c r="D3200" s="46" t="s">
        <v>404</v>
      </c>
      <c r="E3200" s="17">
        <f t="shared" si="268"/>
        <v>1638</v>
      </c>
      <c r="F3200" s="18">
        <f t="shared" si="269"/>
        <v>0</v>
      </c>
      <c r="G3200" s="17">
        <f t="shared" si="267"/>
        <v>1638</v>
      </c>
    </row>
    <row r="3201" spans="1:7" ht="12.45" hidden="1" customHeight="1" outlineLevel="2">
      <c r="A3201" s="25">
        <v>4642810</v>
      </c>
      <c r="B3201" s="89" t="s">
        <v>3504</v>
      </c>
      <c r="C3201" s="69">
        <v>23.2</v>
      </c>
      <c r="D3201" s="46" t="s">
        <v>404</v>
      </c>
      <c r="E3201" s="17">
        <f t="shared" si="268"/>
        <v>974.4</v>
      </c>
      <c r="F3201" s="18">
        <f t="shared" si="269"/>
        <v>0</v>
      </c>
      <c r="G3201" s="17">
        <f t="shared" si="267"/>
        <v>974.4</v>
      </c>
    </row>
    <row r="3202" spans="1:7" ht="12.45" hidden="1" customHeight="1" outlineLevel="2">
      <c r="A3202" s="25">
        <v>4642811</v>
      </c>
      <c r="B3202" s="89" t="s">
        <v>3505</v>
      </c>
      <c r="C3202" s="69">
        <v>23.2</v>
      </c>
      <c r="D3202" s="46" t="s">
        <v>404</v>
      </c>
      <c r="E3202" s="17">
        <f t="shared" si="268"/>
        <v>974.4</v>
      </c>
      <c r="F3202" s="18">
        <f t="shared" si="269"/>
        <v>0</v>
      </c>
      <c r="G3202" s="17">
        <f t="shared" si="267"/>
        <v>974.4</v>
      </c>
    </row>
    <row r="3203" spans="1:7" ht="12.45" hidden="1" customHeight="1" outlineLevel="2">
      <c r="A3203" s="25">
        <v>4642812</v>
      </c>
      <c r="B3203" s="89" t="s">
        <v>3506</v>
      </c>
      <c r="C3203" s="69">
        <v>23.2</v>
      </c>
      <c r="D3203" s="46" t="s">
        <v>404</v>
      </c>
      <c r="E3203" s="17">
        <f t="shared" si="268"/>
        <v>974.4</v>
      </c>
      <c r="F3203" s="18">
        <f t="shared" si="269"/>
        <v>0</v>
      </c>
      <c r="G3203" s="17">
        <f t="shared" si="267"/>
        <v>974.4</v>
      </c>
    </row>
    <row r="3204" spans="1:7" ht="12.45" hidden="1" customHeight="1" outlineLevel="2">
      <c r="A3204" s="25">
        <v>4642813</v>
      </c>
      <c r="B3204" s="89" t="s">
        <v>3507</v>
      </c>
      <c r="C3204" s="69">
        <v>23.2</v>
      </c>
      <c r="D3204" s="46" t="s">
        <v>404</v>
      </c>
      <c r="E3204" s="17">
        <f t="shared" si="268"/>
        <v>974.4</v>
      </c>
      <c r="F3204" s="18">
        <f t="shared" si="269"/>
        <v>0</v>
      </c>
      <c r="G3204" s="17">
        <f t="shared" si="267"/>
        <v>974.4</v>
      </c>
    </row>
    <row r="3205" spans="1:7" ht="12.45" hidden="1" customHeight="1" outlineLevel="2">
      <c r="A3205" s="25">
        <v>4642820</v>
      </c>
      <c r="B3205" s="89" t="s">
        <v>3508</v>
      </c>
      <c r="C3205" s="69">
        <v>35</v>
      </c>
      <c r="D3205" s="46" t="s">
        <v>404</v>
      </c>
      <c r="E3205" s="17">
        <f t="shared" si="268"/>
        <v>1470</v>
      </c>
      <c r="F3205" s="18">
        <f t="shared" si="269"/>
        <v>0</v>
      </c>
      <c r="G3205" s="17">
        <f t="shared" si="267"/>
        <v>1470</v>
      </c>
    </row>
    <row r="3206" spans="1:7" ht="12.45" hidden="1" customHeight="1" outlineLevel="2">
      <c r="A3206" s="25">
        <v>4642821</v>
      </c>
      <c r="B3206" s="89" t="s">
        <v>3509</v>
      </c>
      <c r="C3206" s="69">
        <v>35</v>
      </c>
      <c r="D3206" s="46" t="s">
        <v>404</v>
      </c>
      <c r="E3206" s="17">
        <f t="shared" si="268"/>
        <v>1470</v>
      </c>
      <c r="F3206" s="18">
        <f t="shared" si="269"/>
        <v>0</v>
      </c>
      <c r="G3206" s="17">
        <f t="shared" si="267"/>
        <v>1470</v>
      </c>
    </row>
    <row r="3207" spans="1:7" ht="12.45" hidden="1" customHeight="1" outlineLevel="2">
      <c r="A3207" s="25">
        <v>4642822</v>
      </c>
      <c r="B3207" s="89" t="s">
        <v>3510</v>
      </c>
      <c r="C3207" s="69">
        <v>35</v>
      </c>
      <c r="D3207" s="46" t="s">
        <v>404</v>
      </c>
      <c r="E3207" s="17">
        <f t="shared" si="268"/>
        <v>1470</v>
      </c>
      <c r="F3207" s="18">
        <f t="shared" si="269"/>
        <v>0</v>
      </c>
      <c r="G3207" s="17">
        <f t="shared" si="267"/>
        <v>1470</v>
      </c>
    </row>
    <row r="3208" spans="1:7" ht="12.45" hidden="1" customHeight="1" outlineLevel="2">
      <c r="A3208" s="25">
        <v>4642823</v>
      </c>
      <c r="B3208" s="89" t="s">
        <v>3511</v>
      </c>
      <c r="C3208" s="69">
        <v>35</v>
      </c>
      <c r="D3208" s="46" t="s">
        <v>404</v>
      </c>
      <c r="E3208" s="17">
        <f t="shared" si="268"/>
        <v>1470</v>
      </c>
      <c r="F3208" s="18">
        <f t="shared" si="269"/>
        <v>0</v>
      </c>
      <c r="G3208" s="17">
        <f t="shared" si="267"/>
        <v>1470</v>
      </c>
    </row>
    <row r="3209" spans="1:7" ht="12.45" hidden="1" customHeight="1" outlineLevel="2">
      <c r="A3209" s="25">
        <v>4642830</v>
      </c>
      <c r="B3209" s="89" t="s">
        <v>3512</v>
      </c>
      <c r="C3209" s="69">
        <v>57.7</v>
      </c>
      <c r="D3209" s="46" t="s">
        <v>404</v>
      </c>
      <c r="E3209" s="17">
        <f t="shared" si="268"/>
        <v>2423.4</v>
      </c>
      <c r="F3209" s="18">
        <f t="shared" si="269"/>
        <v>0</v>
      </c>
      <c r="G3209" s="17">
        <f t="shared" si="267"/>
        <v>2423.4</v>
      </c>
    </row>
    <row r="3210" spans="1:7" ht="12.45" hidden="1" customHeight="1" outlineLevel="2">
      <c r="A3210" s="25">
        <v>4642831</v>
      </c>
      <c r="B3210" s="89" t="s">
        <v>3513</v>
      </c>
      <c r="C3210" s="69">
        <v>57.7</v>
      </c>
      <c r="D3210" s="46" t="s">
        <v>404</v>
      </c>
      <c r="E3210" s="17">
        <f t="shared" si="268"/>
        <v>2423.4</v>
      </c>
      <c r="F3210" s="18">
        <f t="shared" si="269"/>
        <v>0</v>
      </c>
      <c r="G3210" s="17">
        <f t="shared" si="267"/>
        <v>2423.4</v>
      </c>
    </row>
    <row r="3211" spans="1:7" ht="12.45" hidden="1" customHeight="1" outlineLevel="2">
      <c r="A3211" s="25">
        <v>4642832</v>
      </c>
      <c r="B3211" s="89" t="s">
        <v>3514</v>
      </c>
      <c r="C3211" s="69">
        <v>57.7</v>
      </c>
      <c r="D3211" s="46" t="s">
        <v>404</v>
      </c>
      <c r="E3211" s="17">
        <f t="shared" si="268"/>
        <v>2423.4</v>
      </c>
      <c r="F3211" s="18">
        <f t="shared" si="269"/>
        <v>0</v>
      </c>
      <c r="G3211" s="17">
        <f t="shared" si="267"/>
        <v>2423.4</v>
      </c>
    </row>
    <row r="3212" spans="1:7" ht="12.45" hidden="1" customHeight="1" outlineLevel="2">
      <c r="A3212" s="25">
        <v>4642833</v>
      </c>
      <c r="B3212" s="89" t="s">
        <v>3515</v>
      </c>
      <c r="C3212" s="69">
        <v>57.7</v>
      </c>
      <c r="D3212" s="46" t="s">
        <v>404</v>
      </c>
      <c r="E3212" s="17">
        <f t="shared" si="268"/>
        <v>2423.4</v>
      </c>
      <c r="F3212" s="18">
        <f t="shared" si="269"/>
        <v>0</v>
      </c>
      <c r="G3212" s="17">
        <f t="shared" si="267"/>
        <v>2423.4</v>
      </c>
    </row>
    <row r="3213" spans="1:7" ht="12.45" hidden="1" customHeight="1" outlineLevel="2">
      <c r="A3213" s="25">
        <v>4646046</v>
      </c>
      <c r="B3213" s="89" t="s">
        <v>3516</v>
      </c>
      <c r="C3213" s="69">
        <v>23</v>
      </c>
      <c r="D3213" s="46" t="s">
        <v>404</v>
      </c>
      <c r="E3213" s="17">
        <f t="shared" si="268"/>
        <v>966</v>
      </c>
      <c r="F3213" s="18">
        <f t="shared" si="269"/>
        <v>0</v>
      </c>
      <c r="G3213" s="17">
        <f t="shared" si="267"/>
        <v>966</v>
      </c>
    </row>
    <row r="3214" spans="1:7" ht="12.45" hidden="1" customHeight="1" outlineLevel="2">
      <c r="A3214" s="25">
        <v>4646047</v>
      </c>
      <c r="B3214" s="89" t="s">
        <v>3517</v>
      </c>
      <c r="C3214" s="69">
        <v>23</v>
      </c>
      <c r="D3214" s="46" t="s">
        <v>404</v>
      </c>
      <c r="E3214" s="17">
        <f t="shared" si="268"/>
        <v>966</v>
      </c>
      <c r="F3214" s="18">
        <f t="shared" si="269"/>
        <v>0</v>
      </c>
      <c r="G3214" s="17">
        <f t="shared" si="267"/>
        <v>966</v>
      </c>
    </row>
    <row r="3215" spans="1:7" ht="12.45" hidden="1" customHeight="1" outlineLevel="2">
      <c r="A3215" s="25">
        <v>4646053</v>
      </c>
      <c r="B3215" s="89" t="s">
        <v>3518</v>
      </c>
      <c r="C3215" s="69">
        <v>46.9</v>
      </c>
      <c r="D3215" s="46" t="s">
        <v>404</v>
      </c>
      <c r="E3215" s="17">
        <f t="shared" si="268"/>
        <v>1969.8</v>
      </c>
      <c r="F3215" s="18">
        <f t="shared" si="269"/>
        <v>0</v>
      </c>
      <c r="G3215" s="17">
        <f t="shared" si="267"/>
        <v>1969.8</v>
      </c>
    </row>
    <row r="3216" spans="1:7" ht="12.45" hidden="1" customHeight="1" outlineLevel="2">
      <c r="A3216" s="25">
        <v>4656322</v>
      </c>
      <c r="B3216" s="89" t="s">
        <v>3519</v>
      </c>
      <c r="C3216" s="69">
        <v>84</v>
      </c>
      <c r="D3216" s="46" t="s">
        <v>404</v>
      </c>
      <c r="E3216" s="17">
        <f t="shared" si="268"/>
        <v>3528</v>
      </c>
      <c r="F3216" s="18">
        <f t="shared" si="269"/>
        <v>0</v>
      </c>
      <c r="G3216" s="17">
        <f t="shared" ref="G3216:G3278" si="270">E3216-E3216*F3216</f>
        <v>3528</v>
      </c>
    </row>
    <row r="3217" spans="1:7" ht="12.45" hidden="1" customHeight="1" outlineLevel="2">
      <c r="A3217" s="25">
        <v>4656321</v>
      </c>
      <c r="B3217" s="89" t="s">
        <v>3520</v>
      </c>
      <c r="C3217" s="69">
        <v>117.6</v>
      </c>
      <c r="D3217" s="46" t="s">
        <v>404</v>
      </c>
      <c r="E3217" s="17">
        <f t="shared" si="268"/>
        <v>4939.2</v>
      </c>
      <c r="F3217" s="18">
        <f t="shared" si="269"/>
        <v>0</v>
      </c>
      <c r="G3217" s="17">
        <f t="shared" si="270"/>
        <v>4939.2</v>
      </c>
    </row>
    <row r="3218" spans="1:7" ht="12.45" hidden="1" customHeight="1" outlineLevel="2">
      <c r="A3218" s="25">
        <v>4656320</v>
      </c>
      <c r="B3218" s="89" t="s">
        <v>3521</v>
      </c>
      <c r="C3218" s="69">
        <v>8.6</v>
      </c>
      <c r="D3218" s="46" t="s">
        <v>404</v>
      </c>
      <c r="E3218" s="17">
        <f t="shared" si="268"/>
        <v>361.2</v>
      </c>
      <c r="F3218" s="18">
        <f t="shared" si="269"/>
        <v>0</v>
      </c>
      <c r="G3218" s="17">
        <f t="shared" si="270"/>
        <v>361.2</v>
      </c>
    </row>
    <row r="3219" spans="1:7" ht="12.45" hidden="1" customHeight="1" outlineLevel="2">
      <c r="A3219" s="25">
        <v>4642510</v>
      </c>
      <c r="B3219" s="89" t="s">
        <v>3522</v>
      </c>
      <c r="C3219" s="69">
        <v>4.2</v>
      </c>
      <c r="D3219" s="46" t="s">
        <v>403</v>
      </c>
      <c r="E3219" s="17">
        <f t="shared" si="268"/>
        <v>176.4</v>
      </c>
      <c r="F3219" s="18">
        <f t="shared" si="269"/>
        <v>0</v>
      </c>
      <c r="G3219" s="17">
        <f t="shared" si="270"/>
        <v>176.4</v>
      </c>
    </row>
    <row r="3220" spans="1:7" ht="12.45" hidden="1" customHeight="1" outlineLevel="2">
      <c r="A3220" s="25">
        <v>4641501</v>
      </c>
      <c r="B3220" s="89" t="s">
        <v>3523</v>
      </c>
      <c r="C3220" s="69">
        <v>2.5</v>
      </c>
      <c r="D3220" s="46" t="s">
        <v>403</v>
      </c>
      <c r="E3220" s="17">
        <f t="shared" si="268"/>
        <v>105</v>
      </c>
      <c r="F3220" s="18">
        <f t="shared" si="269"/>
        <v>0</v>
      </c>
      <c r="G3220" s="17">
        <f t="shared" si="270"/>
        <v>105</v>
      </c>
    </row>
    <row r="3221" spans="1:7" ht="12.45" hidden="1" customHeight="1" outlineLevel="2">
      <c r="A3221" s="25">
        <v>4641510</v>
      </c>
      <c r="B3221" s="89" t="s">
        <v>3524</v>
      </c>
      <c r="C3221" s="69">
        <v>2.5</v>
      </c>
      <c r="D3221" s="46" t="s">
        <v>403</v>
      </c>
      <c r="E3221" s="17">
        <f t="shared" si="268"/>
        <v>105</v>
      </c>
      <c r="F3221" s="18">
        <f t="shared" si="269"/>
        <v>0</v>
      </c>
      <c r="G3221" s="17">
        <f t="shared" si="270"/>
        <v>105</v>
      </c>
    </row>
    <row r="3222" spans="1:7" ht="12.45" hidden="1" customHeight="1" outlineLevel="2">
      <c r="A3222" s="25">
        <v>4643510</v>
      </c>
      <c r="B3222" s="89" t="s">
        <v>3525</v>
      </c>
      <c r="C3222" s="69">
        <v>4.2</v>
      </c>
      <c r="D3222" s="46" t="s">
        <v>403</v>
      </c>
      <c r="E3222" s="17">
        <f t="shared" si="268"/>
        <v>176.4</v>
      </c>
      <c r="F3222" s="18">
        <f t="shared" si="269"/>
        <v>0</v>
      </c>
      <c r="G3222" s="17">
        <f t="shared" si="270"/>
        <v>176.4</v>
      </c>
    </row>
    <row r="3223" spans="1:7" ht="12.45" hidden="1" customHeight="1" outlineLevel="2">
      <c r="A3223" s="25">
        <v>4644511</v>
      </c>
      <c r="B3223" s="89" t="s">
        <v>3526</v>
      </c>
      <c r="C3223" s="69">
        <v>7.2</v>
      </c>
      <c r="D3223" s="46" t="s">
        <v>403</v>
      </c>
      <c r="E3223" s="17">
        <f t="shared" si="268"/>
        <v>302.40000000000003</v>
      </c>
      <c r="F3223" s="18">
        <f t="shared" si="269"/>
        <v>0</v>
      </c>
      <c r="G3223" s="17">
        <f t="shared" si="270"/>
        <v>302.40000000000003</v>
      </c>
    </row>
    <row r="3224" spans="1:7" ht="12.45" hidden="1" customHeight="1" outlineLevel="2">
      <c r="A3224" s="25">
        <v>4644520</v>
      </c>
      <c r="B3224" s="89" t="s">
        <v>3527</v>
      </c>
      <c r="C3224" s="69">
        <v>7.2</v>
      </c>
      <c r="D3224" s="46" t="s">
        <v>403</v>
      </c>
      <c r="E3224" s="17">
        <f t="shared" si="268"/>
        <v>302.40000000000003</v>
      </c>
      <c r="F3224" s="18">
        <f t="shared" si="269"/>
        <v>0</v>
      </c>
      <c r="G3224" s="17">
        <f t="shared" si="270"/>
        <v>302.40000000000003</v>
      </c>
    </row>
    <row r="3225" spans="1:7" ht="12.45" hidden="1" customHeight="1" outlineLevel="2">
      <c r="A3225" s="25">
        <v>4645511</v>
      </c>
      <c r="B3225" s="89" t="s">
        <v>3528</v>
      </c>
      <c r="C3225" s="69">
        <v>8.4</v>
      </c>
      <c r="D3225" s="46" t="s">
        <v>403</v>
      </c>
      <c r="E3225" s="17">
        <f t="shared" si="268"/>
        <v>352.8</v>
      </c>
      <c r="F3225" s="18">
        <f t="shared" si="269"/>
        <v>0</v>
      </c>
      <c r="G3225" s="17">
        <f t="shared" si="270"/>
        <v>352.8</v>
      </c>
    </row>
    <row r="3226" spans="1:7" ht="12.45" hidden="1" customHeight="1" outlineLevel="2">
      <c r="A3226" s="25">
        <v>4645520</v>
      </c>
      <c r="B3226" s="89" t="s">
        <v>3529</v>
      </c>
      <c r="C3226" s="69">
        <v>8.4</v>
      </c>
      <c r="D3226" s="46" t="s">
        <v>404</v>
      </c>
      <c r="E3226" s="17">
        <f t="shared" si="268"/>
        <v>352.8</v>
      </c>
      <c r="F3226" s="18">
        <f t="shared" si="269"/>
        <v>0</v>
      </c>
      <c r="G3226" s="17">
        <f t="shared" si="270"/>
        <v>352.8</v>
      </c>
    </row>
    <row r="3227" spans="1:7" ht="12.45" hidden="1" customHeight="1" outlineLevel="2">
      <c r="A3227" s="25">
        <v>4656325</v>
      </c>
      <c r="B3227" s="89" t="s">
        <v>3530</v>
      </c>
      <c r="C3227" s="69">
        <v>6.7</v>
      </c>
      <c r="D3227" s="46" t="s">
        <v>403</v>
      </c>
      <c r="E3227" s="17">
        <f t="shared" si="268"/>
        <v>281.40000000000003</v>
      </c>
      <c r="F3227" s="18">
        <f t="shared" si="269"/>
        <v>0</v>
      </c>
      <c r="G3227" s="17">
        <f t="shared" si="270"/>
        <v>281.40000000000003</v>
      </c>
    </row>
    <row r="3228" spans="1:7" ht="12.45" hidden="1" customHeight="1" outlineLevel="2">
      <c r="A3228" s="25">
        <v>4656308</v>
      </c>
      <c r="B3228" s="89" t="s">
        <v>3531</v>
      </c>
      <c r="C3228" s="69">
        <v>7.9</v>
      </c>
      <c r="D3228" s="46" t="s">
        <v>403</v>
      </c>
      <c r="E3228" s="17">
        <f t="shared" si="268"/>
        <v>331.8</v>
      </c>
      <c r="F3228" s="18">
        <f t="shared" si="269"/>
        <v>0</v>
      </c>
      <c r="G3228" s="17">
        <f t="shared" si="270"/>
        <v>331.8</v>
      </c>
    </row>
    <row r="3229" spans="1:7" ht="12.45" hidden="1" customHeight="1" outlineLevel="2">
      <c r="A3229" s="25">
        <v>4646095</v>
      </c>
      <c r="B3229" s="89" t="s">
        <v>3532</v>
      </c>
      <c r="C3229" s="69">
        <v>9.9</v>
      </c>
      <c r="D3229" s="46" t="s">
        <v>404</v>
      </c>
      <c r="E3229" s="17">
        <f t="shared" si="268"/>
        <v>415.8</v>
      </c>
      <c r="F3229" s="18">
        <f t="shared" si="269"/>
        <v>0</v>
      </c>
      <c r="G3229" s="17">
        <f t="shared" si="270"/>
        <v>415.8</v>
      </c>
    </row>
    <row r="3230" spans="1:7" ht="12.45" hidden="1" customHeight="1" outlineLevel="2">
      <c r="A3230" s="25">
        <v>4646094</v>
      </c>
      <c r="B3230" s="89" t="s">
        <v>3533</v>
      </c>
      <c r="C3230" s="69">
        <v>9.9</v>
      </c>
      <c r="D3230" s="46" t="s">
        <v>404</v>
      </c>
      <c r="E3230" s="17">
        <f t="shared" si="268"/>
        <v>415.8</v>
      </c>
      <c r="F3230" s="18">
        <f t="shared" si="269"/>
        <v>0</v>
      </c>
      <c r="G3230" s="17">
        <f t="shared" si="270"/>
        <v>415.8</v>
      </c>
    </row>
    <row r="3231" spans="1:7" ht="12.45" hidden="1" customHeight="1" outlineLevel="2">
      <c r="A3231" s="25">
        <v>4641901</v>
      </c>
      <c r="B3231" s="89" t="s">
        <v>3534</v>
      </c>
      <c r="C3231" s="69">
        <v>5.8</v>
      </c>
      <c r="D3231" s="46" t="s">
        <v>403</v>
      </c>
      <c r="E3231" s="17">
        <f t="shared" si="268"/>
        <v>243.6</v>
      </c>
      <c r="F3231" s="18">
        <f t="shared" si="269"/>
        <v>0</v>
      </c>
      <c r="G3231" s="17">
        <f t="shared" si="270"/>
        <v>243.6</v>
      </c>
    </row>
    <row r="3232" spans="1:7" ht="12.45" hidden="1" customHeight="1" outlineLevel="2">
      <c r="A3232" s="25">
        <v>4641902</v>
      </c>
      <c r="B3232" s="89" t="s">
        <v>3535</v>
      </c>
      <c r="C3232" s="69">
        <v>12.9</v>
      </c>
      <c r="D3232" s="46" t="s">
        <v>403</v>
      </c>
      <c r="E3232" s="17">
        <f t="shared" si="268"/>
        <v>541.80000000000007</v>
      </c>
      <c r="F3232" s="18">
        <f t="shared" si="269"/>
        <v>0</v>
      </c>
      <c r="G3232" s="17">
        <f t="shared" si="270"/>
        <v>541.80000000000007</v>
      </c>
    </row>
    <row r="3233" spans="1:7" ht="12.45" hidden="1" customHeight="1" outlineLevel="2">
      <c r="A3233" s="25">
        <v>4641904</v>
      </c>
      <c r="B3233" s="89" t="s">
        <v>3536</v>
      </c>
      <c r="C3233" s="69">
        <v>12.9</v>
      </c>
      <c r="D3233" s="46" t="s">
        <v>403</v>
      </c>
      <c r="E3233" s="17">
        <f t="shared" si="268"/>
        <v>541.80000000000007</v>
      </c>
      <c r="F3233" s="18">
        <f t="shared" si="269"/>
        <v>0</v>
      </c>
      <c r="G3233" s="17">
        <f t="shared" si="270"/>
        <v>541.80000000000007</v>
      </c>
    </row>
    <row r="3234" spans="1:7" ht="12.45" hidden="1" customHeight="1" outlineLevel="2">
      <c r="A3234" s="25">
        <v>4641903</v>
      </c>
      <c r="B3234" s="89" t="s">
        <v>3537</v>
      </c>
      <c r="C3234" s="69">
        <v>25.2</v>
      </c>
      <c r="D3234" s="46" t="s">
        <v>403</v>
      </c>
      <c r="E3234" s="17">
        <f t="shared" si="268"/>
        <v>1058.3999999999999</v>
      </c>
      <c r="F3234" s="18">
        <f t="shared" si="269"/>
        <v>0</v>
      </c>
      <c r="G3234" s="17">
        <f t="shared" si="270"/>
        <v>1058.3999999999999</v>
      </c>
    </row>
    <row r="3235" spans="1:7" ht="12.45" hidden="1" customHeight="1" outlineLevel="2">
      <c r="A3235" s="25">
        <v>4643601</v>
      </c>
      <c r="B3235" s="89" t="s">
        <v>3538</v>
      </c>
      <c r="C3235" s="69">
        <v>8.8000000000000007</v>
      </c>
      <c r="D3235" s="46" t="s">
        <v>403</v>
      </c>
      <c r="E3235" s="17">
        <f t="shared" si="268"/>
        <v>369.6</v>
      </c>
      <c r="F3235" s="18">
        <f t="shared" si="269"/>
        <v>0</v>
      </c>
      <c r="G3235" s="17">
        <f t="shared" si="270"/>
        <v>369.6</v>
      </c>
    </row>
    <row r="3236" spans="1:7" ht="12.45" hidden="1" customHeight="1" outlineLevel="2">
      <c r="A3236" s="25">
        <v>4646093</v>
      </c>
      <c r="B3236" s="89" t="s">
        <v>3539</v>
      </c>
      <c r="C3236" s="69">
        <v>12.1</v>
      </c>
      <c r="D3236" s="46" t="s">
        <v>403</v>
      </c>
      <c r="E3236" s="17">
        <f t="shared" si="268"/>
        <v>508.2</v>
      </c>
      <c r="F3236" s="18">
        <f t="shared" si="269"/>
        <v>0</v>
      </c>
      <c r="G3236" s="17">
        <f t="shared" si="270"/>
        <v>508.2</v>
      </c>
    </row>
    <row r="3237" spans="1:7" ht="12.45" hidden="1" customHeight="1" outlineLevel="2">
      <c r="A3237" s="25">
        <v>4643602</v>
      </c>
      <c r="B3237" s="89" t="s">
        <v>3540</v>
      </c>
      <c r="C3237" s="69">
        <v>27.3</v>
      </c>
      <c r="D3237" s="46" t="s">
        <v>403</v>
      </c>
      <c r="E3237" s="17">
        <f t="shared" si="268"/>
        <v>1146.6000000000001</v>
      </c>
      <c r="F3237" s="18">
        <f t="shared" si="269"/>
        <v>0</v>
      </c>
      <c r="G3237" s="17">
        <f t="shared" si="270"/>
        <v>1146.6000000000001</v>
      </c>
    </row>
    <row r="3238" spans="1:7" ht="12.45" hidden="1" customHeight="1" outlineLevel="2">
      <c r="A3238" s="25">
        <v>4641012</v>
      </c>
      <c r="B3238" s="89" t="s">
        <v>3541</v>
      </c>
      <c r="C3238" s="69">
        <v>13.7</v>
      </c>
      <c r="D3238" s="46" t="s">
        <v>404</v>
      </c>
      <c r="E3238" s="17">
        <f t="shared" si="268"/>
        <v>575.4</v>
      </c>
      <c r="F3238" s="18">
        <f t="shared" si="269"/>
        <v>0</v>
      </c>
      <c r="G3238" s="17">
        <f t="shared" si="270"/>
        <v>575.4</v>
      </c>
    </row>
    <row r="3239" spans="1:7" ht="12.45" hidden="1" customHeight="1" outlineLevel="2">
      <c r="A3239" s="25">
        <v>4641013</v>
      </c>
      <c r="B3239" s="89" t="s">
        <v>3542</v>
      </c>
      <c r="C3239" s="69">
        <v>13.7</v>
      </c>
      <c r="D3239" s="46" t="s">
        <v>403</v>
      </c>
      <c r="E3239" s="17">
        <f t="shared" si="268"/>
        <v>575.4</v>
      </c>
      <c r="F3239" s="18">
        <f t="shared" si="269"/>
        <v>0</v>
      </c>
      <c r="G3239" s="17">
        <f t="shared" si="270"/>
        <v>575.4</v>
      </c>
    </row>
    <row r="3240" spans="1:7" ht="12.45" hidden="1" customHeight="1" outlineLevel="2">
      <c r="A3240" s="25">
        <v>4641010</v>
      </c>
      <c r="B3240" s="89" t="s">
        <v>3543</v>
      </c>
      <c r="C3240" s="69">
        <v>13.7</v>
      </c>
      <c r="D3240" s="46" t="s">
        <v>404</v>
      </c>
      <c r="E3240" s="17">
        <f t="shared" si="268"/>
        <v>575.4</v>
      </c>
      <c r="F3240" s="18">
        <f t="shared" si="269"/>
        <v>0</v>
      </c>
      <c r="G3240" s="17">
        <f t="shared" si="270"/>
        <v>575.4</v>
      </c>
    </row>
    <row r="3241" spans="1:7" ht="12.45" hidden="1" customHeight="1" outlineLevel="2">
      <c r="A3241" s="25">
        <v>4641014</v>
      </c>
      <c r="B3241" s="89" t="s">
        <v>3544</v>
      </c>
      <c r="C3241" s="69">
        <v>13.7</v>
      </c>
      <c r="D3241" s="46" t="s">
        <v>404</v>
      </c>
      <c r="E3241" s="17">
        <f t="shared" si="268"/>
        <v>575.4</v>
      </c>
      <c r="F3241" s="18">
        <f t="shared" si="269"/>
        <v>0</v>
      </c>
      <c r="G3241" s="17">
        <f t="shared" si="270"/>
        <v>575.4</v>
      </c>
    </row>
    <row r="3242" spans="1:7" ht="12.45" hidden="1" customHeight="1" outlineLevel="2">
      <c r="A3242" s="25">
        <v>4641023</v>
      </c>
      <c r="B3242" s="89" t="s">
        <v>3545</v>
      </c>
      <c r="C3242" s="69">
        <v>13.7</v>
      </c>
      <c r="D3242" s="46" t="s">
        <v>403</v>
      </c>
      <c r="E3242" s="17">
        <f t="shared" si="268"/>
        <v>575.4</v>
      </c>
      <c r="F3242" s="18">
        <f t="shared" si="269"/>
        <v>0</v>
      </c>
      <c r="G3242" s="17">
        <f t="shared" si="270"/>
        <v>575.4</v>
      </c>
    </row>
    <row r="3243" spans="1:7" ht="12.45" hidden="1" customHeight="1" outlineLevel="2">
      <c r="A3243" s="25">
        <v>4641020</v>
      </c>
      <c r="B3243" s="89" t="s">
        <v>3546</v>
      </c>
      <c r="C3243" s="69">
        <v>13.7</v>
      </c>
      <c r="D3243" s="46" t="s">
        <v>403</v>
      </c>
      <c r="E3243" s="17">
        <f t="shared" si="268"/>
        <v>575.4</v>
      </c>
      <c r="F3243" s="18">
        <f t="shared" si="269"/>
        <v>0</v>
      </c>
      <c r="G3243" s="17">
        <f t="shared" si="270"/>
        <v>575.4</v>
      </c>
    </row>
    <row r="3244" spans="1:7" ht="12.45" hidden="1" customHeight="1" outlineLevel="2">
      <c r="A3244" s="25">
        <v>4641024</v>
      </c>
      <c r="B3244" s="89" t="s">
        <v>3547</v>
      </c>
      <c r="C3244" s="69">
        <v>13.7</v>
      </c>
      <c r="D3244" s="46" t="s">
        <v>404</v>
      </c>
      <c r="E3244" s="17">
        <f t="shared" si="268"/>
        <v>575.4</v>
      </c>
      <c r="F3244" s="18">
        <f t="shared" si="269"/>
        <v>0</v>
      </c>
      <c r="G3244" s="17">
        <f t="shared" si="270"/>
        <v>575.4</v>
      </c>
    </row>
    <row r="3245" spans="1:7" ht="12.45" hidden="1" customHeight="1" outlineLevel="2">
      <c r="A3245" s="25">
        <v>4641613</v>
      </c>
      <c r="B3245" s="89" t="s">
        <v>3548</v>
      </c>
      <c r="C3245" s="69">
        <v>32.4</v>
      </c>
      <c r="D3245" s="46" t="s">
        <v>404</v>
      </c>
      <c r="E3245" s="17">
        <f t="shared" si="268"/>
        <v>1360.8</v>
      </c>
      <c r="F3245" s="18">
        <f t="shared" si="269"/>
        <v>0</v>
      </c>
      <c r="G3245" s="17">
        <f t="shared" si="270"/>
        <v>1360.8</v>
      </c>
    </row>
    <row r="3246" spans="1:7" ht="12.45" hidden="1" customHeight="1" outlineLevel="2">
      <c r="A3246" s="25">
        <v>4641610</v>
      </c>
      <c r="B3246" s="89" t="s">
        <v>3549</v>
      </c>
      <c r="C3246" s="69">
        <v>32.4</v>
      </c>
      <c r="D3246" s="46" t="s">
        <v>404</v>
      </c>
      <c r="E3246" s="17">
        <f t="shared" si="268"/>
        <v>1360.8</v>
      </c>
      <c r="F3246" s="18">
        <f t="shared" si="269"/>
        <v>0</v>
      </c>
      <c r="G3246" s="17">
        <f t="shared" si="270"/>
        <v>1360.8</v>
      </c>
    </row>
    <row r="3247" spans="1:7" ht="12.45" hidden="1" customHeight="1" outlineLevel="2">
      <c r="A3247" s="25">
        <v>4641614</v>
      </c>
      <c r="B3247" s="89" t="s">
        <v>3550</v>
      </c>
      <c r="C3247" s="69">
        <v>32.4</v>
      </c>
      <c r="D3247" s="46" t="s">
        <v>404</v>
      </c>
      <c r="E3247" s="17">
        <f t="shared" si="268"/>
        <v>1360.8</v>
      </c>
      <c r="F3247" s="18">
        <f t="shared" si="269"/>
        <v>0</v>
      </c>
      <c r="G3247" s="17">
        <f t="shared" si="270"/>
        <v>1360.8</v>
      </c>
    </row>
    <row r="3248" spans="1:7" ht="12.45" hidden="1" customHeight="1" outlineLevel="2">
      <c r="A3248" s="25">
        <v>4641623</v>
      </c>
      <c r="B3248" s="89" t="s">
        <v>3551</v>
      </c>
      <c r="C3248" s="69">
        <v>32.4</v>
      </c>
      <c r="D3248" s="46" t="s">
        <v>403</v>
      </c>
      <c r="E3248" s="17">
        <f t="shared" si="268"/>
        <v>1360.8</v>
      </c>
      <c r="F3248" s="18">
        <f t="shared" si="269"/>
        <v>0</v>
      </c>
      <c r="G3248" s="17">
        <f t="shared" si="270"/>
        <v>1360.8</v>
      </c>
    </row>
    <row r="3249" spans="1:7" ht="12.45" hidden="1" customHeight="1" outlineLevel="2">
      <c r="A3249" s="25">
        <v>4641620</v>
      </c>
      <c r="B3249" s="89" t="s">
        <v>3552</v>
      </c>
      <c r="C3249" s="69">
        <v>32.4</v>
      </c>
      <c r="D3249" s="46" t="s">
        <v>404</v>
      </c>
      <c r="E3249" s="17">
        <f t="shared" ref="E3249:E3312" si="271">C3249*$G$2</f>
        <v>1360.8</v>
      </c>
      <c r="F3249" s="18">
        <f t="shared" ref="F3249:F3312" si="272">$F$3055</f>
        <v>0</v>
      </c>
      <c r="G3249" s="17">
        <f t="shared" si="270"/>
        <v>1360.8</v>
      </c>
    </row>
    <row r="3250" spans="1:7" ht="12.45" hidden="1" customHeight="1" outlineLevel="2">
      <c r="A3250" s="25">
        <v>4641624</v>
      </c>
      <c r="B3250" s="89" t="s">
        <v>3553</v>
      </c>
      <c r="C3250" s="69">
        <v>32.4</v>
      </c>
      <c r="D3250" s="46" t="s">
        <v>404</v>
      </c>
      <c r="E3250" s="17">
        <f t="shared" si="271"/>
        <v>1360.8</v>
      </c>
      <c r="F3250" s="18">
        <f t="shared" si="272"/>
        <v>0</v>
      </c>
      <c r="G3250" s="17">
        <f t="shared" si="270"/>
        <v>1360.8</v>
      </c>
    </row>
    <row r="3251" spans="1:7" ht="12.45" hidden="1" customHeight="1" outlineLevel="2">
      <c r="A3251" s="25">
        <v>4642112</v>
      </c>
      <c r="B3251" s="89" t="s">
        <v>3554</v>
      </c>
      <c r="C3251" s="69">
        <v>19.3</v>
      </c>
      <c r="D3251" s="46" t="s">
        <v>404</v>
      </c>
      <c r="E3251" s="17">
        <f t="shared" si="271"/>
        <v>810.6</v>
      </c>
      <c r="F3251" s="18">
        <f t="shared" si="272"/>
        <v>0</v>
      </c>
      <c r="G3251" s="17">
        <f t="shared" si="270"/>
        <v>810.6</v>
      </c>
    </row>
    <row r="3252" spans="1:7" ht="12.45" hidden="1" customHeight="1" outlineLevel="2">
      <c r="A3252" s="25">
        <v>4642211</v>
      </c>
      <c r="B3252" s="89" t="s">
        <v>3555</v>
      </c>
      <c r="C3252" s="69">
        <v>27.5</v>
      </c>
      <c r="D3252" s="46" t="s">
        <v>404</v>
      </c>
      <c r="E3252" s="17">
        <f t="shared" si="271"/>
        <v>1155</v>
      </c>
      <c r="F3252" s="18">
        <f t="shared" si="272"/>
        <v>0</v>
      </c>
      <c r="G3252" s="17">
        <f t="shared" si="270"/>
        <v>1155</v>
      </c>
    </row>
    <row r="3253" spans="1:7" ht="12.45" hidden="1" customHeight="1" outlineLevel="2">
      <c r="A3253" s="25">
        <v>4642113</v>
      </c>
      <c r="B3253" s="89" t="s">
        <v>3556</v>
      </c>
      <c r="C3253" s="69">
        <v>19.3</v>
      </c>
      <c r="D3253" s="46" t="s">
        <v>403</v>
      </c>
      <c r="E3253" s="17">
        <f t="shared" si="271"/>
        <v>810.6</v>
      </c>
      <c r="F3253" s="18">
        <f t="shared" si="272"/>
        <v>0</v>
      </c>
      <c r="G3253" s="17">
        <f t="shared" si="270"/>
        <v>810.6</v>
      </c>
    </row>
    <row r="3254" spans="1:7" ht="12.45" hidden="1" customHeight="1" outlineLevel="2">
      <c r="A3254" s="25">
        <v>4642110</v>
      </c>
      <c r="B3254" s="89" t="s">
        <v>3557</v>
      </c>
      <c r="C3254" s="69">
        <v>19.3</v>
      </c>
      <c r="D3254" s="46" t="s">
        <v>403</v>
      </c>
      <c r="E3254" s="17">
        <f t="shared" si="271"/>
        <v>810.6</v>
      </c>
      <c r="F3254" s="18">
        <f t="shared" si="272"/>
        <v>0</v>
      </c>
      <c r="G3254" s="17">
        <f t="shared" si="270"/>
        <v>810.6</v>
      </c>
    </row>
    <row r="3255" spans="1:7" ht="12.45" hidden="1" customHeight="1" outlineLevel="2">
      <c r="A3255" s="25">
        <v>4642210</v>
      </c>
      <c r="B3255" s="89" t="s">
        <v>3558</v>
      </c>
      <c r="C3255" s="69">
        <v>27.5</v>
      </c>
      <c r="D3255" s="46" t="s">
        <v>404</v>
      </c>
      <c r="E3255" s="17">
        <f t="shared" si="271"/>
        <v>1155</v>
      </c>
      <c r="F3255" s="18">
        <f t="shared" si="272"/>
        <v>0</v>
      </c>
      <c r="G3255" s="17">
        <f t="shared" si="270"/>
        <v>1155</v>
      </c>
    </row>
    <row r="3256" spans="1:7" ht="12.45" hidden="1" customHeight="1" outlineLevel="2">
      <c r="A3256" s="25">
        <v>4642114</v>
      </c>
      <c r="B3256" s="89" t="s">
        <v>3559</v>
      </c>
      <c r="C3256" s="69">
        <v>19.3</v>
      </c>
      <c r="D3256" s="46" t="s">
        <v>404</v>
      </c>
      <c r="E3256" s="17">
        <f t="shared" si="271"/>
        <v>810.6</v>
      </c>
      <c r="F3256" s="18">
        <f t="shared" si="272"/>
        <v>0</v>
      </c>
      <c r="G3256" s="17">
        <f t="shared" si="270"/>
        <v>810.6</v>
      </c>
    </row>
    <row r="3257" spans="1:7" ht="12.45" hidden="1" customHeight="1" outlineLevel="2">
      <c r="A3257" s="25">
        <v>4642115</v>
      </c>
      <c r="B3257" s="89" t="s">
        <v>3560</v>
      </c>
      <c r="C3257" s="69">
        <v>19.3</v>
      </c>
      <c r="D3257" s="46" t="s">
        <v>404</v>
      </c>
      <c r="E3257" s="17">
        <f t="shared" si="271"/>
        <v>810.6</v>
      </c>
      <c r="F3257" s="18">
        <f t="shared" si="272"/>
        <v>0</v>
      </c>
      <c r="G3257" s="17">
        <f t="shared" si="270"/>
        <v>810.6</v>
      </c>
    </row>
    <row r="3258" spans="1:7" ht="12.45" hidden="1" customHeight="1" outlineLevel="2">
      <c r="A3258" s="25">
        <v>4642122</v>
      </c>
      <c r="B3258" s="89" t="s">
        <v>3561</v>
      </c>
      <c r="C3258" s="69">
        <v>19.3</v>
      </c>
      <c r="D3258" s="46" t="s">
        <v>404</v>
      </c>
      <c r="E3258" s="17">
        <f t="shared" si="271"/>
        <v>810.6</v>
      </c>
      <c r="F3258" s="18">
        <f t="shared" si="272"/>
        <v>0</v>
      </c>
      <c r="G3258" s="17">
        <f t="shared" si="270"/>
        <v>810.6</v>
      </c>
    </row>
    <row r="3259" spans="1:7" ht="12.45" hidden="1" customHeight="1" outlineLevel="2">
      <c r="A3259" s="25">
        <v>4642221</v>
      </c>
      <c r="B3259" s="89" t="s">
        <v>3562</v>
      </c>
      <c r="C3259" s="69">
        <v>27.5</v>
      </c>
      <c r="D3259" s="46" t="s">
        <v>404</v>
      </c>
      <c r="E3259" s="17">
        <f t="shared" si="271"/>
        <v>1155</v>
      </c>
      <c r="F3259" s="18">
        <f t="shared" si="272"/>
        <v>0</v>
      </c>
      <c r="G3259" s="17">
        <f t="shared" si="270"/>
        <v>1155</v>
      </c>
    </row>
    <row r="3260" spans="1:7" ht="12.45" hidden="1" customHeight="1" outlineLevel="2">
      <c r="A3260" s="25">
        <v>4642123</v>
      </c>
      <c r="B3260" s="89" t="s">
        <v>3563</v>
      </c>
      <c r="C3260" s="69">
        <v>19.3</v>
      </c>
      <c r="D3260" s="46" t="s">
        <v>403</v>
      </c>
      <c r="E3260" s="17">
        <f t="shared" si="271"/>
        <v>810.6</v>
      </c>
      <c r="F3260" s="18">
        <f t="shared" si="272"/>
        <v>0</v>
      </c>
      <c r="G3260" s="17">
        <f t="shared" si="270"/>
        <v>810.6</v>
      </c>
    </row>
    <row r="3261" spans="1:7" ht="12.45" hidden="1" customHeight="1" outlineLevel="2">
      <c r="A3261" s="25">
        <v>4642120</v>
      </c>
      <c r="B3261" s="89" t="s">
        <v>3564</v>
      </c>
      <c r="C3261" s="69">
        <v>19.3</v>
      </c>
      <c r="D3261" s="46" t="s">
        <v>403</v>
      </c>
      <c r="E3261" s="17">
        <f t="shared" si="271"/>
        <v>810.6</v>
      </c>
      <c r="F3261" s="18">
        <f t="shared" si="272"/>
        <v>0</v>
      </c>
      <c r="G3261" s="17">
        <f t="shared" si="270"/>
        <v>810.6</v>
      </c>
    </row>
    <row r="3262" spans="1:7" ht="12.45" hidden="1" customHeight="1" outlineLevel="2">
      <c r="A3262" s="25">
        <v>4642220</v>
      </c>
      <c r="B3262" s="89" t="s">
        <v>3565</v>
      </c>
      <c r="C3262" s="69">
        <v>27.5</v>
      </c>
      <c r="D3262" s="46" t="s">
        <v>403</v>
      </c>
      <c r="E3262" s="17">
        <f t="shared" si="271"/>
        <v>1155</v>
      </c>
      <c r="F3262" s="18">
        <f t="shared" si="272"/>
        <v>0</v>
      </c>
      <c r="G3262" s="17">
        <f t="shared" si="270"/>
        <v>1155</v>
      </c>
    </row>
    <row r="3263" spans="1:7" ht="12.45" hidden="1" customHeight="1" outlineLevel="2">
      <c r="A3263" s="25">
        <v>4642124</v>
      </c>
      <c r="B3263" s="89" t="s">
        <v>3566</v>
      </c>
      <c r="C3263" s="69">
        <v>19.3</v>
      </c>
      <c r="D3263" s="46" t="s">
        <v>404</v>
      </c>
      <c r="E3263" s="17">
        <f t="shared" si="271"/>
        <v>810.6</v>
      </c>
      <c r="F3263" s="18">
        <f t="shared" si="272"/>
        <v>0</v>
      </c>
      <c r="G3263" s="17">
        <f t="shared" si="270"/>
        <v>810.6</v>
      </c>
    </row>
    <row r="3264" spans="1:7" ht="12.45" hidden="1" customHeight="1" outlineLevel="2">
      <c r="A3264" s="25">
        <v>4642125</v>
      </c>
      <c r="B3264" s="89" t="s">
        <v>3567</v>
      </c>
      <c r="C3264" s="69">
        <v>19.3</v>
      </c>
      <c r="D3264" s="46" t="s">
        <v>404</v>
      </c>
      <c r="E3264" s="17">
        <f t="shared" si="271"/>
        <v>810.6</v>
      </c>
      <c r="F3264" s="18">
        <f t="shared" si="272"/>
        <v>0</v>
      </c>
      <c r="G3264" s="17">
        <f t="shared" si="270"/>
        <v>810.6</v>
      </c>
    </row>
    <row r="3265" spans="1:7" ht="12.45" hidden="1" customHeight="1" outlineLevel="2">
      <c r="A3265" s="25">
        <v>4642121</v>
      </c>
      <c r="B3265" s="89" t="s">
        <v>3568</v>
      </c>
      <c r="C3265" s="69">
        <v>19.3</v>
      </c>
      <c r="D3265" s="46" t="s">
        <v>404</v>
      </c>
      <c r="E3265" s="17">
        <f t="shared" si="271"/>
        <v>810.6</v>
      </c>
      <c r="F3265" s="18">
        <f t="shared" si="272"/>
        <v>0</v>
      </c>
      <c r="G3265" s="17">
        <f t="shared" si="270"/>
        <v>810.6</v>
      </c>
    </row>
    <row r="3266" spans="1:7" ht="12.45" hidden="1" customHeight="1" outlineLevel="2">
      <c r="A3266" s="25">
        <v>4643211</v>
      </c>
      <c r="B3266" s="89" t="s">
        <v>3569</v>
      </c>
      <c r="C3266" s="69">
        <v>30.9</v>
      </c>
      <c r="D3266" s="46" t="s">
        <v>404</v>
      </c>
      <c r="E3266" s="17">
        <f t="shared" si="271"/>
        <v>1297.8</v>
      </c>
      <c r="F3266" s="18">
        <f t="shared" si="272"/>
        <v>0</v>
      </c>
      <c r="G3266" s="17">
        <f t="shared" si="270"/>
        <v>1297.8</v>
      </c>
    </row>
    <row r="3267" spans="1:7" ht="12.45" hidden="1" customHeight="1" outlineLevel="2">
      <c r="A3267" s="25">
        <v>4643113</v>
      </c>
      <c r="B3267" s="89" t="s">
        <v>3570</v>
      </c>
      <c r="C3267" s="69">
        <v>21.3</v>
      </c>
      <c r="D3267" s="46" t="s">
        <v>403</v>
      </c>
      <c r="E3267" s="17">
        <f t="shared" si="271"/>
        <v>894.6</v>
      </c>
      <c r="F3267" s="18">
        <f t="shared" si="272"/>
        <v>0</v>
      </c>
      <c r="G3267" s="17">
        <f t="shared" si="270"/>
        <v>894.6</v>
      </c>
    </row>
    <row r="3268" spans="1:7" ht="12.45" hidden="1" customHeight="1" outlineLevel="2">
      <c r="A3268" s="25">
        <v>4643110</v>
      </c>
      <c r="B3268" s="89" t="s">
        <v>3571</v>
      </c>
      <c r="C3268" s="69">
        <v>21.3</v>
      </c>
      <c r="D3268" s="46" t="s">
        <v>403</v>
      </c>
      <c r="E3268" s="17">
        <f t="shared" si="271"/>
        <v>894.6</v>
      </c>
      <c r="F3268" s="18">
        <f t="shared" si="272"/>
        <v>0</v>
      </c>
      <c r="G3268" s="17">
        <f t="shared" si="270"/>
        <v>894.6</v>
      </c>
    </row>
    <row r="3269" spans="1:7" ht="12.45" hidden="1" customHeight="1" outlineLevel="2">
      <c r="A3269" s="25">
        <v>4643210</v>
      </c>
      <c r="B3269" s="89" t="s">
        <v>3572</v>
      </c>
      <c r="C3269" s="69">
        <v>30.9</v>
      </c>
      <c r="D3269" s="46" t="s">
        <v>404</v>
      </c>
      <c r="E3269" s="17">
        <f t="shared" si="271"/>
        <v>1297.8</v>
      </c>
      <c r="F3269" s="18">
        <f t="shared" si="272"/>
        <v>0</v>
      </c>
      <c r="G3269" s="17">
        <f t="shared" si="270"/>
        <v>1297.8</v>
      </c>
    </row>
    <row r="3270" spans="1:7" ht="12.45" hidden="1" customHeight="1" outlineLevel="2">
      <c r="A3270" s="25">
        <v>4643114</v>
      </c>
      <c r="B3270" s="89" t="s">
        <v>3573</v>
      </c>
      <c r="C3270" s="69">
        <v>21.3</v>
      </c>
      <c r="D3270" s="46" t="s">
        <v>404</v>
      </c>
      <c r="E3270" s="17">
        <f t="shared" si="271"/>
        <v>894.6</v>
      </c>
      <c r="F3270" s="18">
        <f t="shared" si="272"/>
        <v>0</v>
      </c>
      <c r="G3270" s="17">
        <f t="shared" si="270"/>
        <v>894.6</v>
      </c>
    </row>
    <row r="3271" spans="1:7" ht="12.45" hidden="1" customHeight="1" outlineLevel="2">
      <c r="A3271" s="25">
        <v>4643115</v>
      </c>
      <c r="B3271" s="89" t="s">
        <v>3574</v>
      </c>
      <c r="C3271" s="69">
        <v>21.3</v>
      </c>
      <c r="D3271" s="46" t="s">
        <v>404</v>
      </c>
      <c r="E3271" s="17">
        <f t="shared" si="271"/>
        <v>894.6</v>
      </c>
      <c r="F3271" s="18">
        <f t="shared" si="272"/>
        <v>0</v>
      </c>
      <c r="G3271" s="17">
        <f t="shared" si="270"/>
        <v>894.6</v>
      </c>
    </row>
    <row r="3272" spans="1:7" ht="12.45" hidden="1" customHeight="1" outlineLevel="2">
      <c r="A3272" s="25">
        <v>4643122</v>
      </c>
      <c r="B3272" s="89" t="s">
        <v>3575</v>
      </c>
      <c r="C3272" s="69">
        <v>21.3</v>
      </c>
      <c r="D3272" s="46" t="s">
        <v>404</v>
      </c>
      <c r="E3272" s="17">
        <f t="shared" si="271"/>
        <v>894.6</v>
      </c>
      <c r="F3272" s="18">
        <f t="shared" si="272"/>
        <v>0</v>
      </c>
      <c r="G3272" s="17">
        <f t="shared" si="270"/>
        <v>894.6</v>
      </c>
    </row>
    <row r="3273" spans="1:7" ht="12.45" hidden="1" customHeight="1" outlineLevel="2">
      <c r="A3273" s="25">
        <v>4643123</v>
      </c>
      <c r="B3273" s="89" t="s">
        <v>3576</v>
      </c>
      <c r="C3273" s="69">
        <v>21.3</v>
      </c>
      <c r="D3273" s="46" t="s">
        <v>403</v>
      </c>
      <c r="E3273" s="17">
        <f t="shared" si="271"/>
        <v>894.6</v>
      </c>
      <c r="F3273" s="18">
        <f t="shared" si="272"/>
        <v>0</v>
      </c>
      <c r="G3273" s="17">
        <f t="shared" si="270"/>
        <v>894.6</v>
      </c>
    </row>
    <row r="3274" spans="1:7" ht="12.45" hidden="1" customHeight="1" outlineLevel="2">
      <c r="A3274" s="25">
        <v>4643120</v>
      </c>
      <c r="B3274" s="89" t="s">
        <v>3577</v>
      </c>
      <c r="C3274" s="69">
        <v>21.3</v>
      </c>
      <c r="D3274" s="46" t="s">
        <v>403</v>
      </c>
      <c r="E3274" s="17">
        <f t="shared" si="271"/>
        <v>894.6</v>
      </c>
      <c r="F3274" s="18">
        <f t="shared" si="272"/>
        <v>0</v>
      </c>
      <c r="G3274" s="17">
        <f t="shared" si="270"/>
        <v>894.6</v>
      </c>
    </row>
    <row r="3275" spans="1:7" ht="12.45" hidden="1" customHeight="1" outlineLevel="2">
      <c r="A3275" s="25">
        <v>4643220</v>
      </c>
      <c r="B3275" s="89" t="s">
        <v>3578</v>
      </c>
      <c r="C3275" s="69">
        <v>30.9</v>
      </c>
      <c r="D3275" s="46" t="s">
        <v>403</v>
      </c>
      <c r="E3275" s="17">
        <f t="shared" si="271"/>
        <v>1297.8</v>
      </c>
      <c r="F3275" s="18">
        <f t="shared" si="272"/>
        <v>0</v>
      </c>
      <c r="G3275" s="17">
        <f t="shared" si="270"/>
        <v>1297.8</v>
      </c>
    </row>
    <row r="3276" spans="1:7" ht="12.45" hidden="1" customHeight="1" outlineLevel="2">
      <c r="A3276" s="25">
        <v>4643124</v>
      </c>
      <c r="B3276" s="89" t="s">
        <v>3579</v>
      </c>
      <c r="C3276" s="69">
        <v>21.3</v>
      </c>
      <c r="D3276" s="46" t="s">
        <v>404</v>
      </c>
      <c r="E3276" s="17">
        <f t="shared" si="271"/>
        <v>894.6</v>
      </c>
      <c r="F3276" s="18">
        <f t="shared" si="272"/>
        <v>0</v>
      </c>
      <c r="G3276" s="17">
        <f t="shared" si="270"/>
        <v>894.6</v>
      </c>
    </row>
    <row r="3277" spans="1:7" ht="12.45" hidden="1" customHeight="1" outlineLevel="2">
      <c r="A3277" s="25">
        <v>4643121</v>
      </c>
      <c r="B3277" s="89" t="s">
        <v>3580</v>
      </c>
      <c r="C3277" s="69">
        <v>21.3</v>
      </c>
      <c r="D3277" s="46" t="s">
        <v>404</v>
      </c>
      <c r="E3277" s="17">
        <f t="shared" si="271"/>
        <v>894.6</v>
      </c>
      <c r="F3277" s="18">
        <f t="shared" si="272"/>
        <v>0</v>
      </c>
      <c r="G3277" s="17">
        <f t="shared" si="270"/>
        <v>894.6</v>
      </c>
    </row>
    <row r="3278" spans="1:7" ht="12.45" hidden="1" customHeight="1" outlineLevel="2">
      <c r="A3278" s="25">
        <v>4644211</v>
      </c>
      <c r="B3278" s="89" t="s">
        <v>3581</v>
      </c>
      <c r="C3278" s="69">
        <v>45</v>
      </c>
      <c r="D3278" s="46" t="s">
        <v>404</v>
      </c>
      <c r="E3278" s="17">
        <f t="shared" si="271"/>
        <v>1890</v>
      </c>
      <c r="F3278" s="18">
        <f t="shared" si="272"/>
        <v>0</v>
      </c>
      <c r="G3278" s="17">
        <f t="shared" si="270"/>
        <v>1890</v>
      </c>
    </row>
    <row r="3279" spans="1:7" ht="12.45" hidden="1" customHeight="1" outlineLevel="2">
      <c r="A3279" s="25">
        <v>4644113</v>
      </c>
      <c r="B3279" s="89" t="s">
        <v>3582</v>
      </c>
      <c r="C3279" s="69">
        <v>23</v>
      </c>
      <c r="D3279" s="46" t="s">
        <v>403</v>
      </c>
      <c r="E3279" s="17">
        <f t="shared" si="271"/>
        <v>966</v>
      </c>
      <c r="F3279" s="18">
        <f t="shared" si="272"/>
        <v>0</v>
      </c>
      <c r="G3279" s="17">
        <f t="shared" ref="G3279:G3342" si="273">E3279-E3279*F3279</f>
        <v>966</v>
      </c>
    </row>
    <row r="3280" spans="1:7" ht="12.45" hidden="1" customHeight="1" outlineLevel="2">
      <c r="A3280" s="25">
        <v>4644110</v>
      </c>
      <c r="B3280" s="89" t="s">
        <v>3583</v>
      </c>
      <c r="C3280" s="69">
        <v>23</v>
      </c>
      <c r="D3280" s="46" t="s">
        <v>404</v>
      </c>
      <c r="E3280" s="17">
        <f t="shared" si="271"/>
        <v>966</v>
      </c>
      <c r="F3280" s="18">
        <f t="shared" si="272"/>
        <v>0</v>
      </c>
      <c r="G3280" s="17">
        <f t="shared" si="273"/>
        <v>966</v>
      </c>
    </row>
    <row r="3281" spans="1:7" ht="12.45" hidden="1" customHeight="1" outlineLevel="2">
      <c r="A3281" s="25">
        <v>4644210</v>
      </c>
      <c r="B3281" s="89" t="s">
        <v>3584</v>
      </c>
      <c r="C3281" s="69">
        <v>45</v>
      </c>
      <c r="D3281" s="46" t="s">
        <v>404</v>
      </c>
      <c r="E3281" s="17">
        <f t="shared" si="271"/>
        <v>1890</v>
      </c>
      <c r="F3281" s="18">
        <f t="shared" si="272"/>
        <v>0</v>
      </c>
      <c r="G3281" s="17">
        <f t="shared" si="273"/>
        <v>1890</v>
      </c>
    </row>
    <row r="3282" spans="1:7" ht="12.45" hidden="1" customHeight="1" outlineLevel="2">
      <c r="A3282" s="25">
        <v>4644114</v>
      </c>
      <c r="B3282" s="89" t="s">
        <v>3585</v>
      </c>
      <c r="C3282" s="69">
        <v>23</v>
      </c>
      <c r="D3282" s="46" t="s">
        <v>404</v>
      </c>
      <c r="E3282" s="17">
        <f t="shared" si="271"/>
        <v>966</v>
      </c>
      <c r="F3282" s="18">
        <f t="shared" si="272"/>
        <v>0</v>
      </c>
      <c r="G3282" s="17">
        <f t="shared" si="273"/>
        <v>966</v>
      </c>
    </row>
    <row r="3283" spans="1:7" ht="12.45" hidden="1" customHeight="1" outlineLevel="2">
      <c r="A3283" s="25">
        <v>4644122</v>
      </c>
      <c r="B3283" s="89" t="s">
        <v>3586</v>
      </c>
      <c r="C3283" s="69">
        <v>23</v>
      </c>
      <c r="D3283" s="46" t="s">
        <v>403</v>
      </c>
      <c r="E3283" s="17">
        <f t="shared" si="271"/>
        <v>966</v>
      </c>
      <c r="F3283" s="18">
        <f t="shared" si="272"/>
        <v>0</v>
      </c>
      <c r="G3283" s="17">
        <f t="shared" si="273"/>
        <v>966</v>
      </c>
    </row>
    <row r="3284" spans="1:7" ht="12.45" hidden="1" customHeight="1" outlineLevel="2">
      <c r="A3284" s="25">
        <v>4644123</v>
      </c>
      <c r="B3284" s="89" t="s">
        <v>3587</v>
      </c>
      <c r="C3284" s="69">
        <v>23</v>
      </c>
      <c r="D3284" s="46" t="s">
        <v>403</v>
      </c>
      <c r="E3284" s="17">
        <f t="shared" si="271"/>
        <v>966</v>
      </c>
      <c r="F3284" s="18">
        <f t="shared" si="272"/>
        <v>0</v>
      </c>
      <c r="G3284" s="17">
        <f t="shared" si="273"/>
        <v>966</v>
      </c>
    </row>
    <row r="3285" spans="1:7" ht="12.45" hidden="1" customHeight="1" outlineLevel="2">
      <c r="A3285" s="25">
        <v>4644221</v>
      </c>
      <c r="B3285" s="89" t="s">
        <v>3588</v>
      </c>
      <c r="C3285" s="69">
        <v>45</v>
      </c>
      <c r="D3285" s="46" t="s">
        <v>404</v>
      </c>
      <c r="E3285" s="17">
        <f t="shared" si="271"/>
        <v>1890</v>
      </c>
      <c r="F3285" s="18">
        <f t="shared" si="272"/>
        <v>0</v>
      </c>
      <c r="G3285" s="17">
        <f t="shared" si="273"/>
        <v>1890</v>
      </c>
    </row>
    <row r="3286" spans="1:7" ht="12.45" hidden="1" customHeight="1" outlineLevel="2">
      <c r="A3286" s="25">
        <v>4644120</v>
      </c>
      <c r="B3286" s="89" t="s">
        <v>3589</v>
      </c>
      <c r="C3286" s="69">
        <v>23</v>
      </c>
      <c r="D3286" s="46" t="s">
        <v>403</v>
      </c>
      <c r="E3286" s="17">
        <f t="shared" si="271"/>
        <v>966</v>
      </c>
      <c r="F3286" s="18">
        <f t="shared" si="272"/>
        <v>0</v>
      </c>
      <c r="G3286" s="17">
        <f t="shared" si="273"/>
        <v>966</v>
      </c>
    </row>
    <row r="3287" spans="1:7" ht="12.45" hidden="1" customHeight="1" outlineLevel="2">
      <c r="A3287" s="25">
        <v>4644220</v>
      </c>
      <c r="B3287" s="89" t="s">
        <v>3590</v>
      </c>
      <c r="C3287" s="69">
        <v>45</v>
      </c>
      <c r="D3287" s="46" t="s">
        <v>403</v>
      </c>
      <c r="E3287" s="17">
        <f t="shared" si="271"/>
        <v>1890</v>
      </c>
      <c r="F3287" s="18">
        <f t="shared" si="272"/>
        <v>0</v>
      </c>
      <c r="G3287" s="17">
        <f t="shared" si="273"/>
        <v>1890</v>
      </c>
    </row>
    <row r="3288" spans="1:7" ht="12.45" hidden="1" customHeight="1" outlineLevel="2">
      <c r="A3288" s="25">
        <v>4644124</v>
      </c>
      <c r="B3288" s="89" t="s">
        <v>3591</v>
      </c>
      <c r="C3288" s="69">
        <v>23</v>
      </c>
      <c r="D3288" s="46" t="s">
        <v>404</v>
      </c>
      <c r="E3288" s="17">
        <f t="shared" si="271"/>
        <v>966</v>
      </c>
      <c r="F3288" s="18">
        <f t="shared" si="272"/>
        <v>0</v>
      </c>
      <c r="G3288" s="17">
        <f t="shared" si="273"/>
        <v>966</v>
      </c>
    </row>
    <row r="3289" spans="1:7" ht="12.45" hidden="1" customHeight="1" outlineLevel="2">
      <c r="A3289" s="25">
        <v>4645102</v>
      </c>
      <c r="B3289" s="89" t="s">
        <v>3592</v>
      </c>
      <c r="C3289" s="69">
        <v>28.2</v>
      </c>
      <c r="D3289" s="46" t="s">
        <v>404</v>
      </c>
      <c r="E3289" s="17">
        <f t="shared" si="271"/>
        <v>1184.3999999999999</v>
      </c>
      <c r="F3289" s="18">
        <f t="shared" si="272"/>
        <v>0</v>
      </c>
      <c r="G3289" s="17">
        <f t="shared" si="273"/>
        <v>1184.3999999999999</v>
      </c>
    </row>
    <row r="3290" spans="1:7" ht="12.45" hidden="1" customHeight="1" outlineLevel="2">
      <c r="A3290" s="25">
        <v>4645103</v>
      </c>
      <c r="B3290" s="89" t="s">
        <v>3593</v>
      </c>
      <c r="C3290" s="69">
        <v>28.2</v>
      </c>
      <c r="D3290" s="46" t="s">
        <v>403</v>
      </c>
      <c r="E3290" s="17">
        <f t="shared" si="271"/>
        <v>1184.3999999999999</v>
      </c>
      <c r="F3290" s="18">
        <f t="shared" si="272"/>
        <v>0</v>
      </c>
      <c r="G3290" s="17">
        <f t="shared" si="273"/>
        <v>1184.3999999999999</v>
      </c>
    </row>
    <row r="3291" spans="1:7" ht="12.45" hidden="1" customHeight="1" outlineLevel="2">
      <c r="A3291" s="25">
        <v>4645100</v>
      </c>
      <c r="B3291" s="89" t="s">
        <v>3594</v>
      </c>
      <c r="C3291" s="69">
        <v>28.2</v>
      </c>
      <c r="D3291" s="46" t="s">
        <v>403</v>
      </c>
      <c r="E3291" s="17">
        <f t="shared" si="271"/>
        <v>1184.3999999999999</v>
      </c>
      <c r="F3291" s="18">
        <f t="shared" si="272"/>
        <v>0</v>
      </c>
      <c r="G3291" s="17">
        <f t="shared" si="273"/>
        <v>1184.3999999999999</v>
      </c>
    </row>
    <row r="3292" spans="1:7" ht="12.45" hidden="1" customHeight="1" outlineLevel="2">
      <c r="A3292" s="25">
        <v>4645200</v>
      </c>
      <c r="B3292" s="89" t="s">
        <v>3595</v>
      </c>
      <c r="C3292" s="69">
        <v>50.1</v>
      </c>
      <c r="D3292" s="46" t="s">
        <v>404</v>
      </c>
      <c r="E3292" s="17">
        <f t="shared" si="271"/>
        <v>2104.2000000000003</v>
      </c>
      <c r="F3292" s="18">
        <f t="shared" si="272"/>
        <v>0</v>
      </c>
      <c r="G3292" s="17">
        <f t="shared" si="273"/>
        <v>2104.2000000000003</v>
      </c>
    </row>
    <row r="3293" spans="1:7" ht="12.45" hidden="1" customHeight="1" outlineLevel="2">
      <c r="A3293" s="25">
        <v>4645104</v>
      </c>
      <c r="B3293" s="89" t="s">
        <v>3596</v>
      </c>
      <c r="C3293" s="69">
        <v>28.2</v>
      </c>
      <c r="D3293" s="46" t="s">
        <v>404</v>
      </c>
      <c r="E3293" s="17">
        <f t="shared" si="271"/>
        <v>1184.3999999999999</v>
      </c>
      <c r="F3293" s="18">
        <f t="shared" si="272"/>
        <v>0</v>
      </c>
      <c r="G3293" s="17">
        <f t="shared" si="273"/>
        <v>1184.3999999999999</v>
      </c>
    </row>
    <row r="3294" spans="1:7" ht="12.45" hidden="1" customHeight="1" outlineLevel="2">
      <c r="A3294" s="25">
        <v>4645105</v>
      </c>
      <c r="B3294" s="89" t="s">
        <v>3597</v>
      </c>
      <c r="C3294" s="69">
        <v>28.2</v>
      </c>
      <c r="D3294" s="46" t="s">
        <v>404</v>
      </c>
      <c r="E3294" s="17">
        <f t="shared" si="271"/>
        <v>1184.3999999999999</v>
      </c>
      <c r="F3294" s="18">
        <f t="shared" si="272"/>
        <v>0</v>
      </c>
      <c r="G3294" s="17">
        <f t="shared" si="273"/>
        <v>1184.3999999999999</v>
      </c>
    </row>
    <row r="3295" spans="1:7" ht="12.45" hidden="1" customHeight="1" outlineLevel="2">
      <c r="A3295" s="25">
        <v>4645101</v>
      </c>
      <c r="B3295" s="89" t="s">
        <v>3598</v>
      </c>
      <c r="C3295" s="69">
        <v>28.2</v>
      </c>
      <c r="D3295" s="46" t="s">
        <v>404</v>
      </c>
      <c r="E3295" s="17">
        <f t="shared" si="271"/>
        <v>1184.3999999999999</v>
      </c>
      <c r="F3295" s="18">
        <f t="shared" si="272"/>
        <v>0</v>
      </c>
      <c r="G3295" s="17">
        <f t="shared" si="273"/>
        <v>1184.3999999999999</v>
      </c>
    </row>
    <row r="3296" spans="1:7" ht="12.45" hidden="1" customHeight="1" outlineLevel="2">
      <c r="A3296" s="25">
        <v>4645211</v>
      </c>
      <c r="B3296" s="89" t="s">
        <v>3599</v>
      </c>
      <c r="C3296" s="69">
        <v>51.2</v>
      </c>
      <c r="D3296" s="46" t="s">
        <v>404</v>
      </c>
      <c r="E3296" s="17">
        <f t="shared" si="271"/>
        <v>2150.4</v>
      </c>
      <c r="F3296" s="18">
        <f t="shared" si="272"/>
        <v>0</v>
      </c>
      <c r="G3296" s="17">
        <f t="shared" si="273"/>
        <v>2150.4</v>
      </c>
    </row>
    <row r="3297" spans="1:7" ht="12.45" hidden="1" customHeight="1" outlineLevel="2">
      <c r="A3297" s="25">
        <v>4645113</v>
      </c>
      <c r="B3297" s="89" t="s">
        <v>3600</v>
      </c>
      <c r="C3297" s="69">
        <v>30.7</v>
      </c>
      <c r="D3297" s="46" t="s">
        <v>403</v>
      </c>
      <c r="E3297" s="17">
        <f t="shared" si="271"/>
        <v>1289.3999999999999</v>
      </c>
      <c r="F3297" s="18">
        <f t="shared" si="272"/>
        <v>0</v>
      </c>
      <c r="G3297" s="17">
        <f t="shared" si="273"/>
        <v>1289.3999999999999</v>
      </c>
    </row>
    <row r="3298" spans="1:7" ht="12.45" hidden="1" customHeight="1" outlineLevel="2">
      <c r="A3298" s="25">
        <v>4645114</v>
      </c>
      <c r="B3298" s="89" t="s">
        <v>3601</v>
      </c>
      <c r="C3298" s="69">
        <v>30.7</v>
      </c>
      <c r="D3298" s="46" t="s">
        <v>404</v>
      </c>
      <c r="E3298" s="17">
        <f t="shared" si="271"/>
        <v>1289.3999999999999</v>
      </c>
      <c r="F3298" s="18">
        <f t="shared" si="272"/>
        <v>0</v>
      </c>
      <c r="G3298" s="17">
        <f t="shared" si="273"/>
        <v>1289.3999999999999</v>
      </c>
    </row>
    <row r="3299" spans="1:7" ht="12.45" hidden="1" customHeight="1" outlineLevel="2">
      <c r="A3299" s="25">
        <v>4645123</v>
      </c>
      <c r="B3299" s="89" t="s">
        <v>3602</v>
      </c>
      <c r="C3299" s="69">
        <v>30.7</v>
      </c>
      <c r="D3299" s="46" t="s">
        <v>403</v>
      </c>
      <c r="E3299" s="17">
        <f t="shared" si="271"/>
        <v>1289.3999999999999</v>
      </c>
      <c r="F3299" s="18">
        <f t="shared" si="272"/>
        <v>0</v>
      </c>
      <c r="G3299" s="17">
        <f t="shared" si="273"/>
        <v>1289.3999999999999</v>
      </c>
    </row>
    <row r="3300" spans="1:7" ht="12.45" hidden="1" customHeight="1" outlineLevel="2">
      <c r="A3300" s="25">
        <v>4645120</v>
      </c>
      <c r="B3300" s="89" t="s">
        <v>3603</v>
      </c>
      <c r="C3300" s="69">
        <v>30.7</v>
      </c>
      <c r="D3300" s="46" t="s">
        <v>403</v>
      </c>
      <c r="E3300" s="17">
        <f t="shared" si="271"/>
        <v>1289.3999999999999</v>
      </c>
      <c r="F3300" s="18">
        <f t="shared" si="272"/>
        <v>0</v>
      </c>
      <c r="G3300" s="17">
        <f t="shared" si="273"/>
        <v>1289.3999999999999</v>
      </c>
    </row>
    <row r="3301" spans="1:7" ht="12.45" hidden="1" customHeight="1" outlineLevel="2">
      <c r="A3301" s="25">
        <v>4645220</v>
      </c>
      <c r="B3301" s="89" t="s">
        <v>3604</v>
      </c>
      <c r="C3301" s="69">
        <v>51.2</v>
      </c>
      <c r="D3301" s="46" t="s">
        <v>403</v>
      </c>
      <c r="E3301" s="17">
        <f t="shared" si="271"/>
        <v>2150.4</v>
      </c>
      <c r="F3301" s="18">
        <f t="shared" si="272"/>
        <v>0</v>
      </c>
      <c r="G3301" s="17">
        <f t="shared" si="273"/>
        <v>2150.4</v>
      </c>
    </row>
    <row r="3302" spans="1:7" ht="12.45" hidden="1" customHeight="1" outlineLevel="2">
      <c r="A3302" s="25">
        <v>4645124</v>
      </c>
      <c r="B3302" s="89" t="s">
        <v>3605</v>
      </c>
      <c r="C3302" s="69">
        <v>30.7</v>
      </c>
      <c r="D3302" s="46" t="s">
        <v>404</v>
      </c>
      <c r="E3302" s="17">
        <f t="shared" si="271"/>
        <v>1289.3999999999999</v>
      </c>
      <c r="F3302" s="18">
        <f t="shared" si="272"/>
        <v>0</v>
      </c>
      <c r="G3302" s="17">
        <f t="shared" si="273"/>
        <v>1289.3999999999999</v>
      </c>
    </row>
    <row r="3303" spans="1:7" ht="12.45" hidden="1" customHeight="1" outlineLevel="2">
      <c r="A3303" s="25">
        <v>4645121</v>
      </c>
      <c r="B3303" s="89" t="s">
        <v>3606</v>
      </c>
      <c r="C3303" s="69">
        <v>30.7</v>
      </c>
      <c r="D3303" s="46" t="s">
        <v>404</v>
      </c>
      <c r="E3303" s="17">
        <f t="shared" si="271"/>
        <v>1289.3999999999999</v>
      </c>
      <c r="F3303" s="18">
        <f t="shared" si="272"/>
        <v>0</v>
      </c>
      <c r="G3303" s="17">
        <f t="shared" si="273"/>
        <v>1289.3999999999999</v>
      </c>
    </row>
    <row r="3304" spans="1:7" ht="12.45" hidden="1" customHeight="1" outlineLevel="2">
      <c r="A3304" s="25">
        <v>4646102</v>
      </c>
      <c r="B3304" s="89" t="s">
        <v>3607</v>
      </c>
      <c r="C3304" s="69">
        <v>43.4</v>
      </c>
      <c r="D3304" s="46" t="s">
        <v>404</v>
      </c>
      <c r="E3304" s="17">
        <f t="shared" si="271"/>
        <v>1822.8</v>
      </c>
      <c r="F3304" s="18">
        <f t="shared" si="272"/>
        <v>0</v>
      </c>
      <c r="G3304" s="17">
        <f t="shared" si="273"/>
        <v>1822.8</v>
      </c>
    </row>
    <row r="3305" spans="1:7" ht="12.45" hidden="1" customHeight="1" outlineLevel="2">
      <c r="A3305" s="25">
        <v>4646103</v>
      </c>
      <c r="B3305" s="89" t="s">
        <v>3608</v>
      </c>
      <c r="C3305" s="69">
        <v>43.4</v>
      </c>
      <c r="D3305" s="46" t="s">
        <v>403</v>
      </c>
      <c r="E3305" s="17">
        <f t="shared" si="271"/>
        <v>1822.8</v>
      </c>
      <c r="F3305" s="18">
        <f t="shared" si="272"/>
        <v>0</v>
      </c>
      <c r="G3305" s="17">
        <f t="shared" si="273"/>
        <v>1822.8</v>
      </c>
    </row>
    <row r="3306" spans="1:7" ht="12.45" hidden="1" customHeight="1" outlineLevel="2">
      <c r="A3306" s="25">
        <v>4646100</v>
      </c>
      <c r="B3306" s="89" t="s">
        <v>3609</v>
      </c>
      <c r="C3306" s="69">
        <v>43.4</v>
      </c>
      <c r="D3306" s="46" t="s">
        <v>403</v>
      </c>
      <c r="E3306" s="17">
        <f t="shared" si="271"/>
        <v>1822.8</v>
      </c>
      <c r="F3306" s="18">
        <f t="shared" si="272"/>
        <v>0</v>
      </c>
      <c r="G3306" s="17">
        <f t="shared" si="273"/>
        <v>1822.8</v>
      </c>
    </row>
    <row r="3307" spans="1:7" ht="12.45" hidden="1" customHeight="1" outlineLevel="2">
      <c r="A3307" s="25">
        <v>4646200</v>
      </c>
      <c r="B3307" s="89" t="s">
        <v>3610</v>
      </c>
      <c r="C3307" s="69">
        <v>104</v>
      </c>
      <c r="D3307" s="46" t="s">
        <v>403</v>
      </c>
      <c r="E3307" s="17">
        <f t="shared" si="271"/>
        <v>4368</v>
      </c>
      <c r="F3307" s="18">
        <f t="shared" si="272"/>
        <v>0</v>
      </c>
      <c r="G3307" s="17">
        <f t="shared" si="273"/>
        <v>4368</v>
      </c>
    </row>
    <row r="3308" spans="1:7" ht="12.45" hidden="1" customHeight="1" outlineLevel="2">
      <c r="A3308" s="25">
        <v>4646104</v>
      </c>
      <c r="B3308" s="89" t="s">
        <v>3611</v>
      </c>
      <c r="C3308" s="69">
        <v>43.4</v>
      </c>
      <c r="D3308" s="46" t="s">
        <v>404</v>
      </c>
      <c r="E3308" s="17">
        <f t="shared" si="271"/>
        <v>1822.8</v>
      </c>
      <c r="F3308" s="18">
        <f t="shared" si="272"/>
        <v>0</v>
      </c>
      <c r="G3308" s="17">
        <f t="shared" si="273"/>
        <v>1822.8</v>
      </c>
    </row>
    <row r="3309" spans="1:7" ht="12.45" hidden="1" customHeight="1" outlineLevel="2">
      <c r="A3309" s="25">
        <v>4646112</v>
      </c>
      <c r="B3309" s="89" t="s">
        <v>3612</v>
      </c>
      <c r="C3309" s="69">
        <v>45.9</v>
      </c>
      <c r="D3309" s="46" t="s">
        <v>404</v>
      </c>
      <c r="E3309" s="17">
        <f t="shared" si="271"/>
        <v>1927.8</v>
      </c>
      <c r="F3309" s="18">
        <f t="shared" si="272"/>
        <v>0</v>
      </c>
      <c r="G3309" s="17">
        <f t="shared" si="273"/>
        <v>1927.8</v>
      </c>
    </row>
    <row r="3310" spans="1:7" ht="12.45" hidden="1" customHeight="1" outlineLevel="2">
      <c r="A3310" s="25">
        <v>4646211</v>
      </c>
      <c r="B3310" s="89" t="s">
        <v>3613</v>
      </c>
      <c r="C3310" s="69">
        <v>107.1</v>
      </c>
      <c r="D3310" s="46" t="s">
        <v>404</v>
      </c>
      <c r="E3310" s="17">
        <f t="shared" si="271"/>
        <v>4498.2</v>
      </c>
      <c r="F3310" s="18">
        <f t="shared" si="272"/>
        <v>0</v>
      </c>
      <c r="G3310" s="17">
        <f t="shared" si="273"/>
        <v>4498.2</v>
      </c>
    </row>
    <row r="3311" spans="1:7" ht="12.45" hidden="1" customHeight="1" outlineLevel="2">
      <c r="A3311" s="25">
        <v>4646122</v>
      </c>
      <c r="B3311" s="89" t="s">
        <v>3614</v>
      </c>
      <c r="C3311" s="69">
        <v>45.9</v>
      </c>
      <c r="D3311" s="46" t="s">
        <v>404</v>
      </c>
      <c r="E3311" s="17">
        <f t="shared" si="271"/>
        <v>1927.8</v>
      </c>
      <c r="F3311" s="18">
        <f t="shared" si="272"/>
        <v>0</v>
      </c>
      <c r="G3311" s="17">
        <f t="shared" si="273"/>
        <v>1927.8</v>
      </c>
    </row>
    <row r="3312" spans="1:7" ht="12.45" hidden="1" customHeight="1" outlineLevel="2">
      <c r="A3312" s="25">
        <v>4646123</v>
      </c>
      <c r="B3312" s="89" t="s">
        <v>3615</v>
      </c>
      <c r="C3312" s="69">
        <v>45.9</v>
      </c>
      <c r="D3312" s="46" t="s">
        <v>403</v>
      </c>
      <c r="E3312" s="17">
        <f t="shared" si="271"/>
        <v>1927.8</v>
      </c>
      <c r="F3312" s="18">
        <f t="shared" si="272"/>
        <v>0</v>
      </c>
      <c r="G3312" s="17">
        <f t="shared" si="273"/>
        <v>1927.8</v>
      </c>
    </row>
    <row r="3313" spans="1:7" ht="12.45" hidden="1" customHeight="1" outlineLevel="2">
      <c r="A3313" s="25">
        <v>4646120</v>
      </c>
      <c r="B3313" s="89" t="s">
        <v>3616</v>
      </c>
      <c r="C3313" s="69">
        <v>45.9</v>
      </c>
      <c r="D3313" s="46" t="s">
        <v>403</v>
      </c>
      <c r="E3313" s="17">
        <f t="shared" ref="E3313:E3376" si="274">C3313*$G$2</f>
        <v>1927.8</v>
      </c>
      <c r="F3313" s="18">
        <f t="shared" ref="F3313:F3376" si="275">$F$3055</f>
        <v>0</v>
      </c>
      <c r="G3313" s="17">
        <f t="shared" si="273"/>
        <v>1927.8</v>
      </c>
    </row>
    <row r="3314" spans="1:7" ht="12.45" hidden="1" customHeight="1" outlineLevel="2">
      <c r="A3314" s="25">
        <v>4646220</v>
      </c>
      <c r="B3314" s="89" t="s">
        <v>3617</v>
      </c>
      <c r="C3314" s="69">
        <v>107.1</v>
      </c>
      <c r="D3314" s="46" t="s">
        <v>404</v>
      </c>
      <c r="E3314" s="17">
        <f t="shared" si="274"/>
        <v>4498.2</v>
      </c>
      <c r="F3314" s="18">
        <f t="shared" si="275"/>
        <v>0</v>
      </c>
      <c r="G3314" s="17">
        <f t="shared" si="273"/>
        <v>4498.2</v>
      </c>
    </row>
    <row r="3315" spans="1:7" ht="12.45" hidden="1" customHeight="1" outlineLevel="2">
      <c r="A3315" s="25">
        <v>4646124</v>
      </c>
      <c r="B3315" s="89" t="s">
        <v>3618</v>
      </c>
      <c r="C3315" s="69">
        <v>45.9</v>
      </c>
      <c r="D3315" s="46" t="s">
        <v>404</v>
      </c>
      <c r="E3315" s="17">
        <f t="shared" si="274"/>
        <v>1927.8</v>
      </c>
      <c r="F3315" s="18">
        <f t="shared" si="275"/>
        <v>0</v>
      </c>
      <c r="G3315" s="17">
        <f t="shared" si="273"/>
        <v>1927.8</v>
      </c>
    </row>
    <row r="3316" spans="1:7" ht="12.45" hidden="1" customHeight="1" outlineLevel="2">
      <c r="A3316" s="25">
        <v>4646121</v>
      </c>
      <c r="B3316" s="89" t="s">
        <v>3619</v>
      </c>
      <c r="C3316" s="69">
        <v>45.9</v>
      </c>
      <c r="D3316" s="46" t="s">
        <v>404</v>
      </c>
      <c r="E3316" s="17">
        <f t="shared" si="274"/>
        <v>1927.8</v>
      </c>
      <c r="F3316" s="18">
        <f t="shared" si="275"/>
        <v>0</v>
      </c>
      <c r="G3316" s="17">
        <f t="shared" si="273"/>
        <v>1927.8</v>
      </c>
    </row>
    <row r="3317" spans="1:7" ht="12.45" hidden="1" customHeight="1" outlineLevel="2">
      <c r="A3317" s="25">
        <v>4647102</v>
      </c>
      <c r="B3317" s="89" t="s">
        <v>3620</v>
      </c>
      <c r="C3317" s="69">
        <v>48.7</v>
      </c>
      <c r="D3317" s="46" t="s">
        <v>404</v>
      </c>
      <c r="E3317" s="17">
        <f t="shared" si="274"/>
        <v>2045.4</v>
      </c>
      <c r="F3317" s="18">
        <f t="shared" si="275"/>
        <v>0</v>
      </c>
      <c r="G3317" s="17">
        <f t="shared" si="273"/>
        <v>2045.4</v>
      </c>
    </row>
    <row r="3318" spans="1:7" ht="12.45" hidden="1" customHeight="1" outlineLevel="2">
      <c r="A3318" s="25">
        <v>4647201</v>
      </c>
      <c r="B3318" s="89" t="s">
        <v>3621</v>
      </c>
      <c r="C3318" s="69">
        <v>121.8</v>
      </c>
      <c r="D3318" s="46" t="s">
        <v>404</v>
      </c>
      <c r="E3318" s="17">
        <f t="shared" si="274"/>
        <v>5115.5999999999995</v>
      </c>
      <c r="F3318" s="18">
        <f t="shared" si="275"/>
        <v>0</v>
      </c>
      <c r="G3318" s="17">
        <f t="shared" si="273"/>
        <v>5115.5999999999995</v>
      </c>
    </row>
    <row r="3319" spans="1:7" ht="12.45" hidden="1" customHeight="1" outlineLevel="2">
      <c r="A3319" s="25">
        <v>4647103</v>
      </c>
      <c r="B3319" s="89" t="s">
        <v>3622</v>
      </c>
      <c r="C3319" s="69">
        <v>48.7</v>
      </c>
      <c r="D3319" s="46" t="s">
        <v>403</v>
      </c>
      <c r="E3319" s="17">
        <f t="shared" si="274"/>
        <v>2045.4</v>
      </c>
      <c r="F3319" s="18">
        <f t="shared" si="275"/>
        <v>0</v>
      </c>
      <c r="G3319" s="17">
        <f t="shared" si="273"/>
        <v>2045.4</v>
      </c>
    </row>
    <row r="3320" spans="1:7" ht="12.45" hidden="1" customHeight="1" outlineLevel="2">
      <c r="A3320" s="25">
        <v>4647100</v>
      </c>
      <c r="B3320" s="89" t="s">
        <v>3623</v>
      </c>
      <c r="C3320" s="69">
        <v>48.7</v>
      </c>
      <c r="D3320" s="46" t="s">
        <v>404</v>
      </c>
      <c r="E3320" s="17">
        <f t="shared" si="274"/>
        <v>2045.4</v>
      </c>
      <c r="F3320" s="18">
        <f t="shared" si="275"/>
        <v>0</v>
      </c>
      <c r="G3320" s="17">
        <f t="shared" si="273"/>
        <v>2045.4</v>
      </c>
    </row>
    <row r="3321" spans="1:7" ht="12.45" hidden="1" customHeight="1" outlineLevel="2">
      <c r="A3321" s="25">
        <v>4647200</v>
      </c>
      <c r="B3321" s="89" t="s">
        <v>3624</v>
      </c>
      <c r="C3321" s="69">
        <v>121.8</v>
      </c>
      <c r="D3321" s="46" t="s">
        <v>403</v>
      </c>
      <c r="E3321" s="17">
        <f t="shared" si="274"/>
        <v>5115.5999999999995</v>
      </c>
      <c r="F3321" s="18">
        <f t="shared" si="275"/>
        <v>0</v>
      </c>
      <c r="G3321" s="17">
        <f t="shared" si="273"/>
        <v>5115.5999999999995</v>
      </c>
    </row>
    <row r="3322" spans="1:7" ht="12.45" hidden="1" customHeight="1" outlineLevel="2">
      <c r="A3322" s="25">
        <v>4647104</v>
      </c>
      <c r="B3322" s="89" t="s">
        <v>3625</v>
      </c>
      <c r="C3322" s="69">
        <v>48.7</v>
      </c>
      <c r="D3322" s="46" t="s">
        <v>403</v>
      </c>
      <c r="E3322" s="17">
        <f t="shared" si="274"/>
        <v>2045.4</v>
      </c>
      <c r="F3322" s="18">
        <f t="shared" si="275"/>
        <v>0</v>
      </c>
      <c r="G3322" s="17">
        <f t="shared" si="273"/>
        <v>2045.4</v>
      </c>
    </row>
    <row r="3323" spans="1:7" ht="12.45" hidden="1" customHeight="1" outlineLevel="2">
      <c r="A3323" s="25">
        <v>4647105</v>
      </c>
      <c r="B3323" s="89" t="s">
        <v>3626</v>
      </c>
      <c r="C3323" s="69">
        <v>48.7</v>
      </c>
      <c r="D3323" s="46" t="s">
        <v>404</v>
      </c>
      <c r="E3323" s="17">
        <f t="shared" si="274"/>
        <v>2045.4</v>
      </c>
      <c r="F3323" s="18">
        <f t="shared" si="275"/>
        <v>0</v>
      </c>
      <c r="G3323" s="17">
        <f t="shared" si="273"/>
        <v>2045.4</v>
      </c>
    </row>
    <row r="3324" spans="1:7" ht="12.45" hidden="1" customHeight="1" outlineLevel="2">
      <c r="A3324" s="25">
        <v>4647133</v>
      </c>
      <c r="B3324" s="89" t="s">
        <v>3627</v>
      </c>
      <c r="C3324" s="69">
        <v>53.1</v>
      </c>
      <c r="D3324" s="46" t="s">
        <v>403</v>
      </c>
      <c r="E3324" s="17">
        <f t="shared" si="274"/>
        <v>2230.2000000000003</v>
      </c>
      <c r="F3324" s="18">
        <f t="shared" si="275"/>
        <v>0</v>
      </c>
      <c r="G3324" s="17">
        <f t="shared" si="273"/>
        <v>2230.2000000000003</v>
      </c>
    </row>
    <row r="3325" spans="1:7" ht="12.45" hidden="1" customHeight="1" outlineLevel="2">
      <c r="A3325" s="25">
        <v>4647130</v>
      </c>
      <c r="B3325" s="89" t="s">
        <v>3628</v>
      </c>
      <c r="C3325" s="69">
        <v>53.1</v>
      </c>
      <c r="D3325" s="46" t="s">
        <v>403</v>
      </c>
      <c r="E3325" s="17">
        <f t="shared" si="274"/>
        <v>2230.2000000000003</v>
      </c>
      <c r="F3325" s="18">
        <f t="shared" si="275"/>
        <v>0</v>
      </c>
      <c r="G3325" s="17">
        <f t="shared" si="273"/>
        <v>2230.2000000000003</v>
      </c>
    </row>
    <row r="3326" spans="1:7" ht="12.45" hidden="1" customHeight="1" outlineLevel="2">
      <c r="A3326" s="25">
        <v>4647230</v>
      </c>
      <c r="B3326" s="89" t="s">
        <v>3629</v>
      </c>
      <c r="C3326" s="69">
        <v>126</v>
      </c>
      <c r="D3326" s="46" t="s">
        <v>404</v>
      </c>
      <c r="E3326" s="17">
        <f t="shared" si="274"/>
        <v>5292</v>
      </c>
      <c r="F3326" s="18">
        <f t="shared" si="275"/>
        <v>0</v>
      </c>
      <c r="G3326" s="17">
        <f t="shared" si="273"/>
        <v>5292</v>
      </c>
    </row>
    <row r="3327" spans="1:7" ht="12.45" hidden="1" customHeight="1" outlineLevel="2">
      <c r="A3327" s="25">
        <v>4647134</v>
      </c>
      <c r="B3327" s="89" t="s">
        <v>3630</v>
      </c>
      <c r="C3327" s="69">
        <v>53.1</v>
      </c>
      <c r="D3327" s="46" t="s">
        <v>404</v>
      </c>
      <c r="E3327" s="17">
        <f t="shared" si="274"/>
        <v>2230.2000000000003</v>
      </c>
      <c r="F3327" s="18">
        <f t="shared" si="275"/>
        <v>0</v>
      </c>
      <c r="G3327" s="17">
        <f t="shared" si="273"/>
        <v>2230.2000000000003</v>
      </c>
    </row>
    <row r="3328" spans="1:7" ht="12.45" hidden="1" customHeight="1" outlineLevel="2">
      <c r="A3328" s="25">
        <v>4648103</v>
      </c>
      <c r="B3328" s="89" t="s">
        <v>3631</v>
      </c>
      <c r="C3328" s="69">
        <v>89.5</v>
      </c>
      <c r="D3328" s="46" t="s">
        <v>403</v>
      </c>
      <c r="E3328" s="17">
        <f t="shared" si="274"/>
        <v>3759</v>
      </c>
      <c r="F3328" s="18">
        <f t="shared" si="275"/>
        <v>0</v>
      </c>
      <c r="G3328" s="17">
        <f t="shared" si="273"/>
        <v>3759</v>
      </c>
    </row>
    <row r="3329" spans="1:7" ht="12.45" hidden="1" customHeight="1" outlineLevel="2">
      <c r="A3329" s="25">
        <v>4648100</v>
      </c>
      <c r="B3329" s="89" t="s">
        <v>3632</v>
      </c>
      <c r="C3329" s="69">
        <v>89.5</v>
      </c>
      <c r="D3329" s="46" t="s">
        <v>404</v>
      </c>
      <c r="E3329" s="17">
        <f t="shared" si="274"/>
        <v>3759</v>
      </c>
      <c r="F3329" s="18">
        <f t="shared" si="275"/>
        <v>0</v>
      </c>
      <c r="G3329" s="17">
        <f t="shared" si="273"/>
        <v>3759</v>
      </c>
    </row>
    <row r="3330" spans="1:7" ht="12.45" hidden="1" customHeight="1" outlineLevel="2">
      <c r="A3330" s="25">
        <v>4648200</v>
      </c>
      <c r="B3330" s="89" t="s">
        <v>3633</v>
      </c>
      <c r="C3330" s="69">
        <v>330.8</v>
      </c>
      <c r="D3330" s="46" t="s">
        <v>404</v>
      </c>
      <c r="E3330" s="17">
        <f t="shared" si="274"/>
        <v>13893.6</v>
      </c>
      <c r="F3330" s="18">
        <f t="shared" si="275"/>
        <v>0</v>
      </c>
      <c r="G3330" s="17">
        <f t="shared" si="273"/>
        <v>13893.6</v>
      </c>
    </row>
    <row r="3331" spans="1:7" ht="12.45" hidden="1" customHeight="1" outlineLevel="2">
      <c r="A3331" s="25">
        <v>4648104</v>
      </c>
      <c r="B3331" s="89" t="s">
        <v>3634</v>
      </c>
      <c r="C3331" s="69">
        <v>89.5</v>
      </c>
      <c r="D3331" s="46" t="s">
        <v>404</v>
      </c>
      <c r="E3331" s="17">
        <f t="shared" si="274"/>
        <v>3759</v>
      </c>
      <c r="F3331" s="18">
        <f t="shared" si="275"/>
        <v>0</v>
      </c>
      <c r="G3331" s="17">
        <f t="shared" si="273"/>
        <v>3759</v>
      </c>
    </row>
    <row r="3332" spans="1:7" ht="12.45" hidden="1" customHeight="1" outlineLevel="2">
      <c r="A3332" s="25">
        <v>4648101</v>
      </c>
      <c r="B3332" s="89" t="s">
        <v>3635</v>
      </c>
      <c r="C3332" s="69">
        <v>89.5</v>
      </c>
      <c r="D3332" s="46" t="s">
        <v>404</v>
      </c>
      <c r="E3332" s="17">
        <f t="shared" si="274"/>
        <v>3759</v>
      </c>
      <c r="F3332" s="18">
        <f t="shared" si="275"/>
        <v>0</v>
      </c>
      <c r="G3332" s="17">
        <f t="shared" si="273"/>
        <v>3759</v>
      </c>
    </row>
    <row r="3333" spans="1:7" ht="12.45" hidden="1" customHeight="1" outlineLevel="2">
      <c r="A3333" s="25">
        <v>4648132</v>
      </c>
      <c r="B3333" s="89" t="s">
        <v>3636</v>
      </c>
      <c r="C3333" s="69">
        <v>94</v>
      </c>
      <c r="D3333" s="46" t="s">
        <v>404</v>
      </c>
      <c r="E3333" s="17">
        <f t="shared" si="274"/>
        <v>3948</v>
      </c>
      <c r="F3333" s="18">
        <f t="shared" si="275"/>
        <v>0</v>
      </c>
      <c r="G3333" s="17">
        <f t="shared" si="273"/>
        <v>3948</v>
      </c>
    </row>
    <row r="3334" spans="1:7" ht="12.45" hidden="1" customHeight="1" outlineLevel="2">
      <c r="A3334" s="25">
        <v>4648133</v>
      </c>
      <c r="B3334" s="89" t="s">
        <v>3637</v>
      </c>
      <c r="C3334" s="69">
        <v>94</v>
      </c>
      <c r="D3334" s="46" t="s">
        <v>403</v>
      </c>
      <c r="E3334" s="17">
        <f t="shared" si="274"/>
        <v>3948</v>
      </c>
      <c r="F3334" s="18">
        <f t="shared" si="275"/>
        <v>0</v>
      </c>
      <c r="G3334" s="17">
        <f t="shared" si="273"/>
        <v>3948</v>
      </c>
    </row>
    <row r="3335" spans="1:7" ht="12.45" hidden="1" customHeight="1" outlineLevel="2">
      <c r="A3335" s="25">
        <v>4648130</v>
      </c>
      <c r="B3335" s="89" t="s">
        <v>3638</v>
      </c>
      <c r="C3335" s="69">
        <v>94</v>
      </c>
      <c r="D3335" s="46" t="s">
        <v>404</v>
      </c>
      <c r="E3335" s="17">
        <f t="shared" si="274"/>
        <v>3948</v>
      </c>
      <c r="F3335" s="18">
        <f t="shared" si="275"/>
        <v>0</v>
      </c>
      <c r="G3335" s="17">
        <f t="shared" si="273"/>
        <v>3948</v>
      </c>
    </row>
    <row r="3336" spans="1:7" ht="12.45" hidden="1" customHeight="1" outlineLevel="2">
      <c r="A3336" s="25">
        <v>4648230</v>
      </c>
      <c r="B3336" s="89" t="s">
        <v>3639</v>
      </c>
      <c r="C3336" s="69">
        <v>336</v>
      </c>
      <c r="D3336" s="46" t="s">
        <v>404</v>
      </c>
      <c r="E3336" s="17">
        <f t="shared" si="274"/>
        <v>14112</v>
      </c>
      <c r="F3336" s="18">
        <f t="shared" si="275"/>
        <v>0</v>
      </c>
      <c r="G3336" s="17">
        <f t="shared" si="273"/>
        <v>14112</v>
      </c>
    </row>
    <row r="3337" spans="1:7" ht="12.45" hidden="1" customHeight="1" outlineLevel="2">
      <c r="A3337" s="25">
        <v>4648134</v>
      </c>
      <c r="B3337" s="89" t="s">
        <v>3640</v>
      </c>
      <c r="C3337" s="69">
        <v>94</v>
      </c>
      <c r="D3337" s="46" t="s">
        <v>404</v>
      </c>
      <c r="E3337" s="17">
        <f t="shared" si="274"/>
        <v>3948</v>
      </c>
      <c r="F3337" s="18">
        <f t="shared" si="275"/>
        <v>0</v>
      </c>
      <c r="G3337" s="17">
        <f t="shared" si="273"/>
        <v>3948</v>
      </c>
    </row>
    <row r="3338" spans="1:7" ht="12.45" hidden="1" customHeight="1" outlineLevel="2">
      <c r="A3338" s="25">
        <v>4649102</v>
      </c>
      <c r="B3338" s="89" t="s">
        <v>3641</v>
      </c>
      <c r="C3338" s="69">
        <v>95.8</v>
      </c>
      <c r="D3338" s="46" t="s">
        <v>404</v>
      </c>
      <c r="E3338" s="17">
        <f t="shared" si="274"/>
        <v>4023.6</v>
      </c>
      <c r="F3338" s="18">
        <f t="shared" si="275"/>
        <v>0</v>
      </c>
      <c r="G3338" s="17">
        <f t="shared" si="273"/>
        <v>4023.6</v>
      </c>
    </row>
    <row r="3339" spans="1:7" ht="12.45" hidden="1" customHeight="1" outlineLevel="2">
      <c r="A3339" s="25">
        <v>4649103</v>
      </c>
      <c r="B3339" s="89" t="s">
        <v>3642</v>
      </c>
      <c r="C3339" s="69">
        <v>95.8</v>
      </c>
      <c r="D3339" s="46" t="s">
        <v>403</v>
      </c>
      <c r="E3339" s="17">
        <f t="shared" si="274"/>
        <v>4023.6</v>
      </c>
      <c r="F3339" s="18">
        <f t="shared" si="275"/>
        <v>0</v>
      </c>
      <c r="G3339" s="17">
        <f t="shared" si="273"/>
        <v>4023.6</v>
      </c>
    </row>
    <row r="3340" spans="1:7" ht="12.45" hidden="1" customHeight="1" outlineLevel="2">
      <c r="A3340" s="25">
        <v>4649201</v>
      </c>
      <c r="B3340" s="89" t="s">
        <v>3643</v>
      </c>
      <c r="C3340" s="69">
        <v>337.1</v>
      </c>
      <c r="D3340" s="46" t="s">
        <v>404</v>
      </c>
      <c r="E3340" s="17">
        <f t="shared" si="274"/>
        <v>14158.2</v>
      </c>
      <c r="F3340" s="18">
        <f t="shared" si="275"/>
        <v>0</v>
      </c>
      <c r="G3340" s="17">
        <f t="shared" si="273"/>
        <v>14158.2</v>
      </c>
    </row>
    <row r="3341" spans="1:7" ht="12.45" hidden="1" customHeight="1" outlineLevel="2">
      <c r="A3341" s="25">
        <v>4649100</v>
      </c>
      <c r="B3341" s="89" t="s">
        <v>3644</v>
      </c>
      <c r="C3341" s="69">
        <v>95.8</v>
      </c>
      <c r="D3341" s="46" t="s">
        <v>404</v>
      </c>
      <c r="E3341" s="17">
        <f t="shared" si="274"/>
        <v>4023.6</v>
      </c>
      <c r="F3341" s="18">
        <f t="shared" si="275"/>
        <v>0</v>
      </c>
      <c r="G3341" s="17">
        <f t="shared" si="273"/>
        <v>4023.6</v>
      </c>
    </row>
    <row r="3342" spans="1:7" ht="12.45" hidden="1" customHeight="1" outlineLevel="2">
      <c r="A3342" s="25">
        <v>4649200</v>
      </c>
      <c r="B3342" s="89" t="s">
        <v>3645</v>
      </c>
      <c r="C3342" s="69">
        <v>337.1</v>
      </c>
      <c r="D3342" s="46" t="s">
        <v>404</v>
      </c>
      <c r="E3342" s="17">
        <f t="shared" si="274"/>
        <v>14158.2</v>
      </c>
      <c r="F3342" s="18">
        <f t="shared" si="275"/>
        <v>0</v>
      </c>
      <c r="G3342" s="17">
        <f t="shared" si="273"/>
        <v>14158.2</v>
      </c>
    </row>
    <row r="3343" spans="1:7" ht="12.45" hidden="1" customHeight="1" outlineLevel="2">
      <c r="A3343" s="25">
        <v>4649104</v>
      </c>
      <c r="B3343" s="89" t="s">
        <v>3646</v>
      </c>
      <c r="C3343" s="69">
        <v>95.8</v>
      </c>
      <c r="D3343" s="46" t="s">
        <v>404</v>
      </c>
      <c r="E3343" s="17">
        <f t="shared" si="274"/>
        <v>4023.6</v>
      </c>
      <c r="F3343" s="18">
        <f t="shared" si="275"/>
        <v>0</v>
      </c>
      <c r="G3343" s="17">
        <f t="shared" ref="G3343:G3409" si="276">E3343-E3343*F3343</f>
        <v>4023.6</v>
      </c>
    </row>
    <row r="3344" spans="1:7" ht="12.45" hidden="1" customHeight="1" outlineLevel="2">
      <c r="A3344" s="25">
        <v>4649101</v>
      </c>
      <c r="B3344" s="89" t="s">
        <v>3647</v>
      </c>
      <c r="C3344" s="69">
        <v>95.8</v>
      </c>
      <c r="D3344" s="46" t="s">
        <v>404</v>
      </c>
      <c r="E3344" s="17">
        <f t="shared" si="274"/>
        <v>4023.6</v>
      </c>
      <c r="F3344" s="18">
        <f t="shared" si="275"/>
        <v>0</v>
      </c>
      <c r="G3344" s="17">
        <f t="shared" si="276"/>
        <v>4023.6</v>
      </c>
    </row>
    <row r="3345" spans="1:7" ht="12.45" hidden="1" customHeight="1" outlineLevel="2">
      <c r="A3345" s="25">
        <v>4649133</v>
      </c>
      <c r="B3345" s="89" t="s">
        <v>3648</v>
      </c>
      <c r="C3345" s="69">
        <v>100.2</v>
      </c>
      <c r="D3345" s="46" t="s">
        <v>403</v>
      </c>
      <c r="E3345" s="17">
        <f t="shared" si="274"/>
        <v>4208.4000000000005</v>
      </c>
      <c r="F3345" s="18">
        <f t="shared" si="275"/>
        <v>0</v>
      </c>
      <c r="G3345" s="17">
        <f t="shared" si="276"/>
        <v>4208.4000000000005</v>
      </c>
    </row>
    <row r="3346" spans="1:7" ht="12.45" hidden="1" customHeight="1" outlineLevel="2">
      <c r="A3346" s="25">
        <v>4649130</v>
      </c>
      <c r="B3346" s="89" t="s">
        <v>3649</v>
      </c>
      <c r="C3346" s="69">
        <v>100.2</v>
      </c>
      <c r="D3346" s="46" t="s">
        <v>404</v>
      </c>
      <c r="E3346" s="17">
        <f t="shared" si="274"/>
        <v>4208.4000000000005</v>
      </c>
      <c r="F3346" s="18">
        <f t="shared" si="275"/>
        <v>0</v>
      </c>
      <c r="G3346" s="17">
        <f t="shared" si="276"/>
        <v>4208.4000000000005</v>
      </c>
    </row>
    <row r="3347" spans="1:7" ht="12.45" hidden="1" customHeight="1" outlineLevel="2">
      <c r="A3347" s="25">
        <v>4649230</v>
      </c>
      <c r="B3347" s="89" t="s">
        <v>3650</v>
      </c>
      <c r="C3347" s="69">
        <v>341.3</v>
      </c>
      <c r="D3347" s="46" t="s">
        <v>404</v>
      </c>
      <c r="E3347" s="17">
        <f t="shared" si="274"/>
        <v>14334.6</v>
      </c>
      <c r="F3347" s="18">
        <f t="shared" si="275"/>
        <v>0</v>
      </c>
      <c r="G3347" s="17">
        <f t="shared" si="276"/>
        <v>14334.6</v>
      </c>
    </row>
    <row r="3348" spans="1:7" ht="12.45" hidden="1" customHeight="1" outlineLevel="2">
      <c r="A3348" s="25">
        <v>4649134</v>
      </c>
      <c r="B3348" s="89" t="s">
        <v>3651</v>
      </c>
      <c r="C3348" s="69">
        <v>100.2</v>
      </c>
      <c r="D3348" s="46" t="s">
        <v>404</v>
      </c>
      <c r="E3348" s="17">
        <f t="shared" si="274"/>
        <v>4208.4000000000005</v>
      </c>
      <c r="F3348" s="18">
        <f t="shared" si="275"/>
        <v>0</v>
      </c>
      <c r="G3348" s="17">
        <f t="shared" si="276"/>
        <v>4208.4000000000005</v>
      </c>
    </row>
    <row r="3349" spans="1:7" ht="12.45" hidden="1" customHeight="1" outlineLevel="2">
      <c r="A3349" s="25">
        <v>4650201</v>
      </c>
      <c r="B3349" s="89" t="s">
        <v>3652</v>
      </c>
      <c r="C3349" s="69">
        <v>345.5</v>
      </c>
      <c r="D3349" s="46" t="s">
        <v>404</v>
      </c>
      <c r="E3349" s="17">
        <f t="shared" si="274"/>
        <v>14511</v>
      </c>
      <c r="F3349" s="18">
        <f t="shared" si="275"/>
        <v>0</v>
      </c>
      <c r="G3349" s="17">
        <f t="shared" si="276"/>
        <v>14511</v>
      </c>
    </row>
    <row r="3350" spans="1:7" ht="12.45" hidden="1" customHeight="1" outlineLevel="2">
      <c r="A3350" s="25">
        <v>4650103</v>
      </c>
      <c r="B3350" s="89" t="s">
        <v>3653</v>
      </c>
      <c r="C3350" s="69">
        <v>119.7</v>
      </c>
      <c r="D3350" s="46" t="s">
        <v>403</v>
      </c>
      <c r="E3350" s="17">
        <f t="shared" si="274"/>
        <v>5027.4000000000005</v>
      </c>
      <c r="F3350" s="18">
        <f t="shared" si="275"/>
        <v>0</v>
      </c>
      <c r="G3350" s="17">
        <f t="shared" si="276"/>
        <v>5027.4000000000005</v>
      </c>
    </row>
    <row r="3351" spans="1:7" ht="12.45" hidden="1" customHeight="1" outlineLevel="2">
      <c r="A3351" s="25">
        <v>4650100</v>
      </c>
      <c r="B3351" s="89" t="s">
        <v>3654</v>
      </c>
      <c r="C3351" s="69">
        <v>119.7</v>
      </c>
      <c r="D3351" s="46" t="s">
        <v>404</v>
      </c>
      <c r="E3351" s="17">
        <f t="shared" si="274"/>
        <v>5027.4000000000005</v>
      </c>
      <c r="F3351" s="18">
        <f t="shared" si="275"/>
        <v>0</v>
      </c>
      <c r="G3351" s="17">
        <f t="shared" si="276"/>
        <v>5027.4000000000005</v>
      </c>
    </row>
    <row r="3352" spans="1:7" ht="12.45" hidden="1" customHeight="1" outlineLevel="2">
      <c r="A3352" s="25">
        <v>4650200</v>
      </c>
      <c r="B3352" s="89" t="s">
        <v>3655</v>
      </c>
      <c r="C3352" s="69">
        <v>345.5</v>
      </c>
      <c r="D3352" s="46" t="s">
        <v>404</v>
      </c>
      <c r="E3352" s="17">
        <f t="shared" si="274"/>
        <v>14511</v>
      </c>
      <c r="F3352" s="18">
        <f t="shared" si="275"/>
        <v>0</v>
      </c>
      <c r="G3352" s="17">
        <f t="shared" si="276"/>
        <v>14511</v>
      </c>
    </row>
    <row r="3353" spans="1:7" ht="12.45" hidden="1" customHeight="1" outlineLevel="2">
      <c r="A3353" s="25">
        <v>4650104</v>
      </c>
      <c r="B3353" s="89" t="s">
        <v>3656</v>
      </c>
      <c r="C3353" s="69">
        <v>119.7</v>
      </c>
      <c r="D3353" s="46" t="s">
        <v>404</v>
      </c>
      <c r="E3353" s="17">
        <f t="shared" si="274"/>
        <v>5027.4000000000005</v>
      </c>
      <c r="F3353" s="18">
        <f t="shared" si="275"/>
        <v>0</v>
      </c>
      <c r="G3353" s="17">
        <f t="shared" si="276"/>
        <v>5027.4000000000005</v>
      </c>
    </row>
    <row r="3354" spans="1:7" ht="12.45" hidden="1" customHeight="1" outlineLevel="2">
      <c r="A3354" s="25">
        <v>4650105</v>
      </c>
      <c r="B3354" s="89" t="s">
        <v>3657</v>
      </c>
      <c r="C3354" s="69">
        <v>119.7</v>
      </c>
      <c r="D3354" s="46" t="s">
        <v>404</v>
      </c>
      <c r="E3354" s="17">
        <f t="shared" si="274"/>
        <v>5027.4000000000005</v>
      </c>
      <c r="F3354" s="18">
        <f t="shared" si="275"/>
        <v>0</v>
      </c>
      <c r="G3354" s="17">
        <f t="shared" si="276"/>
        <v>5027.4000000000005</v>
      </c>
    </row>
    <row r="3355" spans="1:7" ht="12.45" hidden="1" customHeight="1" outlineLevel="2">
      <c r="A3355" s="25">
        <v>4650133</v>
      </c>
      <c r="B3355" s="89" t="s">
        <v>3658</v>
      </c>
      <c r="C3355" s="69">
        <v>123.9</v>
      </c>
      <c r="D3355" s="46" t="s">
        <v>403</v>
      </c>
      <c r="E3355" s="17">
        <f t="shared" si="274"/>
        <v>5203.8</v>
      </c>
      <c r="F3355" s="18">
        <f t="shared" si="275"/>
        <v>0</v>
      </c>
      <c r="G3355" s="17">
        <f t="shared" si="276"/>
        <v>5203.8</v>
      </c>
    </row>
    <row r="3356" spans="1:7" ht="12.45" hidden="1" customHeight="1" outlineLevel="2">
      <c r="A3356" s="25">
        <v>4650130</v>
      </c>
      <c r="B3356" s="89" t="s">
        <v>3659</v>
      </c>
      <c r="C3356" s="69">
        <v>123.9</v>
      </c>
      <c r="D3356" s="46" t="s">
        <v>404</v>
      </c>
      <c r="E3356" s="17">
        <f t="shared" si="274"/>
        <v>5203.8</v>
      </c>
      <c r="F3356" s="18">
        <f t="shared" si="275"/>
        <v>0</v>
      </c>
      <c r="G3356" s="17">
        <f t="shared" si="276"/>
        <v>5203.8</v>
      </c>
    </row>
    <row r="3357" spans="1:7" ht="12.45" hidden="1" customHeight="1" outlineLevel="2">
      <c r="A3357" s="25">
        <v>4650230</v>
      </c>
      <c r="B3357" s="89" t="s">
        <v>3660</v>
      </c>
      <c r="C3357" s="69">
        <v>349.7</v>
      </c>
      <c r="D3357" s="46" t="s">
        <v>404</v>
      </c>
      <c r="E3357" s="17">
        <f t="shared" si="274"/>
        <v>14687.4</v>
      </c>
      <c r="F3357" s="18">
        <f t="shared" si="275"/>
        <v>0</v>
      </c>
      <c r="G3357" s="17">
        <f t="shared" si="276"/>
        <v>14687.4</v>
      </c>
    </row>
    <row r="3358" spans="1:7" ht="12.45" hidden="1" customHeight="1" outlineLevel="2">
      <c r="A3358" s="25">
        <v>4650134</v>
      </c>
      <c r="B3358" s="89" t="s">
        <v>3661</v>
      </c>
      <c r="C3358" s="69">
        <v>123.9</v>
      </c>
      <c r="D3358" s="46" t="s">
        <v>404</v>
      </c>
      <c r="E3358" s="17">
        <f t="shared" si="274"/>
        <v>5203.8</v>
      </c>
      <c r="F3358" s="18">
        <f t="shared" si="275"/>
        <v>0</v>
      </c>
      <c r="G3358" s="17">
        <f t="shared" si="276"/>
        <v>5203.8</v>
      </c>
    </row>
    <row r="3359" spans="1:7" ht="12.45" hidden="1" customHeight="1" outlineLevel="2">
      <c r="A3359" s="25">
        <v>4651103</v>
      </c>
      <c r="B3359" s="89" t="s">
        <v>3662</v>
      </c>
      <c r="C3359" s="69">
        <v>126</v>
      </c>
      <c r="D3359" s="46" t="s">
        <v>403</v>
      </c>
      <c r="E3359" s="17">
        <f t="shared" si="274"/>
        <v>5292</v>
      </c>
      <c r="F3359" s="18">
        <f t="shared" si="275"/>
        <v>0</v>
      </c>
      <c r="G3359" s="17">
        <f t="shared" si="276"/>
        <v>5292</v>
      </c>
    </row>
    <row r="3360" spans="1:7" ht="12.45" hidden="1" customHeight="1" outlineLevel="2">
      <c r="A3360" s="25">
        <v>4651100</v>
      </c>
      <c r="B3360" s="89" t="s">
        <v>3663</v>
      </c>
      <c r="C3360" s="69">
        <v>126</v>
      </c>
      <c r="D3360" s="46" t="s">
        <v>404</v>
      </c>
      <c r="E3360" s="17">
        <f t="shared" si="274"/>
        <v>5292</v>
      </c>
      <c r="F3360" s="18">
        <f t="shared" si="275"/>
        <v>0</v>
      </c>
      <c r="G3360" s="17">
        <f t="shared" si="276"/>
        <v>5292</v>
      </c>
    </row>
    <row r="3361" spans="1:7" ht="12.45" hidden="1" customHeight="1" outlineLevel="2">
      <c r="A3361" s="25">
        <v>4651200</v>
      </c>
      <c r="B3361" s="89" t="s">
        <v>3664</v>
      </c>
      <c r="C3361" s="69">
        <v>375.9</v>
      </c>
      <c r="D3361" s="46" t="s">
        <v>404</v>
      </c>
      <c r="E3361" s="17">
        <f t="shared" si="274"/>
        <v>15787.8</v>
      </c>
      <c r="F3361" s="18">
        <f t="shared" si="275"/>
        <v>0</v>
      </c>
      <c r="G3361" s="17">
        <f t="shared" si="276"/>
        <v>15787.8</v>
      </c>
    </row>
    <row r="3362" spans="1:7" ht="12.45" hidden="1" customHeight="1" outlineLevel="2">
      <c r="A3362" s="25">
        <v>4651104</v>
      </c>
      <c r="B3362" s="89" t="s">
        <v>3665</v>
      </c>
      <c r="C3362" s="69">
        <v>126</v>
      </c>
      <c r="D3362" s="46" t="s">
        <v>404</v>
      </c>
      <c r="E3362" s="17">
        <f t="shared" si="274"/>
        <v>5292</v>
      </c>
      <c r="F3362" s="18">
        <f t="shared" si="275"/>
        <v>0</v>
      </c>
      <c r="G3362" s="17">
        <f t="shared" si="276"/>
        <v>5292</v>
      </c>
    </row>
    <row r="3363" spans="1:7" ht="12.45" hidden="1" customHeight="1" outlineLevel="2">
      <c r="A3363" s="25">
        <v>4651231</v>
      </c>
      <c r="B3363" s="89" t="s">
        <v>3666</v>
      </c>
      <c r="C3363" s="69">
        <v>380.1</v>
      </c>
      <c r="D3363" s="46" t="s">
        <v>404</v>
      </c>
      <c r="E3363" s="17">
        <f t="shared" si="274"/>
        <v>15964.2</v>
      </c>
      <c r="F3363" s="18">
        <f t="shared" si="275"/>
        <v>0</v>
      </c>
      <c r="G3363" s="17">
        <f t="shared" si="276"/>
        <v>15964.2</v>
      </c>
    </row>
    <row r="3364" spans="1:7" ht="12.45" hidden="1" customHeight="1" outlineLevel="2">
      <c r="A3364" s="25">
        <v>4651133</v>
      </c>
      <c r="B3364" s="89" t="s">
        <v>3667</v>
      </c>
      <c r="C3364" s="69">
        <v>130.19999999999999</v>
      </c>
      <c r="D3364" s="46" t="s">
        <v>403</v>
      </c>
      <c r="E3364" s="17">
        <f t="shared" si="274"/>
        <v>5468.4</v>
      </c>
      <c r="F3364" s="18">
        <f t="shared" si="275"/>
        <v>0</v>
      </c>
      <c r="G3364" s="17">
        <f t="shared" si="276"/>
        <v>5468.4</v>
      </c>
    </row>
    <row r="3365" spans="1:7" ht="12.45" hidden="1" customHeight="1" outlineLevel="2">
      <c r="A3365" s="25">
        <v>4651130</v>
      </c>
      <c r="B3365" s="89" t="s">
        <v>3668</v>
      </c>
      <c r="C3365" s="69">
        <v>130.19999999999999</v>
      </c>
      <c r="D3365" s="46" t="s">
        <v>404</v>
      </c>
      <c r="E3365" s="17">
        <f t="shared" si="274"/>
        <v>5468.4</v>
      </c>
      <c r="F3365" s="18">
        <f t="shared" si="275"/>
        <v>0</v>
      </c>
      <c r="G3365" s="17">
        <f t="shared" si="276"/>
        <v>5468.4</v>
      </c>
    </row>
    <row r="3366" spans="1:7" ht="12.45" hidden="1" customHeight="1" outlineLevel="2">
      <c r="A3366" s="25">
        <v>4651230</v>
      </c>
      <c r="B3366" s="89" t="s">
        <v>3669</v>
      </c>
      <c r="C3366" s="69">
        <v>380.1</v>
      </c>
      <c r="D3366" s="46" t="s">
        <v>404</v>
      </c>
      <c r="E3366" s="17">
        <f t="shared" si="274"/>
        <v>15964.2</v>
      </c>
      <c r="F3366" s="18">
        <f t="shared" si="275"/>
        <v>0</v>
      </c>
      <c r="G3366" s="17">
        <f t="shared" si="276"/>
        <v>15964.2</v>
      </c>
    </row>
    <row r="3367" spans="1:7" ht="12.45" hidden="1" customHeight="1" outlineLevel="2">
      <c r="A3367" s="25">
        <v>4651134</v>
      </c>
      <c r="B3367" s="89" t="s">
        <v>3670</v>
      </c>
      <c r="C3367" s="69">
        <v>130.19999999999999</v>
      </c>
      <c r="D3367" s="46" t="s">
        <v>404</v>
      </c>
      <c r="E3367" s="17">
        <f t="shared" si="274"/>
        <v>5468.4</v>
      </c>
      <c r="F3367" s="18">
        <f t="shared" si="275"/>
        <v>0</v>
      </c>
      <c r="G3367" s="17">
        <f t="shared" si="276"/>
        <v>5468.4</v>
      </c>
    </row>
    <row r="3368" spans="1:7" ht="12.45" hidden="1" customHeight="1" outlineLevel="2">
      <c r="A3368" s="25">
        <v>4652201</v>
      </c>
      <c r="B3368" s="89" t="s">
        <v>3671</v>
      </c>
      <c r="C3368" s="69">
        <v>389.6</v>
      </c>
      <c r="D3368" s="46" t="s">
        <v>404</v>
      </c>
      <c r="E3368" s="17">
        <f t="shared" si="274"/>
        <v>16363.2</v>
      </c>
      <c r="F3368" s="18">
        <f t="shared" si="275"/>
        <v>0</v>
      </c>
      <c r="G3368" s="17">
        <f t="shared" si="276"/>
        <v>16363.2</v>
      </c>
    </row>
    <row r="3369" spans="1:7" ht="12.45" hidden="1" customHeight="1" outlineLevel="2">
      <c r="A3369" s="25">
        <v>4652103</v>
      </c>
      <c r="B3369" s="89" t="s">
        <v>3672</v>
      </c>
      <c r="C3369" s="69">
        <v>164.9</v>
      </c>
      <c r="D3369" s="46" t="s">
        <v>403</v>
      </c>
      <c r="E3369" s="17">
        <f t="shared" si="274"/>
        <v>6925.8</v>
      </c>
      <c r="F3369" s="18">
        <f t="shared" si="275"/>
        <v>0</v>
      </c>
      <c r="G3369" s="17">
        <f t="shared" si="276"/>
        <v>6925.8</v>
      </c>
    </row>
    <row r="3370" spans="1:7" ht="12.45" hidden="1" customHeight="1" outlineLevel="2">
      <c r="A3370" s="25">
        <v>4652100</v>
      </c>
      <c r="B3370" s="89" t="s">
        <v>3673</v>
      </c>
      <c r="C3370" s="69">
        <v>164.9</v>
      </c>
      <c r="D3370" s="46" t="s">
        <v>404</v>
      </c>
      <c r="E3370" s="17">
        <f t="shared" si="274"/>
        <v>6925.8</v>
      </c>
      <c r="F3370" s="18">
        <f t="shared" si="275"/>
        <v>0</v>
      </c>
      <c r="G3370" s="17">
        <f t="shared" si="276"/>
        <v>6925.8</v>
      </c>
    </row>
    <row r="3371" spans="1:7" ht="12.45" hidden="1" customHeight="1" outlineLevel="2">
      <c r="A3371" s="25">
        <v>4652200</v>
      </c>
      <c r="B3371" s="89" t="s">
        <v>3674</v>
      </c>
      <c r="C3371" s="69">
        <v>389.6</v>
      </c>
      <c r="D3371" s="46" t="s">
        <v>404</v>
      </c>
      <c r="E3371" s="17">
        <f t="shared" si="274"/>
        <v>16363.2</v>
      </c>
      <c r="F3371" s="18">
        <f t="shared" si="275"/>
        <v>0</v>
      </c>
      <c r="G3371" s="17">
        <f t="shared" si="276"/>
        <v>16363.2</v>
      </c>
    </row>
    <row r="3372" spans="1:7" ht="12.45" hidden="1" customHeight="1" outlineLevel="2">
      <c r="A3372" s="25">
        <v>4652104</v>
      </c>
      <c r="B3372" s="89" t="s">
        <v>3675</v>
      </c>
      <c r="C3372" s="69">
        <v>164.9</v>
      </c>
      <c r="D3372" s="46" t="s">
        <v>404</v>
      </c>
      <c r="E3372" s="17">
        <f t="shared" si="274"/>
        <v>6925.8</v>
      </c>
      <c r="F3372" s="18">
        <f t="shared" si="275"/>
        <v>0</v>
      </c>
      <c r="G3372" s="17">
        <f t="shared" si="276"/>
        <v>6925.8</v>
      </c>
    </row>
    <row r="3373" spans="1:7" ht="12.45" hidden="1" customHeight="1" outlineLevel="2">
      <c r="A3373" s="25">
        <v>4652133</v>
      </c>
      <c r="B3373" s="89" t="s">
        <v>3676</v>
      </c>
      <c r="C3373" s="69">
        <v>169.1</v>
      </c>
      <c r="D3373" s="46" t="s">
        <v>403</v>
      </c>
      <c r="E3373" s="17">
        <f t="shared" si="274"/>
        <v>7102.2</v>
      </c>
      <c r="F3373" s="18">
        <f t="shared" si="275"/>
        <v>0</v>
      </c>
      <c r="G3373" s="17">
        <f t="shared" si="276"/>
        <v>7102.2</v>
      </c>
    </row>
    <row r="3374" spans="1:7" ht="12.45" hidden="1" customHeight="1" outlineLevel="2">
      <c r="A3374" s="25">
        <v>4652230</v>
      </c>
      <c r="B3374" s="89" t="s">
        <v>3677</v>
      </c>
      <c r="C3374" s="69">
        <v>394.8</v>
      </c>
      <c r="D3374" s="46" t="s">
        <v>404</v>
      </c>
      <c r="E3374" s="17">
        <f t="shared" si="274"/>
        <v>16581.600000000002</v>
      </c>
      <c r="F3374" s="18">
        <f t="shared" si="275"/>
        <v>0</v>
      </c>
      <c r="G3374" s="17">
        <f t="shared" si="276"/>
        <v>16581.600000000002</v>
      </c>
    </row>
    <row r="3375" spans="1:7" ht="12.45" hidden="1" customHeight="1" outlineLevel="2">
      <c r="A3375" s="25">
        <v>4652134</v>
      </c>
      <c r="B3375" s="89" t="s">
        <v>3678</v>
      </c>
      <c r="C3375" s="69">
        <v>169.1</v>
      </c>
      <c r="D3375" s="46" t="s">
        <v>404</v>
      </c>
      <c r="E3375" s="17">
        <f t="shared" si="274"/>
        <v>7102.2</v>
      </c>
      <c r="F3375" s="18">
        <f t="shared" si="275"/>
        <v>0</v>
      </c>
      <c r="G3375" s="17">
        <f t="shared" si="276"/>
        <v>7102.2</v>
      </c>
    </row>
    <row r="3376" spans="1:7" ht="12.45" hidden="1" customHeight="1" outlineLevel="2">
      <c r="A3376" s="25">
        <v>4653143</v>
      </c>
      <c r="B3376" s="89" t="s">
        <v>3679</v>
      </c>
      <c r="C3376" s="69">
        <v>228.9</v>
      </c>
      <c r="D3376" s="46" t="s">
        <v>403</v>
      </c>
      <c r="E3376" s="17">
        <f t="shared" si="274"/>
        <v>9613.8000000000011</v>
      </c>
      <c r="F3376" s="18">
        <f t="shared" si="275"/>
        <v>0</v>
      </c>
      <c r="G3376" s="17">
        <f t="shared" si="276"/>
        <v>9613.8000000000011</v>
      </c>
    </row>
    <row r="3377" spans="1:7" ht="12.45" hidden="1" customHeight="1" outlineLevel="2">
      <c r="A3377" s="25">
        <v>4653144</v>
      </c>
      <c r="B3377" s="89" t="s">
        <v>3680</v>
      </c>
      <c r="C3377" s="69">
        <v>228.9</v>
      </c>
      <c r="D3377" s="46" t="s">
        <v>404</v>
      </c>
      <c r="E3377" s="17">
        <f t="shared" ref="E3377:E3443" si="277">C3377*$G$2</f>
        <v>9613.8000000000011</v>
      </c>
      <c r="F3377" s="18">
        <f t="shared" ref="F3377:F3443" si="278">$F$3055</f>
        <v>0</v>
      </c>
      <c r="G3377" s="17">
        <f t="shared" si="276"/>
        <v>9613.8000000000011</v>
      </c>
    </row>
    <row r="3378" spans="1:7" ht="12.45" hidden="1" customHeight="1" outlineLevel="2">
      <c r="A3378" s="25">
        <v>4646020</v>
      </c>
      <c r="B3378" s="89" t="s">
        <v>3681</v>
      </c>
      <c r="C3378" s="69">
        <v>365.4</v>
      </c>
      <c r="D3378" s="46" t="s">
        <v>404</v>
      </c>
      <c r="E3378" s="17">
        <f t="shared" si="277"/>
        <v>15346.8</v>
      </c>
      <c r="F3378" s="18">
        <f t="shared" si="278"/>
        <v>0</v>
      </c>
      <c r="G3378" s="17">
        <f t="shared" si="276"/>
        <v>15346.8</v>
      </c>
    </row>
    <row r="3379" spans="1:7" ht="12.45" hidden="1" customHeight="1" outlineLevel="2">
      <c r="A3379" s="25">
        <v>4654240</v>
      </c>
      <c r="B3379" s="89" t="s">
        <v>3682</v>
      </c>
      <c r="C3379" s="69">
        <v>370.7</v>
      </c>
      <c r="D3379" s="46" t="s">
        <v>404</v>
      </c>
      <c r="E3379" s="17">
        <f t="shared" si="277"/>
        <v>15569.4</v>
      </c>
      <c r="F3379" s="18">
        <f t="shared" si="278"/>
        <v>0</v>
      </c>
      <c r="G3379" s="17">
        <f t="shared" si="276"/>
        <v>15569.4</v>
      </c>
    </row>
    <row r="3380" spans="1:7" ht="12.45" hidden="1" customHeight="1" outlineLevel="2">
      <c r="A3380" s="25">
        <v>4654241</v>
      </c>
      <c r="B3380" s="89" t="s">
        <v>3683</v>
      </c>
      <c r="C3380" s="69">
        <v>370.7</v>
      </c>
      <c r="D3380" s="46" t="s">
        <v>403</v>
      </c>
      <c r="E3380" s="17">
        <f t="shared" si="277"/>
        <v>15569.4</v>
      </c>
      <c r="F3380" s="18">
        <f t="shared" si="278"/>
        <v>0</v>
      </c>
      <c r="G3380" s="17">
        <f t="shared" si="276"/>
        <v>15569.4</v>
      </c>
    </row>
    <row r="3381" spans="1:7" ht="12.45" hidden="1" customHeight="1" outlineLevel="2">
      <c r="A3381" s="25">
        <v>4646025</v>
      </c>
      <c r="B3381" s="89" t="s">
        <v>3684</v>
      </c>
      <c r="C3381" s="69">
        <v>370.7</v>
      </c>
      <c r="D3381" s="46" t="s">
        <v>404</v>
      </c>
      <c r="E3381" s="17">
        <f t="shared" si="277"/>
        <v>15569.4</v>
      </c>
      <c r="F3381" s="18">
        <f t="shared" si="278"/>
        <v>0</v>
      </c>
      <c r="G3381" s="17">
        <f t="shared" si="276"/>
        <v>15569.4</v>
      </c>
    </row>
    <row r="3382" spans="1:7" ht="12.45" hidden="1" customHeight="1" outlineLevel="2">
      <c r="A3382" s="25">
        <v>4655143</v>
      </c>
      <c r="B3382" s="89" t="s">
        <v>3685</v>
      </c>
      <c r="C3382" s="69">
        <v>392.7</v>
      </c>
      <c r="D3382" s="46" t="s">
        <v>403</v>
      </c>
      <c r="E3382" s="17">
        <f t="shared" si="277"/>
        <v>16493.399999999998</v>
      </c>
      <c r="F3382" s="18">
        <f t="shared" si="278"/>
        <v>0</v>
      </c>
      <c r="G3382" s="17">
        <f t="shared" si="276"/>
        <v>16493.399999999998</v>
      </c>
    </row>
    <row r="3383" spans="1:7" ht="12.45" hidden="1" customHeight="1" outlineLevel="2">
      <c r="A3383" s="25">
        <v>4655144</v>
      </c>
      <c r="B3383" s="89" t="s">
        <v>3686</v>
      </c>
      <c r="C3383" s="69">
        <v>392.7</v>
      </c>
      <c r="D3383" s="46" t="s">
        <v>404</v>
      </c>
      <c r="E3383" s="17">
        <f t="shared" si="277"/>
        <v>16493.399999999998</v>
      </c>
      <c r="F3383" s="18">
        <f t="shared" si="278"/>
        <v>0</v>
      </c>
      <c r="G3383" s="17">
        <f t="shared" si="276"/>
        <v>16493.399999999998</v>
      </c>
    </row>
    <row r="3384" spans="1:7" ht="12.45" hidden="1" customHeight="1" outlineLevel="2">
      <c r="A3384" s="25">
        <v>4646027</v>
      </c>
      <c r="B3384" s="89" t="s">
        <v>3687</v>
      </c>
      <c r="C3384" s="69">
        <v>567</v>
      </c>
      <c r="D3384" s="46" t="s">
        <v>404</v>
      </c>
      <c r="E3384" s="17">
        <f t="shared" si="277"/>
        <v>23814</v>
      </c>
      <c r="F3384" s="18">
        <f t="shared" si="278"/>
        <v>0</v>
      </c>
      <c r="G3384" s="17">
        <f t="shared" si="276"/>
        <v>23814</v>
      </c>
    </row>
    <row r="3385" spans="1:7" ht="12.45" hidden="1" customHeight="1" outlineLevel="2">
      <c r="A3385" s="25">
        <v>4656143</v>
      </c>
      <c r="B3385" s="89" t="s">
        <v>3688</v>
      </c>
      <c r="C3385" s="69">
        <v>611.1</v>
      </c>
      <c r="D3385" s="46" t="s">
        <v>403</v>
      </c>
      <c r="E3385" s="17">
        <f t="shared" si="277"/>
        <v>25666.2</v>
      </c>
      <c r="F3385" s="18">
        <f t="shared" si="278"/>
        <v>0</v>
      </c>
      <c r="G3385" s="17">
        <f t="shared" si="276"/>
        <v>25666.2</v>
      </c>
    </row>
    <row r="3386" spans="1:7" ht="12.45" hidden="1" customHeight="1" outlineLevel="2">
      <c r="A3386" s="25">
        <v>4656144</v>
      </c>
      <c r="B3386" s="89" t="s">
        <v>3689</v>
      </c>
      <c r="C3386" s="69">
        <v>611.1</v>
      </c>
      <c r="D3386" s="46" t="s">
        <v>404</v>
      </c>
      <c r="E3386" s="17">
        <f t="shared" si="277"/>
        <v>25666.2</v>
      </c>
      <c r="F3386" s="18">
        <f t="shared" si="278"/>
        <v>0</v>
      </c>
      <c r="G3386" s="17">
        <f t="shared" si="276"/>
        <v>25666.2</v>
      </c>
    </row>
    <row r="3387" spans="1:7" ht="12.45" hidden="1" customHeight="1" outlineLevel="2">
      <c r="A3387" s="25">
        <v>4656141</v>
      </c>
      <c r="B3387" s="89" t="s">
        <v>3690</v>
      </c>
      <c r="C3387" s="69">
        <v>611.1</v>
      </c>
      <c r="D3387" s="46" t="s">
        <v>404</v>
      </c>
      <c r="E3387" s="17">
        <f t="shared" si="277"/>
        <v>25666.2</v>
      </c>
      <c r="F3387" s="18">
        <f t="shared" si="278"/>
        <v>0</v>
      </c>
      <c r="G3387" s="17">
        <f t="shared" si="276"/>
        <v>25666.2</v>
      </c>
    </row>
    <row r="3388" spans="1:7" ht="12.45" hidden="1" customHeight="1" outlineLevel="2">
      <c r="A3388" s="25">
        <v>4646032</v>
      </c>
      <c r="B3388" s="89" t="s">
        <v>3691</v>
      </c>
      <c r="C3388" s="69">
        <v>809.6</v>
      </c>
      <c r="D3388" s="46" t="s">
        <v>404</v>
      </c>
      <c r="E3388" s="17">
        <f t="shared" si="277"/>
        <v>34003.200000000004</v>
      </c>
      <c r="F3388" s="18">
        <f t="shared" si="278"/>
        <v>0</v>
      </c>
      <c r="G3388" s="17">
        <f t="shared" si="276"/>
        <v>34003.200000000004</v>
      </c>
    </row>
    <row r="3389" spans="1:7" ht="12.45" hidden="1" customHeight="1" outlineLevel="2">
      <c r="A3389" s="25">
        <v>4656304</v>
      </c>
      <c r="B3389" s="89" t="s">
        <v>3692</v>
      </c>
      <c r="C3389" s="69">
        <v>957.6</v>
      </c>
      <c r="D3389" s="46" t="s">
        <v>403</v>
      </c>
      <c r="E3389" s="17">
        <f t="shared" si="277"/>
        <v>40219.200000000004</v>
      </c>
      <c r="F3389" s="18">
        <f t="shared" si="278"/>
        <v>0</v>
      </c>
      <c r="G3389" s="17">
        <f t="shared" si="276"/>
        <v>40219.200000000004</v>
      </c>
    </row>
    <row r="3390" spans="1:7" ht="12.45" hidden="1" customHeight="1" outlineLevel="2">
      <c r="A3390" s="25">
        <v>4656305</v>
      </c>
      <c r="B3390" s="89" t="s">
        <v>3693</v>
      </c>
      <c r="C3390" s="69">
        <v>957.6</v>
      </c>
      <c r="D3390" s="46" t="s">
        <v>404</v>
      </c>
      <c r="E3390" s="17">
        <f t="shared" si="277"/>
        <v>40219.200000000004</v>
      </c>
      <c r="F3390" s="18">
        <f t="shared" si="278"/>
        <v>0</v>
      </c>
      <c r="G3390" s="17">
        <f t="shared" si="276"/>
        <v>40219.200000000004</v>
      </c>
    </row>
    <row r="3391" spans="1:7" ht="12.45" hidden="1" customHeight="1" outlineLevel="2">
      <c r="A3391" s="25">
        <v>4656306</v>
      </c>
      <c r="B3391" s="89" t="s">
        <v>3694</v>
      </c>
      <c r="C3391" s="69">
        <v>1034.3</v>
      </c>
      <c r="D3391" s="46" t="s">
        <v>403</v>
      </c>
      <c r="E3391" s="17">
        <f t="shared" si="277"/>
        <v>43440.6</v>
      </c>
      <c r="F3391" s="18">
        <f t="shared" si="278"/>
        <v>0</v>
      </c>
      <c r="G3391" s="17">
        <f t="shared" si="276"/>
        <v>43440.6</v>
      </c>
    </row>
    <row r="3392" spans="1:7" ht="12.45" hidden="1" customHeight="1" outlineLevel="2">
      <c r="A3392" s="25">
        <v>4656307</v>
      </c>
      <c r="B3392" s="89" t="s">
        <v>3695</v>
      </c>
      <c r="C3392" s="69">
        <v>1081.5</v>
      </c>
      <c r="D3392" s="46" t="s">
        <v>403</v>
      </c>
      <c r="E3392" s="17">
        <f t="shared" si="277"/>
        <v>45423</v>
      </c>
      <c r="F3392" s="18">
        <f t="shared" si="278"/>
        <v>0</v>
      </c>
      <c r="G3392" s="17">
        <f t="shared" si="276"/>
        <v>45423</v>
      </c>
    </row>
    <row r="3393" spans="1:7" ht="12.45" hidden="1" customHeight="1" outlineLevel="2">
      <c r="A3393" s="25">
        <v>4641702</v>
      </c>
      <c r="B3393" s="89" t="s">
        <v>3696</v>
      </c>
      <c r="C3393" s="69">
        <v>6.8</v>
      </c>
      <c r="D3393" s="46" t="s">
        <v>403</v>
      </c>
      <c r="E3393" s="17">
        <f t="shared" si="277"/>
        <v>285.59999999999997</v>
      </c>
      <c r="F3393" s="18">
        <f t="shared" si="278"/>
        <v>0</v>
      </c>
      <c r="G3393" s="17">
        <f t="shared" si="276"/>
        <v>285.59999999999997</v>
      </c>
    </row>
    <row r="3394" spans="1:7" ht="12.45" hidden="1" customHeight="1" outlineLevel="2">
      <c r="A3394" s="25">
        <v>4641703</v>
      </c>
      <c r="B3394" s="89" t="s">
        <v>3697</v>
      </c>
      <c r="C3394" s="69">
        <v>6.8</v>
      </c>
      <c r="D3394" s="46" t="s">
        <v>404</v>
      </c>
      <c r="E3394" s="17">
        <f t="shared" si="277"/>
        <v>285.59999999999997</v>
      </c>
      <c r="F3394" s="18">
        <f t="shared" si="278"/>
        <v>0</v>
      </c>
      <c r="G3394" s="17">
        <f t="shared" si="276"/>
        <v>285.59999999999997</v>
      </c>
    </row>
    <row r="3395" spans="1:7" ht="12.45" hidden="1" customHeight="1" outlineLevel="2">
      <c r="A3395" s="25">
        <v>4646080</v>
      </c>
      <c r="B3395" s="89" t="s">
        <v>10319</v>
      </c>
      <c r="C3395" s="69">
        <v>22.1</v>
      </c>
      <c r="D3395" s="46" t="s">
        <v>404</v>
      </c>
      <c r="E3395" s="17">
        <f t="shared" ref="E3395:E3397" si="279">C3395*$G$2</f>
        <v>928.2</v>
      </c>
      <c r="F3395" s="18">
        <f t="shared" si="278"/>
        <v>0</v>
      </c>
      <c r="G3395" s="17">
        <f t="shared" ref="G3395:G3397" si="280">E3395-E3395*F3395</f>
        <v>928.2</v>
      </c>
    </row>
    <row r="3396" spans="1:7" ht="12.45" hidden="1" customHeight="1" outlineLevel="2">
      <c r="A3396" s="25">
        <v>4646081</v>
      </c>
      <c r="B3396" s="89" t="s">
        <v>10320</v>
      </c>
      <c r="C3396" s="69">
        <v>27.1</v>
      </c>
      <c r="D3396" s="46" t="s">
        <v>404</v>
      </c>
      <c r="E3396" s="17">
        <f t="shared" si="279"/>
        <v>1138.2</v>
      </c>
      <c r="F3396" s="18">
        <f t="shared" si="278"/>
        <v>0</v>
      </c>
      <c r="G3396" s="17">
        <f t="shared" si="280"/>
        <v>1138.2</v>
      </c>
    </row>
    <row r="3397" spans="1:7" ht="12.45" hidden="1" customHeight="1" outlineLevel="2">
      <c r="A3397" s="25">
        <v>4646082</v>
      </c>
      <c r="B3397" s="89" t="s">
        <v>10321</v>
      </c>
      <c r="C3397" s="69">
        <v>27.1</v>
      </c>
      <c r="D3397" s="46" t="s">
        <v>404</v>
      </c>
      <c r="E3397" s="17">
        <f t="shared" si="279"/>
        <v>1138.2</v>
      </c>
      <c r="F3397" s="18">
        <f t="shared" si="278"/>
        <v>0</v>
      </c>
      <c r="G3397" s="17">
        <f t="shared" si="280"/>
        <v>1138.2</v>
      </c>
    </row>
    <row r="3398" spans="1:7" ht="12.45" hidden="1" customHeight="1" outlineLevel="2">
      <c r="A3398" s="25">
        <v>4641400</v>
      </c>
      <c r="B3398" s="89" t="s">
        <v>3698</v>
      </c>
      <c r="C3398" s="69">
        <v>21.2</v>
      </c>
      <c r="D3398" s="46" t="s">
        <v>403</v>
      </c>
      <c r="E3398" s="17">
        <f t="shared" si="277"/>
        <v>890.4</v>
      </c>
      <c r="F3398" s="18">
        <f t="shared" si="278"/>
        <v>0</v>
      </c>
      <c r="G3398" s="17">
        <f t="shared" si="276"/>
        <v>890.4</v>
      </c>
    </row>
    <row r="3399" spans="1:7" ht="12.45" hidden="1" customHeight="1" outlineLevel="2">
      <c r="A3399" s="25">
        <v>4641401</v>
      </c>
      <c r="B3399" s="89" t="s">
        <v>3699</v>
      </c>
      <c r="C3399" s="69">
        <v>21.2</v>
      </c>
      <c r="D3399" s="46" t="s">
        <v>403</v>
      </c>
      <c r="E3399" s="17">
        <f t="shared" si="277"/>
        <v>890.4</v>
      </c>
      <c r="F3399" s="18">
        <f t="shared" si="278"/>
        <v>0</v>
      </c>
      <c r="G3399" s="17">
        <f t="shared" si="276"/>
        <v>890.4</v>
      </c>
    </row>
    <row r="3400" spans="1:7" ht="12.45" hidden="1" customHeight="1" outlineLevel="2">
      <c r="A3400" s="25">
        <v>4641402</v>
      </c>
      <c r="B3400" s="89" t="s">
        <v>3700</v>
      </c>
      <c r="C3400" s="69">
        <v>21.2</v>
      </c>
      <c r="D3400" s="46" t="s">
        <v>403</v>
      </c>
      <c r="E3400" s="17">
        <f t="shared" si="277"/>
        <v>890.4</v>
      </c>
      <c r="F3400" s="18">
        <f t="shared" si="278"/>
        <v>0</v>
      </c>
      <c r="G3400" s="17">
        <f t="shared" si="276"/>
        <v>890.4</v>
      </c>
    </row>
    <row r="3401" spans="1:7" ht="12.45" hidden="1" customHeight="1" outlineLevel="2">
      <c r="A3401" s="25">
        <v>4641403</v>
      </c>
      <c r="B3401" s="89" t="s">
        <v>3701</v>
      </c>
      <c r="C3401" s="69">
        <v>21.2</v>
      </c>
      <c r="D3401" s="46" t="s">
        <v>403</v>
      </c>
      <c r="E3401" s="17">
        <f t="shared" si="277"/>
        <v>890.4</v>
      </c>
      <c r="F3401" s="18">
        <f t="shared" si="278"/>
        <v>0</v>
      </c>
      <c r="G3401" s="17">
        <f t="shared" si="276"/>
        <v>890.4</v>
      </c>
    </row>
    <row r="3402" spans="1:7" ht="12.45" hidden="1" customHeight="1" outlineLevel="2">
      <c r="A3402" s="25">
        <v>4641404</v>
      </c>
      <c r="B3402" s="89" t="s">
        <v>3702</v>
      </c>
      <c r="C3402" s="69">
        <v>21.2</v>
      </c>
      <c r="D3402" s="46" t="s">
        <v>403</v>
      </c>
      <c r="E3402" s="17">
        <f t="shared" si="277"/>
        <v>890.4</v>
      </c>
      <c r="F3402" s="18">
        <f t="shared" si="278"/>
        <v>0</v>
      </c>
      <c r="G3402" s="17">
        <f t="shared" si="276"/>
        <v>890.4</v>
      </c>
    </row>
    <row r="3403" spans="1:7" ht="12.45" hidden="1" customHeight="1" outlineLevel="2">
      <c r="A3403" s="25">
        <v>4641405</v>
      </c>
      <c r="B3403" s="89" t="s">
        <v>3703</v>
      </c>
      <c r="C3403" s="69">
        <v>21.2</v>
      </c>
      <c r="D3403" s="46" t="s">
        <v>403</v>
      </c>
      <c r="E3403" s="17">
        <f t="shared" si="277"/>
        <v>890.4</v>
      </c>
      <c r="F3403" s="18">
        <f t="shared" si="278"/>
        <v>0</v>
      </c>
      <c r="G3403" s="17">
        <f t="shared" si="276"/>
        <v>890.4</v>
      </c>
    </row>
    <row r="3404" spans="1:7" ht="12.45" hidden="1" customHeight="1" outlineLevel="2">
      <c r="A3404" s="25">
        <v>4641406</v>
      </c>
      <c r="B3404" s="89" t="s">
        <v>3704</v>
      </c>
      <c r="C3404" s="69">
        <v>21.2</v>
      </c>
      <c r="D3404" s="46" t="s">
        <v>403</v>
      </c>
      <c r="E3404" s="17">
        <f t="shared" si="277"/>
        <v>890.4</v>
      </c>
      <c r="F3404" s="18">
        <f t="shared" si="278"/>
        <v>0</v>
      </c>
      <c r="G3404" s="17">
        <f t="shared" si="276"/>
        <v>890.4</v>
      </c>
    </row>
    <row r="3405" spans="1:7" ht="12.45" hidden="1" customHeight="1" outlineLevel="2">
      <c r="A3405" s="25">
        <v>4641407</v>
      </c>
      <c r="B3405" s="89" t="s">
        <v>3705</v>
      </c>
      <c r="C3405" s="69">
        <v>21.2</v>
      </c>
      <c r="D3405" s="46" t="s">
        <v>403</v>
      </c>
      <c r="E3405" s="17">
        <f t="shared" si="277"/>
        <v>890.4</v>
      </c>
      <c r="F3405" s="18">
        <f t="shared" si="278"/>
        <v>0</v>
      </c>
      <c r="G3405" s="17">
        <f t="shared" si="276"/>
        <v>890.4</v>
      </c>
    </row>
    <row r="3406" spans="1:7" ht="12.45" hidden="1" customHeight="1" outlineLevel="2">
      <c r="A3406" s="25">
        <v>4641408</v>
      </c>
      <c r="B3406" s="89" t="s">
        <v>3706</v>
      </c>
      <c r="C3406" s="69">
        <v>21.2</v>
      </c>
      <c r="D3406" s="46" t="s">
        <v>403</v>
      </c>
      <c r="E3406" s="17">
        <f t="shared" si="277"/>
        <v>890.4</v>
      </c>
      <c r="F3406" s="18">
        <f t="shared" si="278"/>
        <v>0</v>
      </c>
      <c r="G3406" s="17">
        <f t="shared" si="276"/>
        <v>890.4</v>
      </c>
    </row>
    <row r="3407" spans="1:7" ht="12.45" hidden="1" customHeight="1" outlineLevel="2">
      <c r="A3407" s="25">
        <v>4641409</v>
      </c>
      <c r="B3407" s="89" t="s">
        <v>3707</v>
      </c>
      <c r="C3407" s="69">
        <v>21.2</v>
      </c>
      <c r="D3407" s="46" t="s">
        <v>403</v>
      </c>
      <c r="E3407" s="17">
        <f t="shared" si="277"/>
        <v>890.4</v>
      </c>
      <c r="F3407" s="18">
        <f t="shared" si="278"/>
        <v>0</v>
      </c>
      <c r="G3407" s="17">
        <f t="shared" si="276"/>
        <v>890.4</v>
      </c>
    </row>
    <row r="3408" spans="1:7" ht="12.45" hidden="1" customHeight="1" outlineLevel="2">
      <c r="A3408" s="25">
        <v>4641410</v>
      </c>
      <c r="B3408" s="89" t="s">
        <v>3708</v>
      </c>
      <c r="C3408" s="69">
        <v>21.2</v>
      </c>
      <c r="D3408" s="46" t="s">
        <v>403</v>
      </c>
      <c r="E3408" s="17">
        <f t="shared" si="277"/>
        <v>890.4</v>
      </c>
      <c r="F3408" s="18">
        <f t="shared" si="278"/>
        <v>0</v>
      </c>
      <c r="G3408" s="17">
        <f t="shared" si="276"/>
        <v>890.4</v>
      </c>
    </row>
    <row r="3409" spans="1:7" ht="12.45" hidden="1" customHeight="1" outlineLevel="2">
      <c r="A3409" s="25">
        <v>4641411</v>
      </c>
      <c r="B3409" s="89" t="s">
        <v>3709</v>
      </c>
      <c r="C3409" s="69">
        <v>21.2</v>
      </c>
      <c r="D3409" s="46" t="s">
        <v>403</v>
      </c>
      <c r="E3409" s="17">
        <f t="shared" si="277"/>
        <v>890.4</v>
      </c>
      <c r="F3409" s="18">
        <f t="shared" si="278"/>
        <v>0</v>
      </c>
      <c r="G3409" s="17">
        <f t="shared" si="276"/>
        <v>890.4</v>
      </c>
    </row>
    <row r="3410" spans="1:7" ht="12.45" hidden="1" customHeight="1" outlineLevel="2">
      <c r="A3410" s="25">
        <v>4641412</v>
      </c>
      <c r="B3410" s="89" t="s">
        <v>3710</v>
      </c>
      <c r="C3410" s="69">
        <v>21.2</v>
      </c>
      <c r="D3410" s="46" t="s">
        <v>403</v>
      </c>
      <c r="E3410" s="17">
        <f t="shared" si="277"/>
        <v>890.4</v>
      </c>
      <c r="F3410" s="18">
        <f t="shared" si="278"/>
        <v>0</v>
      </c>
      <c r="G3410" s="17">
        <f t="shared" ref="G3410:G3478" si="281">E3410-E3410*F3410</f>
        <v>890.4</v>
      </c>
    </row>
    <row r="3411" spans="1:7" ht="12.45" hidden="1" customHeight="1" outlineLevel="2">
      <c r="A3411" s="25">
        <v>4642400</v>
      </c>
      <c r="B3411" s="89" t="s">
        <v>3711</v>
      </c>
      <c r="C3411" s="69">
        <v>25.7</v>
      </c>
      <c r="D3411" s="46" t="s">
        <v>403</v>
      </c>
      <c r="E3411" s="17">
        <f t="shared" si="277"/>
        <v>1079.3999999999999</v>
      </c>
      <c r="F3411" s="18">
        <f t="shared" si="278"/>
        <v>0</v>
      </c>
      <c r="G3411" s="17">
        <f t="shared" si="281"/>
        <v>1079.3999999999999</v>
      </c>
    </row>
    <row r="3412" spans="1:7" ht="12.45" hidden="1" customHeight="1" outlineLevel="2">
      <c r="A3412" s="25">
        <v>4642401</v>
      </c>
      <c r="B3412" s="89" t="s">
        <v>3712</v>
      </c>
      <c r="C3412" s="69">
        <v>25.7</v>
      </c>
      <c r="D3412" s="46" t="s">
        <v>403</v>
      </c>
      <c r="E3412" s="17">
        <f t="shared" si="277"/>
        <v>1079.3999999999999</v>
      </c>
      <c r="F3412" s="18">
        <f t="shared" si="278"/>
        <v>0</v>
      </c>
      <c r="G3412" s="17">
        <f t="shared" si="281"/>
        <v>1079.3999999999999</v>
      </c>
    </row>
    <row r="3413" spans="1:7" ht="12.45" hidden="1" customHeight="1" outlineLevel="2">
      <c r="A3413" s="25">
        <v>4642402</v>
      </c>
      <c r="B3413" s="89" t="s">
        <v>3713</v>
      </c>
      <c r="C3413" s="69">
        <v>25.7</v>
      </c>
      <c r="D3413" s="46" t="s">
        <v>403</v>
      </c>
      <c r="E3413" s="17">
        <f t="shared" si="277"/>
        <v>1079.3999999999999</v>
      </c>
      <c r="F3413" s="18">
        <f t="shared" si="278"/>
        <v>0</v>
      </c>
      <c r="G3413" s="17">
        <f t="shared" si="281"/>
        <v>1079.3999999999999</v>
      </c>
    </row>
    <row r="3414" spans="1:7" ht="12.45" hidden="1" customHeight="1" outlineLevel="2">
      <c r="A3414" s="25">
        <v>4642403</v>
      </c>
      <c r="B3414" s="89" t="s">
        <v>3714</v>
      </c>
      <c r="C3414" s="69">
        <v>25.7</v>
      </c>
      <c r="D3414" s="46" t="s">
        <v>403</v>
      </c>
      <c r="E3414" s="17">
        <f t="shared" si="277"/>
        <v>1079.3999999999999</v>
      </c>
      <c r="F3414" s="18">
        <f t="shared" si="278"/>
        <v>0</v>
      </c>
      <c r="G3414" s="17">
        <f t="shared" si="281"/>
        <v>1079.3999999999999</v>
      </c>
    </row>
    <row r="3415" spans="1:7" ht="12.45" hidden="1" customHeight="1" outlineLevel="2">
      <c r="A3415" s="25">
        <v>4642404</v>
      </c>
      <c r="B3415" s="89" t="s">
        <v>3715</v>
      </c>
      <c r="C3415" s="69">
        <v>25.7</v>
      </c>
      <c r="D3415" s="46" t="s">
        <v>403</v>
      </c>
      <c r="E3415" s="17">
        <f t="shared" si="277"/>
        <v>1079.3999999999999</v>
      </c>
      <c r="F3415" s="18">
        <f t="shared" si="278"/>
        <v>0</v>
      </c>
      <c r="G3415" s="17">
        <f t="shared" si="281"/>
        <v>1079.3999999999999</v>
      </c>
    </row>
    <row r="3416" spans="1:7" ht="12.45" hidden="1" customHeight="1" outlineLevel="2">
      <c r="A3416" s="25">
        <v>4642405</v>
      </c>
      <c r="B3416" s="89" t="s">
        <v>3716</v>
      </c>
      <c r="C3416" s="69">
        <v>25.7</v>
      </c>
      <c r="D3416" s="46" t="s">
        <v>403</v>
      </c>
      <c r="E3416" s="17">
        <f t="shared" si="277"/>
        <v>1079.3999999999999</v>
      </c>
      <c r="F3416" s="18">
        <f t="shared" si="278"/>
        <v>0</v>
      </c>
      <c r="G3416" s="17">
        <f t="shared" si="281"/>
        <v>1079.3999999999999</v>
      </c>
    </row>
    <row r="3417" spans="1:7" ht="12.45" hidden="1" customHeight="1" outlineLevel="2">
      <c r="A3417" s="25">
        <v>4642406</v>
      </c>
      <c r="B3417" s="89" t="s">
        <v>3717</v>
      </c>
      <c r="C3417" s="69">
        <v>25.7</v>
      </c>
      <c r="D3417" s="46" t="s">
        <v>403</v>
      </c>
      <c r="E3417" s="17">
        <f t="shared" si="277"/>
        <v>1079.3999999999999</v>
      </c>
      <c r="F3417" s="18">
        <f t="shared" si="278"/>
        <v>0</v>
      </c>
      <c r="G3417" s="17">
        <f t="shared" si="281"/>
        <v>1079.3999999999999</v>
      </c>
    </row>
    <row r="3418" spans="1:7" ht="12.45" hidden="1" customHeight="1" outlineLevel="2">
      <c r="A3418" s="25">
        <v>4642407</v>
      </c>
      <c r="B3418" s="89" t="s">
        <v>3718</v>
      </c>
      <c r="C3418" s="69">
        <v>25.7</v>
      </c>
      <c r="D3418" s="46" t="s">
        <v>403</v>
      </c>
      <c r="E3418" s="17">
        <f t="shared" si="277"/>
        <v>1079.3999999999999</v>
      </c>
      <c r="F3418" s="18">
        <f t="shared" si="278"/>
        <v>0</v>
      </c>
      <c r="G3418" s="17">
        <f t="shared" si="281"/>
        <v>1079.3999999999999</v>
      </c>
    </row>
    <row r="3419" spans="1:7" ht="12.45" hidden="1" customHeight="1" outlineLevel="2">
      <c r="A3419" s="25">
        <v>4642408</v>
      </c>
      <c r="B3419" s="89" t="s">
        <v>3719</v>
      </c>
      <c r="C3419" s="69">
        <v>25.7</v>
      </c>
      <c r="D3419" s="46" t="s">
        <v>403</v>
      </c>
      <c r="E3419" s="17">
        <f t="shared" si="277"/>
        <v>1079.3999999999999</v>
      </c>
      <c r="F3419" s="18">
        <f t="shared" si="278"/>
        <v>0</v>
      </c>
      <c r="G3419" s="17">
        <f t="shared" si="281"/>
        <v>1079.3999999999999</v>
      </c>
    </row>
    <row r="3420" spans="1:7" ht="12.45" hidden="1" customHeight="1" outlineLevel="2">
      <c r="A3420" s="25">
        <v>4642409</v>
      </c>
      <c r="B3420" s="89" t="s">
        <v>3720</v>
      </c>
      <c r="C3420" s="69">
        <v>25.7</v>
      </c>
      <c r="D3420" s="46" t="s">
        <v>403</v>
      </c>
      <c r="E3420" s="17">
        <f t="shared" si="277"/>
        <v>1079.3999999999999</v>
      </c>
      <c r="F3420" s="18">
        <f t="shared" si="278"/>
        <v>0</v>
      </c>
      <c r="G3420" s="17">
        <f t="shared" si="281"/>
        <v>1079.3999999999999</v>
      </c>
    </row>
    <row r="3421" spans="1:7" ht="12.45" hidden="1" customHeight="1" outlineLevel="2">
      <c r="A3421" s="25">
        <v>4642410</v>
      </c>
      <c r="B3421" s="89" t="s">
        <v>3721</v>
      </c>
      <c r="C3421" s="69">
        <v>25.7</v>
      </c>
      <c r="D3421" s="46" t="s">
        <v>403</v>
      </c>
      <c r="E3421" s="17">
        <f t="shared" si="277"/>
        <v>1079.3999999999999</v>
      </c>
      <c r="F3421" s="18">
        <f t="shared" si="278"/>
        <v>0</v>
      </c>
      <c r="G3421" s="17">
        <f t="shared" si="281"/>
        <v>1079.3999999999999</v>
      </c>
    </row>
    <row r="3422" spans="1:7" ht="12.45" hidden="1" customHeight="1" outlineLevel="2">
      <c r="A3422" s="25">
        <v>4642411</v>
      </c>
      <c r="B3422" s="89" t="s">
        <v>3722</v>
      </c>
      <c r="C3422" s="69">
        <v>25.7</v>
      </c>
      <c r="D3422" s="46" t="s">
        <v>403</v>
      </c>
      <c r="E3422" s="17">
        <f t="shared" si="277"/>
        <v>1079.3999999999999</v>
      </c>
      <c r="F3422" s="18">
        <f t="shared" si="278"/>
        <v>0</v>
      </c>
      <c r="G3422" s="17">
        <f t="shared" si="281"/>
        <v>1079.3999999999999</v>
      </c>
    </row>
    <row r="3423" spans="1:7" ht="12.45" hidden="1" customHeight="1" outlineLevel="2">
      <c r="A3423" s="25">
        <v>4642412</v>
      </c>
      <c r="B3423" s="89" t="s">
        <v>3723</v>
      </c>
      <c r="C3423" s="69">
        <v>27.2</v>
      </c>
      <c r="D3423" s="46" t="s">
        <v>403</v>
      </c>
      <c r="E3423" s="17">
        <f t="shared" si="277"/>
        <v>1142.3999999999999</v>
      </c>
      <c r="F3423" s="18">
        <f t="shared" si="278"/>
        <v>0</v>
      </c>
      <c r="G3423" s="17">
        <f t="shared" si="281"/>
        <v>1142.3999999999999</v>
      </c>
    </row>
    <row r="3424" spans="1:7" ht="12.45" hidden="1" customHeight="1" outlineLevel="2">
      <c r="A3424" s="25">
        <v>4642413</v>
      </c>
      <c r="B3424" s="89" t="s">
        <v>3724</v>
      </c>
      <c r="C3424" s="69">
        <v>27.2</v>
      </c>
      <c r="D3424" s="46" t="s">
        <v>403</v>
      </c>
      <c r="E3424" s="17">
        <f t="shared" si="277"/>
        <v>1142.3999999999999</v>
      </c>
      <c r="F3424" s="18">
        <f t="shared" si="278"/>
        <v>0</v>
      </c>
      <c r="G3424" s="17">
        <f t="shared" si="281"/>
        <v>1142.3999999999999</v>
      </c>
    </row>
    <row r="3425" spans="1:7" ht="12.45" hidden="1" customHeight="1" outlineLevel="2">
      <c r="A3425" s="25">
        <v>4642414</v>
      </c>
      <c r="B3425" s="89" t="s">
        <v>3725</v>
      </c>
      <c r="C3425" s="69">
        <v>29.6</v>
      </c>
      <c r="D3425" s="46" t="s">
        <v>403</v>
      </c>
      <c r="E3425" s="17">
        <f t="shared" si="277"/>
        <v>1243.2</v>
      </c>
      <c r="F3425" s="18">
        <f t="shared" si="278"/>
        <v>0</v>
      </c>
      <c r="G3425" s="17">
        <f t="shared" si="281"/>
        <v>1243.2</v>
      </c>
    </row>
    <row r="3426" spans="1:7" ht="12.45" hidden="1" customHeight="1" outlineLevel="2">
      <c r="A3426" s="25">
        <v>4643415</v>
      </c>
      <c r="B3426" s="89" t="s">
        <v>3726</v>
      </c>
      <c r="C3426" s="69">
        <v>53.8</v>
      </c>
      <c r="D3426" s="46" t="s">
        <v>403</v>
      </c>
      <c r="E3426" s="17">
        <f t="shared" si="277"/>
        <v>2259.6</v>
      </c>
      <c r="F3426" s="18">
        <f t="shared" si="278"/>
        <v>0</v>
      </c>
      <c r="G3426" s="17">
        <f t="shared" si="281"/>
        <v>2259.6</v>
      </c>
    </row>
    <row r="3427" spans="1:7" ht="12.45" hidden="1" customHeight="1" outlineLevel="2">
      <c r="A3427" s="25">
        <v>4643416</v>
      </c>
      <c r="B3427" s="89" t="s">
        <v>3727</v>
      </c>
      <c r="C3427" s="69">
        <v>54.4</v>
      </c>
      <c r="D3427" s="46" t="s">
        <v>403</v>
      </c>
      <c r="E3427" s="17">
        <f t="shared" si="277"/>
        <v>2284.7999999999997</v>
      </c>
      <c r="F3427" s="18">
        <f t="shared" si="278"/>
        <v>0</v>
      </c>
      <c r="G3427" s="17">
        <f t="shared" si="281"/>
        <v>2284.7999999999997</v>
      </c>
    </row>
    <row r="3428" spans="1:7" ht="12.45" hidden="1" customHeight="1" outlineLevel="2">
      <c r="A3428" s="25">
        <v>4644417</v>
      </c>
      <c r="B3428" s="89" t="s">
        <v>3728</v>
      </c>
      <c r="C3428" s="69">
        <v>59.1</v>
      </c>
      <c r="D3428" s="46" t="s">
        <v>403</v>
      </c>
      <c r="E3428" s="17">
        <f t="shared" si="277"/>
        <v>2482.2000000000003</v>
      </c>
      <c r="F3428" s="18">
        <f t="shared" si="278"/>
        <v>0</v>
      </c>
      <c r="G3428" s="17">
        <f t="shared" si="281"/>
        <v>2482.2000000000003</v>
      </c>
    </row>
    <row r="3429" spans="1:7" ht="12.45" hidden="1" customHeight="1" outlineLevel="2">
      <c r="A3429" s="25">
        <v>4644418</v>
      </c>
      <c r="B3429" s="89" t="s">
        <v>3729</v>
      </c>
      <c r="C3429" s="69">
        <v>59.1</v>
      </c>
      <c r="D3429" s="46" t="s">
        <v>403</v>
      </c>
      <c r="E3429" s="17">
        <f t="shared" si="277"/>
        <v>2482.2000000000003</v>
      </c>
      <c r="F3429" s="18">
        <f t="shared" si="278"/>
        <v>0</v>
      </c>
      <c r="G3429" s="17">
        <f t="shared" si="281"/>
        <v>2482.2000000000003</v>
      </c>
    </row>
    <row r="3430" spans="1:7" ht="12.45" hidden="1" customHeight="1" outlineLevel="2">
      <c r="A3430" s="25">
        <v>4644419</v>
      </c>
      <c r="B3430" s="89" t="s">
        <v>3730</v>
      </c>
      <c r="C3430" s="69">
        <v>69</v>
      </c>
      <c r="D3430" s="46" t="s">
        <v>403</v>
      </c>
      <c r="E3430" s="17">
        <f t="shared" si="277"/>
        <v>2898</v>
      </c>
      <c r="F3430" s="18">
        <f t="shared" si="278"/>
        <v>0</v>
      </c>
      <c r="G3430" s="17">
        <f t="shared" si="281"/>
        <v>2898</v>
      </c>
    </row>
    <row r="3431" spans="1:7" ht="12.45" hidden="1" customHeight="1" outlineLevel="2">
      <c r="A3431" s="25">
        <v>4644420</v>
      </c>
      <c r="B3431" s="89" t="s">
        <v>3731</v>
      </c>
      <c r="C3431" s="69">
        <v>69</v>
      </c>
      <c r="D3431" s="46" t="s">
        <v>403</v>
      </c>
      <c r="E3431" s="17">
        <f t="shared" si="277"/>
        <v>2898</v>
      </c>
      <c r="F3431" s="18">
        <f t="shared" si="278"/>
        <v>0</v>
      </c>
      <c r="G3431" s="17">
        <f t="shared" si="281"/>
        <v>2898</v>
      </c>
    </row>
    <row r="3432" spans="1:7" ht="12.45" hidden="1" customHeight="1" outlineLevel="2">
      <c r="A3432" s="25">
        <v>4645421</v>
      </c>
      <c r="B3432" s="89" t="s">
        <v>3732</v>
      </c>
      <c r="C3432" s="69">
        <v>83.4</v>
      </c>
      <c r="D3432" s="46" t="s">
        <v>403</v>
      </c>
      <c r="E3432" s="17">
        <f t="shared" si="277"/>
        <v>3502.8</v>
      </c>
      <c r="F3432" s="18">
        <f t="shared" si="278"/>
        <v>0</v>
      </c>
      <c r="G3432" s="17">
        <f t="shared" si="281"/>
        <v>3502.8</v>
      </c>
    </row>
    <row r="3433" spans="1:7" ht="12.45" hidden="1" customHeight="1" outlineLevel="2">
      <c r="A3433" s="25">
        <v>4645422</v>
      </c>
      <c r="B3433" s="89" t="s">
        <v>3733</v>
      </c>
      <c r="C3433" s="69">
        <v>83.4</v>
      </c>
      <c r="D3433" s="46" t="s">
        <v>403</v>
      </c>
      <c r="E3433" s="17">
        <f t="shared" si="277"/>
        <v>3502.8</v>
      </c>
      <c r="F3433" s="18">
        <f t="shared" si="278"/>
        <v>0</v>
      </c>
      <c r="G3433" s="17">
        <f t="shared" si="281"/>
        <v>3502.8</v>
      </c>
    </row>
    <row r="3434" spans="1:7" ht="12.45" hidden="1" customHeight="1" outlineLevel="2">
      <c r="A3434" s="25">
        <v>4646422</v>
      </c>
      <c r="B3434" s="89" t="s">
        <v>3734</v>
      </c>
      <c r="C3434" s="69">
        <v>102.9</v>
      </c>
      <c r="D3434" s="46" t="s">
        <v>403</v>
      </c>
      <c r="E3434" s="17">
        <f t="shared" si="277"/>
        <v>4321.8</v>
      </c>
      <c r="F3434" s="18">
        <f t="shared" si="278"/>
        <v>0</v>
      </c>
      <c r="G3434" s="17">
        <f t="shared" si="281"/>
        <v>4321.8</v>
      </c>
    </row>
    <row r="3435" spans="1:7" ht="12.45" hidden="1" customHeight="1" outlineLevel="2">
      <c r="A3435" s="25">
        <v>4646421</v>
      </c>
      <c r="B3435" s="89" t="s">
        <v>3735</v>
      </c>
      <c r="C3435" s="69">
        <v>102.9</v>
      </c>
      <c r="D3435" s="46" t="s">
        <v>403</v>
      </c>
      <c r="E3435" s="17">
        <f t="shared" si="277"/>
        <v>4321.8</v>
      </c>
      <c r="F3435" s="18">
        <f t="shared" si="278"/>
        <v>0</v>
      </c>
      <c r="G3435" s="17">
        <f t="shared" si="281"/>
        <v>4321.8</v>
      </c>
    </row>
    <row r="3436" spans="1:7" ht="12.45" hidden="1" customHeight="1" outlineLevel="2">
      <c r="A3436" s="25">
        <v>4647423</v>
      </c>
      <c r="B3436" s="89" t="s">
        <v>3736</v>
      </c>
      <c r="C3436" s="69">
        <v>160.69999999999999</v>
      </c>
      <c r="D3436" s="46" t="s">
        <v>403</v>
      </c>
      <c r="E3436" s="17">
        <f t="shared" si="277"/>
        <v>6749.4</v>
      </c>
      <c r="F3436" s="18">
        <f t="shared" si="278"/>
        <v>0</v>
      </c>
      <c r="G3436" s="17">
        <f t="shared" si="281"/>
        <v>6749.4</v>
      </c>
    </row>
    <row r="3437" spans="1:7" ht="12.45" hidden="1" customHeight="1" outlineLevel="2">
      <c r="A3437" s="25">
        <v>4647424</v>
      </c>
      <c r="B3437" s="89" t="s">
        <v>3737</v>
      </c>
      <c r="C3437" s="69">
        <v>160.69999999999999</v>
      </c>
      <c r="D3437" s="46" t="s">
        <v>403</v>
      </c>
      <c r="E3437" s="17">
        <f t="shared" si="277"/>
        <v>6749.4</v>
      </c>
      <c r="F3437" s="18">
        <f t="shared" si="278"/>
        <v>0</v>
      </c>
      <c r="G3437" s="17">
        <f t="shared" si="281"/>
        <v>6749.4</v>
      </c>
    </row>
    <row r="3438" spans="1:7" ht="12.45" hidden="1" customHeight="1" outlineLevel="2">
      <c r="A3438" s="25">
        <v>4647425</v>
      </c>
      <c r="B3438" s="89" t="s">
        <v>3738</v>
      </c>
      <c r="C3438" s="69">
        <v>200.6</v>
      </c>
      <c r="D3438" s="46" t="s">
        <v>403</v>
      </c>
      <c r="E3438" s="17">
        <f t="shared" si="277"/>
        <v>8425.1999999999989</v>
      </c>
      <c r="F3438" s="18">
        <f t="shared" si="278"/>
        <v>0</v>
      </c>
      <c r="G3438" s="17">
        <f t="shared" si="281"/>
        <v>8425.1999999999989</v>
      </c>
    </row>
    <row r="3439" spans="1:7" ht="12.45" hidden="1" customHeight="1" outlineLevel="2">
      <c r="A3439" s="25">
        <v>4656312</v>
      </c>
      <c r="B3439" s="89" t="s">
        <v>3739</v>
      </c>
      <c r="C3439" s="69">
        <v>185.9</v>
      </c>
      <c r="D3439" s="46" t="s">
        <v>403</v>
      </c>
      <c r="E3439" s="17">
        <f t="shared" si="277"/>
        <v>7807.8</v>
      </c>
      <c r="F3439" s="18">
        <f t="shared" si="278"/>
        <v>0</v>
      </c>
      <c r="G3439" s="17">
        <f t="shared" si="281"/>
        <v>7807.8</v>
      </c>
    </row>
    <row r="3440" spans="1:7" ht="12.45" hidden="1" customHeight="1" outlineLevel="2">
      <c r="A3440" s="25">
        <v>4656313</v>
      </c>
      <c r="B3440" s="89" t="s">
        <v>3740</v>
      </c>
      <c r="C3440" s="69">
        <v>283.5</v>
      </c>
      <c r="D3440" s="46" t="s">
        <v>403</v>
      </c>
      <c r="E3440" s="17">
        <f t="shared" si="277"/>
        <v>11907</v>
      </c>
      <c r="F3440" s="18">
        <f t="shared" si="278"/>
        <v>0</v>
      </c>
      <c r="G3440" s="17">
        <f t="shared" si="281"/>
        <v>11907</v>
      </c>
    </row>
    <row r="3441" spans="1:7" ht="12.45" hidden="1" customHeight="1" outlineLevel="2">
      <c r="A3441" s="25">
        <v>4656310</v>
      </c>
      <c r="B3441" s="89" t="s">
        <v>3741</v>
      </c>
      <c r="C3441" s="69">
        <v>58.9</v>
      </c>
      <c r="D3441" s="46" t="s">
        <v>403</v>
      </c>
      <c r="E3441" s="17">
        <f t="shared" si="277"/>
        <v>2473.7999999999997</v>
      </c>
      <c r="F3441" s="18">
        <f t="shared" si="278"/>
        <v>0</v>
      </c>
      <c r="G3441" s="17">
        <f>E3441-E3441*F3441</f>
        <v>2473.7999999999997</v>
      </c>
    </row>
    <row r="3442" spans="1:7" ht="12.45" hidden="1" customHeight="1" outlineLevel="2">
      <c r="A3442" s="25">
        <v>4656311</v>
      </c>
      <c r="B3442" s="89" t="s">
        <v>3742</v>
      </c>
      <c r="C3442" s="69">
        <v>94.6</v>
      </c>
      <c r="D3442" s="46" t="s">
        <v>403</v>
      </c>
      <c r="E3442" s="17">
        <f t="shared" si="277"/>
        <v>3973.2</v>
      </c>
      <c r="F3442" s="18">
        <f t="shared" si="278"/>
        <v>0</v>
      </c>
      <c r="G3442" s="17">
        <f t="shared" si="281"/>
        <v>3973.2</v>
      </c>
    </row>
    <row r="3443" spans="1:7" ht="12.45" hidden="1" customHeight="1" outlineLevel="2">
      <c r="A3443" s="25">
        <v>4646090</v>
      </c>
      <c r="B3443" s="89" t="s">
        <v>3743</v>
      </c>
      <c r="C3443" s="69">
        <v>53.4</v>
      </c>
      <c r="D3443" s="46" t="s">
        <v>403</v>
      </c>
      <c r="E3443" s="17">
        <f t="shared" si="277"/>
        <v>2242.7999999999997</v>
      </c>
      <c r="F3443" s="18">
        <f t="shared" si="278"/>
        <v>0</v>
      </c>
      <c r="G3443" s="17">
        <f>E3443-E3443*F3443</f>
        <v>2242.7999999999997</v>
      </c>
    </row>
    <row r="3444" spans="1:7" ht="12.45" hidden="1" customHeight="1" outlineLevel="2">
      <c r="A3444" s="25">
        <v>4646091</v>
      </c>
      <c r="B3444" s="89" t="s">
        <v>3744</v>
      </c>
      <c r="C3444" s="69">
        <v>56.9</v>
      </c>
      <c r="D3444" s="46" t="s">
        <v>403</v>
      </c>
      <c r="E3444" s="17">
        <f t="shared" ref="E3444:E3508" si="282">C3444*$G$2</f>
        <v>2389.7999999999997</v>
      </c>
      <c r="F3444" s="18">
        <f t="shared" ref="F3444:F3508" si="283">$F$3055</f>
        <v>0</v>
      </c>
      <c r="G3444" s="17">
        <f>E3444-E3444*F3444</f>
        <v>2389.7999999999997</v>
      </c>
    </row>
    <row r="3445" spans="1:7" ht="12.45" hidden="1" customHeight="1" outlineLevel="2">
      <c r="A3445" s="25">
        <v>4646092</v>
      </c>
      <c r="B3445" s="89" t="s">
        <v>3745</v>
      </c>
      <c r="C3445" s="69">
        <v>62.4</v>
      </c>
      <c r="D3445" s="46" t="s">
        <v>403</v>
      </c>
      <c r="E3445" s="17">
        <f t="shared" si="282"/>
        <v>2620.7999999999997</v>
      </c>
      <c r="F3445" s="18">
        <f t="shared" si="283"/>
        <v>0</v>
      </c>
      <c r="G3445" s="17">
        <f>E3445-E3445*F3445</f>
        <v>2620.7999999999997</v>
      </c>
    </row>
    <row r="3446" spans="1:7" ht="12.45" hidden="1" customHeight="1" outlineLevel="2">
      <c r="A3446" s="25">
        <v>4656309</v>
      </c>
      <c r="B3446" s="89" t="s">
        <v>3746</v>
      </c>
      <c r="C3446" s="69">
        <v>40.4</v>
      </c>
      <c r="D3446" s="46" t="s">
        <v>403</v>
      </c>
      <c r="E3446" s="17">
        <f t="shared" si="282"/>
        <v>1696.8</v>
      </c>
      <c r="F3446" s="18">
        <f t="shared" si="283"/>
        <v>0</v>
      </c>
      <c r="G3446" s="17">
        <f>E3446-E3446*F3446</f>
        <v>1696.8</v>
      </c>
    </row>
    <row r="3447" spans="1:7" ht="12.45" hidden="1" customHeight="1" outlineLevel="2">
      <c r="A3447" s="49" t="s">
        <v>10386</v>
      </c>
      <c r="B3447" s="49"/>
      <c r="C3447" s="49"/>
      <c r="D3447" s="49"/>
      <c r="E3447" s="49"/>
      <c r="F3447" s="49"/>
      <c r="G3447" s="49"/>
    </row>
    <row r="3448" spans="1:7" ht="12.45" hidden="1" customHeight="1" outlineLevel="2">
      <c r="A3448" s="25">
        <v>4646506</v>
      </c>
      <c r="B3448" s="89" t="s">
        <v>3747</v>
      </c>
      <c r="C3448" s="69">
        <v>12.1</v>
      </c>
      <c r="D3448" s="46" t="s">
        <v>403</v>
      </c>
      <c r="E3448" s="17">
        <f t="shared" si="282"/>
        <v>508.2</v>
      </c>
      <c r="F3448" s="18">
        <f t="shared" si="283"/>
        <v>0</v>
      </c>
      <c r="G3448" s="17">
        <f t="shared" si="281"/>
        <v>508.2</v>
      </c>
    </row>
    <row r="3449" spans="1:7" ht="12.45" hidden="1" customHeight="1" outlineLevel="2">
      <c r="A3449" s="25">
        <v>4646501</v>
      </c>
      <c r="B3449" s="89" t="s">
        <v>3748</v>
      </c>
      <c r="C3449" s="69">
        <v>12.1</v>
      </c>
      <c r="D3449" s="46" t="s">
        <v>403</v>
      </c>
      <c r="E3449" s="17">
        <f t="shared" si="282"/>
        <v>508.2</v>
      </c>
      <c r="F3449" s="18">
        <f t="shared" si="283"/>
        <v>0</v>
      </c>
      <c r="G3449" s="17">
        <f t="shared" si="281"/>
        <v>508.2</v>
      </c>
    </row>
    <row r="3450" spans="1:7" ht="12.45" hidden="1" customHeight="1" outlineLevel="2">
      <c r="A3450" s="25">
        <v>4646517</v>
      </c>
      <c r="B3450" s="89" t="s">
        <v>3749</v>
      </c>
      <c r="C3450" s="69">
        <v>12.7</v>
      </c>
      <c r="D3450" s="46" t="s">
        <v>403</v>
      </c>
      <c r="E3450" s="17">
        <f t="shared" si="282"/>
        <v>533.4</v>
      </c>
      <c r="F3450" s="18">
        <f t="shared" si="283"/>
        <v>0</v>
      </c>
      <c r="G3450" s="17">
        <f t="shared" si="281"/>
        <v>533.4</v>
      </c>
    </row>
    <row r="3451" spans="1:7" ht="12.45" hidden="1" customHeight="1" outlineLevel="2">
      <c r="A3451" s="25">
        <v>4646512</v>
      </c>
      <c r="B3451" s="89" t="s">
        <v>3750</v>
      </c>
      <c r="C3451" s="69">
        <v>12.7</v>
      </c>
      <c r="D3451" s="46" t="s">
        <v>403</v>
      </c>
      <c r="E3451" s="17">
        <f t="shared" si="282"/>
        <v>533.4</v>
      </c>
      <c r="F3451" s="18">
        <f t="shared" si="283"/>
        <v>0</v>
      </c>
      <c r="G3451" s="17">
        <f t="shared" si="281"/>
        <v>533.4</v>
      </c>
    </row>
    <row r="3452" spans="1:7" ht="12.45" hidden="1" customHeight="1" outlineLevel="2">
      <c r="A3452" s="25">
        <v>4646528</v>
      </c>
      <c r="B3452" s="89" t="s">
        <v>3751</v>
      </c>
      <c r="C3452" s="69">
        <v>15.5</v>
      </c>
      <c r="D3452" s="46" t="s">
        <v>403</v>
      </c>
      <c r="E3452" s="17">
        <f t="shared" si="282"/>
        <v>651</v>
      </c>
      <c r="F3452" s="18">
        <f t="shared" si="283"/>
        <v>0</v>
      </c>
      <c r="G3452" s="17">
        <f t="shared" si="281"/>
        <v>651</v>
      </c>
    </row>
    <row r="3453" spans="1:7" ht="12.45" hidden="1" customHeight="1" outlineLevel="2">
      <c r="A3453" s="25">
        <v>4646522</v>
      </c>
      <c r="B3453" s="89" t="s">
        <v>3752</v>
      </c>
      <c r="C3453" s="69">
        <v>15.5</v>
      </c>
      <c r="D3453" s="46" t="s">
        <v>403</v>
      </c>
      <c r="E3453" s="17">
        <f t="shared" si="282"/>
        <v>651</v>
      </c>
      <c r="F3453" s="18">
        <f t="shared" si="283"/>
        <v>0</v>
      </c>
      <c r="G3453" s="17">
        <f t="shared" si="281"/>
        <v>651</v>
      </c>
    </row>
    <row r="3454" spans="1:7" ht="12.45" hidden="1" customHeight="1" outlineLevel="2">
      <c r="A3454" s="25">
        <v>4646538</v>
      </c>
      <c r="B3454" s="89" t="s">
        <v>3753</v>
      </c>
      <c r="C3454" s="69">
        <v>23.6</v>
      </c>
      <c r="D3454" s="46" t="s">
        <v>403</v>
      </c>
      <c r="E3454" s="17">
        <f t="shared" si="282"/>
        <v>991.2</v>
      </c>
      <c r="F3454" s="18">
        <f t="shared" si="283"/>
        <v>0</v>
      </c>
      <c r="G3454" s="17">
        <f t="shared" si="281"/>
        <v>991.2</v>
      </c>
    </row>
    <row r="3455" spans="1:7" ht="12.45" hidden="1" customHeight="1" outlineLevel="2">
      <c r="A3455" s="25">
        <v>4646533</v>
      </c>
      <c r="B3455" s="89" t="s">
        <v>3754</v>
      </c>
      <c r="C3455" s="69">
        <v>23.6</v>
      </c>
      <c r="D3455" s="46" t="s">
        <v>403</v>
      </c>
      <c r="E3455" s="17">
        <f t="shared" si="282"/>
        <v>991.2</v>
      </c>
      <c r="F3455" s="18">
        <f t="shared" si="283"/>
        <v>0</v>
      </c>
      <c r="G3455" s="17">
        <f t="shared" si="281"/>
        <v>991.2</v>
      </c>
    </row>
    <row r="3456" spans="1:7" ht="12.45" hidden="1" customHeight="1" outlineLevel="2">
      <c r="A3456" s="25">
        <v>4646543</v>
      </c>
      <c r="B3456" s="89" t="s">
        <v>3755</v>
      </c>
      <c r="C3456" s="69">
        <v>27.9</v>
      </c>
      <c r="D3456" s="46" t="s">
        <v>403</v>
      </c>
      <c r="E3456" s="17">
        <f t="shared" si="282"/>
        <v>1171.8</v>
      </c>
      <c r="F3456" s="18">
        <f t="shared" si="283"/>
        <v>0</v>
      </c>
      <c r="G3456" s="17">
        <f t="shared" si="281"/>
        <v>1171.8</v>
      </c>
    </row>
    <row r="3457" spans="1:7" ht="12.45" hidden="1" customHeight="1" outlineLevel="2">
      <c r="A3457" s="25">
        <v>4646549</v>
      </c>
      <c r="B3457" s="89" t="s">
        <v>3756</v>
      </c>
      <c r="C3457" s="69">
        <v>40.5</v>
      </c>
      <c r="D3457" s="46" t="s">
        <v>403</v>
      </c>
      <c r="E3457" s="17">
        <f t="shared" si="282"/>
        <v>1701</v>
      </c>
      <c r="F3457" s="18">
        <f t="shared" si="283"/>
        <v>0</v>
      </c>
      <c r="G3457" s="17">
        <f t="shared" si="281"/>
        <v>1701</v>
      </c>
    </row>
    <row r="3458" spans="1:7" ht="12.45" hidden="1" customHeight="1" outlineLevel="2">
      <c r="A3458" s="25">
        <v>4646554</v>
      </c>
      <c r="B3458" s="89" t="s">
        <v>3757</v>
      </c>
      <c r="C3458" s="69">
        <v>45.7</v>
      </c>
      <c r="D3458" s="46" t="s">
        <v>403</v>
      </c>
      <c r="E3458" s="17">
        <f t="shared" si="282"/>
        <v>1919.4</v>
      </c>
      <c r="F3458" s="18">
        <f t="shared" si="283"/>
        <v>0</v>
      </c>
      <c r="G3458" s="17">
        <f t="shared" si="281"/>
        <v>1919.4</v>
      </c>
    </row>
    <row r="3459" spans="1:7" ht="12.45" hidden="1" customHeight="1" outlineLevel="2">
      <c r="A3459" s="25">
        <v>4646557</v>
      </c>
      <c r="B3459" s="89" t="s">
        <v>3758</v>
      </c>
      <c r="C3459" s="93">
        <v>64.599999999999994</v>
      </c>
      <c r="D3459" s="46" t="s">
        <v>403</v>
      </c>
      <c r="E3459" s="17">
        <f t="shared" si="282"/>
        <v>2713.2</v>
      </c>
      <c r="F3459" s="18">
        <f t="shared" si="283"/>
        <v>0</v>
      </c>
      <c r="G3459" s="17">
        <f t="shared" si="281"/>
        <v>2713.2</v>
      </c>
    </row>
    <row r="3460" spans="1:7" ht="12.45" hidden="1" customHeight="1" outlineLevel="2">
      <c r="A3460" s="25">
        <v>4646560</v>
      </c>
      <c r="B3460" s="89" t="s">
        <v>3759</v>
      </c>
      <c r="C3460" s="102">
        <v>95</v>
      </c>
      <c r="D3460" s="46" t="s">
        <v>403</v>
      </c>
      <c r="E3460" s="17">
        <f t="shared" si="282"/>
        <v>3990</v>
      </c>
      <c r="F3460" s="18">
        <f t="shared" si="283"/>
        <v>0</v>
      </c>
      <c r="G3460" s="17">
        <f t="shared" si="281"/>
        <v>3990</v>
      </c>
    </row>
    <row r="3461" spans="1:7" ht="12.45" hidden="1" customHeight="1" outlineLevel="2">
      <c r="A3461" s="25">
        <v>4646563</v>
      </c>
      <c r="B3461" s="89" t="s">
        <v>3760</v>
      </c>
      <c r="C3461" s="102">
        <v>112</v>
      </c>
      <c r="D3461" s="46" t="s">
        <v>403</v>
      </c>
      <c r="E3461" s="17">
        <f t="shared" si="282"/>
        <v>4704</v>
      </c>
      <c r="F3461" s="18">
        <f t="shared" si="283"/>
        <v>0</v>
      </c>
      <c r="G3461" s="17">
        <f t="shared" si="281"/>
        <v>4704</v>
      </c>
    </row>
    <row r="3462" spans="1:7" ht="12.45" hidden="1" customHeight="1" outlineLevel="2">
      <c r="A3462" s="25">
        <v>4646565</v>
      </c>
      <c r="B3462" s="89" t="s">
        <v>3761</v>
      </c>
      <c r="C3462" s="102">
        <v>139</v>
      </c>
      <c r="D3462" s="46" t="s">
        <v>403</v>
      </c>
      <c r="E3462" s="17">
        <f t="shared" si="282"/>
        <v>5838</v>
      </c>
      <c r="F3462" s="18">
        <f t="shared" si="283"/>
        <v>0</v>
      </c>
      <c r="G3462" s="17">
        <f t="shared" si="281"/>
        <v>5838</v>
      </c>
    </row>
    <row r="3463" spans="1:7" ht="12.45" hidden="1" customHeight="1" outlineLevel="2">
      <c r="A3463" s="25">
        <v>4646566</v>
      </c>
      <c r="B3463" s="89" t="s">
        <v>3762</v>
      </c>
      <c r="C3463" s="102">
        <v>186</v>
      </c>
      <c r="D3463" s="46" t="s">
        <v>403</v>
      </c>
      <c r="E3463" s="17">
        <f t="shared" si="282"/>
        <v>7812</v>
      </c>
      <c r="F3463" s="18">
        <f t="shared" si="283"/>
        <v>0</v>
      </c>
      <c r="G3463" s="17">
        <f t="shared" si="281"/>
        <v>7812</v>
      </c>
    </row>
    <row r="3464" spans="1:7" ht="12.45" hidden="1" customHeight="1" outlineLevel="2">
      <c r="A3464" s="25">
        <v>4646568</v>
      </c>
      <c r="B3464" s="89" t="s">
        <v>3763</v>
      </c>
      <c r="C3464" s="102">
        <v>246</v>
      </c>
      <c r="D3464" s="46" t="s">
        <v>403</v>
      </c>
      <c r="E3464" s="17">
        <f t="shared" si="282"/>
        <v>10332</v>
      </c>
      <c r="F3464" s="18">
        <f t="shared" si="283"/>
        <v>0</v>
      </c>
      <c r="G3464" s="17">
        <f t="shared" si="281"/>
        <v>10332</v>
      </c>
    </row>
    <row r="3465" spans="1:7" ht="12.45" hidden="1" customHeight="1" outlineLevel="2">
      <c r="A3465" s="25">
        <v>4646569</v>
      </c>
      <c r="B3465" s="89" t="s">
        <v>3764</v>
      </c>
      <c r="C3465" s="102">
        <v>309</v>
      </c>
      <c r="D3465" s="46" t="s">
        <v>403</v>
      </c>
      <c r="E3465" s="17">
        <f t="shared" si="282"/>
        <v>12978</v>
      </c>
      <c r="F3465" s="18">
        <f t="shared" si="283"/>
        <v>0</v>
      </c>
      <c r="G3465" s="17">
        <f t="shared" si="281"/>
        <v>12978</v>
      </c>
    </row>
    <row r="3466" spans="1:7" ht="12.45" hidden="1" customHeight="1" outlineLevel="2">
      <c r="A3466" s="25">
        <v>4646570</v>
      </c>
      <c r="B3466" s="89" t="s">
        <v>3765</v>
      </c>
      <c r="C3466" s="102">
        <v>348</v>
      </c>
      <c r="D3466" s="46" t="s">
        <v>403</v>
      </c>
      <c r="E3466" s="17">
        <f t="shared" si="282"/>
        <v>14616</v>
      </c>
      <c r="F3466" s="18">
        <f t="shared" si="283"/>
        <v>0</v>
      </c>
      <c r="G3466" s="17">
        <f t="shared" si="281"/>
        <v>14616</v>
      </c>
    </row>
    <row r="3467" spans="1:7" ht="12.45" hidden="1" customHeight="1" outlineLevel="2">
      <c r="A3467" s="25">
        <v>4646571</v>
      </c>
      <c r="B3467" s="89" t="s">
        <v>3766</v>
      </c>
      <c r="C3467" s="102">
        <v>480</v>
      </c>
      <c r="D3467" s="46" t="s">
        <v>403</v>
      </c>
      <c r="E3467" s="17">
        <f t="shared" si="282"/>
        <v>20160</v>
      </c>
      <c r="F3467" s="18">
        <f t="shared" si="283"/>
        <v>0</v>
      </c>
      <c r="G3467" s="17">
        <f t="shared" si="281"/>
        <v>20160</v>
      </c>
    </row>
    <row r="3468" spans="1:7" ht="12.45" hidden="1" customHeight="1" outlineLevel="2">
      <c r="A3468" s="25">
        <v>4646572</v>
      </c>
      <c r="B3468" s="89" t="s">
        <v>3767</v>
      </c>
      <c r="C3468" s="102">
        <v>586</v>
      </c>
      <c r="D3468" s="46" t="s">
        <v>403</v>
      </c>
      <c r="E3468" s="17">
        <f t="shared" si="282"/>
        <v>24612</v>
      </c>
      <c r="F3468" s="18">
        <f t="shared" si="283"/>
        <v>0</v>
      </c>
      <c r="G3468" s="17">
        <f t="shared" si="281"/>
        <v>24612</v>
      </c>
    </row>
    <row r="3469" spans="1:7" ht="12.45" hidden="1" customHeight="1" outlineLevel="2">
      <c r="A3469" s="25">
        <v>4646573</v>
      </c>
      <c r="B3469" s="89" t="s">
        <v>3768</v>
      </c>
      <c r="C3469" s="102">
        <v>729</v>
      </c>
      <c r="D3469" s="46" t="s">
        <v>403</v>
      </c>
      <c r="E3469" s="17">
        <f t="shared" si="282"/>
        <v>30618</v>
      </c>
      <c r="F3469" s="18">
        <f t="shared" si="283"/>
        <v>0</v>
      </c>
      <c r="G3469" s="17">
        <f t="shared" si="281"/>
        <v>30618</v>
      </c>
    </row>
    <row r="3470" spans="1:7" ht="12.45" hidden="1" customHeight="1" outlineLevel="2">
      <c r="A3470" s="25">
        <v>4646505</v>
      </c>
      <c r="B3470" s="89" t="s">
        <v>3769</v>
      </c>
      <c r="C3470" s="96">
        <v>12.1</v>
      </c>
      <c r="D3470" s="46" t="s">
        <v>404</v>
      </c>
      <c r="E3470" s="17">
        <f t="shared" si="282"/>
        <v>508.2</v>
      </c>
      <c r="F3470" s="18">
        <f t="shared" si="283"/>
        <v>0</v>
      </c>
      <c r="G3470" s="17">
        <f t="shared" si="281"/>
        <v>508.2</v>
      </c>
    </row>
    <row r="3471" spans="1:7" ht="12.45" hidden="1" customHeight="1" outlineLevel="2">
      <c r="A3471" s="25">
        <v>4646500</v>
      </c>
      <c r="B3471" s="89" t="s">
        <v>3770</v>
      </c>
      <c r="C3471" s="69">
        <v>12.1</v>
      </c>
      <c r="D3471" s="46" t="s">
        <v>403</v>
      </c>
      <c r="E3471" s="17">
        <f t="shared" si="282"/>
        <v>508.2</v>
      </c>
      <c r="F3471" s="18">
        <f t="shared" si="283"/>
        <v>0</v>
      </c>
      <c r="G3471" s="17">
        <f t="shared" si="281"/>
        <v>508.2</v>
      </c>
    </row>
    <row r="3472" spans="1:7" ht="12.45" hidden="1" customHeight="1" outlineLevel="2">
      <c r="A3472" s="25">
        <v>4646515</v>
      </c>
      <c r="B3472" s="89" t="s">
        <v>3771</v>
      </c>
      <c r="C3472" s="69">
        <v>12.7</v>
      </c>
      <c r="D3472" s="46" t="s">
        <v>404</v>
      </c>
      <c r="E3472" s="17">
        <f t="shared" si="282"/>
        <v>533.4</v>
      </c>
      <c r="F3472" s="18">
        <f t="shared" si="283"/>
        <v>0</v>
      </c>
      <c r="G3472" s="17">
        <f t="shared" si="281"/>
        <v>533.4</v>
      </c>
    </row>
    <row r="3473" spans="1:7" ht="12.45" hidden="1" customHeight="1" outlineLevel="2">
      <c r="A3473" s="25">
        <v>4646510</v>
      </c>
      <c r="B3473" s="89" t="s">
        <v>3772</v>
      </c>
      <c r="C3473" s="69">
        <v>12.7</v>
      </c>
      <c r="D3473" s="46" t="s">
        <v>403</v>
      </c>
      <c r="E3473" s="17">
        <f t="shared" si="282"/>
        <v>533.4</v>
      </c>
      <c r="F3473" s="18">
        <f t="shared" si="283"/>
        <v>0</v>
      </c>
      <c r="G3473" s="17">
        <f t="shared" si="281"/>
        <v>533.4</v>
      </c>
    </row>
    <row r="3474" spans="1:7" ht="12.45" hidden="1" customHeight="1" outlineLevel="2">
      <c r="A3474" s="25">
        <v>4646526</v>
      </c>
      <c r="B3474" s="89" t="s">
        <v>3773</v>
      </c>
      <c r="C3474" s="69">
        <v>15.5</v>
      </c>
      <c r="D3474" s="46" t="s">
        <v>403</v>
      </c>
      <c r="E3474" s="17">
        <f t="shared" si="282"/>
        <v>651</v>
      </c>
      <c r="F3474" s="18">
        <f t="shared" si="283"/>
        <v>0</v>
      </c>
      <c r="G3474" s="17">
        <f t="shared" si="281"/>
        <v>651</v>
      </c>
    </row>
    <row r="3475" spans="1:7" ht="12.45" hidden="1" customHeight="1" outlineLevel="2">
      <c r="A3475" s="25">
        <v>4646520</v>
      </c>
      <c r="B3475" s="89" t="s">
        <v>3774</v>
      </c>
      <c r="C3475" s="69">
        <v>15.5</v>
      </c>
      <c r="D3475" s="46" t="s">
        <v>403</v>
      </c>
      <c r="E3475" s="17">
        <f t="shared" si="282"/>
        <v>651</v>
      </c>
      <c r="F3475" s="18">
        <f t="shared" si="283"/>
        <v>0</v>
      </c>
      <c r="G3475" s="17">
        <f t="shared" si="281"/>
        <v>651</v>
      </c>
    </row>
    <row r="3476" spans="1:7" ht="12.45" hidden="1" customHeight="1" outlineLevel="2">
      <c r="A3476" s="25">
        <v>4646536</v>
      </c>
      <c r="B3476" s="89" t="s">
        <v>3775</v>
      </c>
      <c r="C3476" s="69">
        <v>23.6</v>
      </c>
      <c r="D3476" s="46" t="s">
        <v>404</v>
      </c>
      <c r="E3476" s="17">
        <f t="shared" si="282"/>
        <v>991.2</v>
      </c>
      <c r="F3476" s="18">
        <f t="shared" si="283"/>
        <v>0</v>
      </c>
      <c r="G3476" s="17">
        <f t="shared" si="281"/>
        <v>991.2</v>
      </c>
    </row>
    <row r="3477" spans="1:7" ht="12.45" hidden="1" customHeight="1" outlineLevel="2">
      <c r="A3477" s="25">
        <v>4646531</v>
      </c>
      <c r="B3477" s="89" t="s">
        <v>3776</v>
      </c>
      <c r="C3477" s="69">
        <v>23.6</v>
      </c>
      <c r="D3477" s="46" t="s">
        <v>403</v>
      </c>
      <c r="E3477" s="17">
        <f t="shared" si="282"/>
        <v>991.2</v>
      </c>
      <c r="F3477" s="18">
        <f t="shared" si="283"/>
        <v>0</v>
      </c>
      <c r="G3477" s="17">
        <f t="shared" si="281"/>
        <v>991.2</v>
      </c>
    </row>
    <row r="3478" spans="1:7" ht="12.45" hidden="1" customHeight="1" outlineLevel="2">
      <c r="A3478" s="25">
        <v>4646541</v>
      </c>
      <c r="B3478" s="89" t="s">
        <v>3777</v>
      </c>
      <c r="C3478" s="69">
        <v>27.9</v>
      </c>
      <c r="D3478" s="46" t="s">
        <v>403</v>
      </c>
      <c r="E3478" s="17">
        <f t="shared" si="282"/>
        <v>1171.8</v>
      </c>
      <c r="F3478" s="18">
        <f t="shared" si="283"/>
        <v>0</v>
      </c>
      <c r="G3478" s="17">
        <f t="shared" si="281"/>
        <v>1171.8</v>
      </c>
    </row>
    <row r="3479" spans="1:7" ht="12.45" hidden="1" customHeight="1" outlineLevel="2">
      <c r="A3479" s="25">
        <v>4646547</v>
      </c>
      <c r="B3479" s="89" t="s">
        <v>3778</v>
      </c>
      <c r="C3479" s="69">
        <v>40.5</v>
      </c>
      <c r="D3479" s="46" t="s">
        <v>404</v>
      </c>
      <c r="E3479" s="17">
        <f t="shared" si="282"/>
        <v>1701</v>
      </c>
      <c r="F3479" s="18">
        <f t="shared" si="283"/>
        <v>0</v>
      </c>
      <c r="G3479" s="17">
        <f t="shared" ref="G3479:G3538" si="284">E3479-E3479*F3479</f>
        <v>1701</v>
      </c>
    </row>
    <row r="3480" spans="1:7" ht="12.45" hidden="1" customHeight="1" outlineLevel="2">
      <c r="A3480" s="25">
        <v>4646552</v>
      </c>
      <c r="B3480" s="89" t="s">
        <v>3779</v>
      </c>
      <c r="C3480" s="69">
        <v>45.7</v>
      </c>
      <c r="D3480" s="46" t="s">
        <v>404</v>
      </c>
      <c r="E3480" s="17">
        <f t="shared" si="282"/>
        <v>1919.4</v>
      </c>
      <c r="F3480" s="18">
        <f t="shared" si="283"/>
        <v>0</v>
      </c>
      <c r="G3480" s="17">
        <f t="shared" si="284"/>
        <v>1919.4</v>
      </c>
    </row>
    <row r="3481" spans="1:7" ht="12.45" hidden="1" customHeight="1" outlineLevel="2">
      <c r="A3481" s="25">
        <v>4646556</v>
      </c>
      <c r="B3481" s="89" t="s">
        <v>3780</v>
      </c>
      <c r="C3481" s="93">
        <v>64.599999999999994</v>
      </c>
      <c r="D3481" s="46" t="s">
        <v>404</v>
      </c>
      <c r="E3481" s="17">
        <f t="shared" si="282"/>
        <v>2713.2</v>
      </c>
      <c r="F3481" s="18">
        <f t="shared" si="283"/>
        <v>0</v>
      </c>
      <c r="G3481" s="17">
        <f t="shared" si="284"/>
        <v>2713.2</v>
      </c>
    </row>
    <row r="3482" spans="1:7" ht="12.45" hidden="1" customHeight="1" outlineLevel="2">
      <c r="A3482" s="25">
        <v>4646561</v>
      </c>
      <c r="B3482" s="89" t="s">
        <v>3781</v>
      </c>
      <c r="C3482" s="102">
        <v>95</v>
      </c>
      <c r="D3482" s="46" t="s">
        <v>404</v>
      </c>
      <c r="E3482" s="17">
        <f t="shared" si="282"/>
        <v>3990</v>
      </c>
      <c r="F3482" s="18">
        <f t="shared" si="283"/>
        <v>0</v>
      </c>
      <c r="G3482" s="17">
        <f t="shared" si="284"/>
        <v>3990</v>
      </c>
    </row>
    <row r="3483" spans="1:7" ht="12.45" hidden="1" customHeight="1" outlineLevel="2">
      <c r="A3483" s="25">
        <v>4646562</v>
      </c>
      <c r="B3483" s="89" t="s">
        <v>3782</v>
      </c>
      <c r="C3483" s="102">
        <v>112</v>
      </c>
      <c r="D3483" s="46" t="s">
        <v>404</v>
      </c>
      <c r="E3483" s="17">
        <f t="shared" si="282"/>
        <v>4704</v>
      </c>
      <c r="F3483" s="18">
        <f t="shared" si="283"/>
        <v>0</v>
      </c>
      <c r="G3483" s="17">
        <f t="shared" si="284"/>
        <v>4704</v>
      </c>
    </row>
    <row r="3484" spans="1:7" ht="12.45" hidden="1" customHeight="1" outlineLevel="2">
      <c r="A3484" s="25">
        <v>4646564</v>
      </c>
      <c r="B3484" s="89" t="s">
        <v>3783</v>
      </c>
      <c r="C3484" s="102">
        <v>139</v>
      </c>
      <c r="D3484" s="46" t="s">
        <v>404</v>
      </c>
      <c r="E3484" s="17">
        <f t="shared" si="282"/>
        <v>5838</v>
      </c>
      <c r="F3484" s="18">
        <f t="shared" si="283"/>
        <v>0</v>
      </c>
      <c r="G3484" s="17">
        <f t="shared" si="284"/>
        <v>5838</v>
      </c>
    </row>
    <row r="3485" spans="1:7" ht="12.45" hidden="1" customHeight="1" outlineLevel="2">
      <c r="A3485" s="25">
        <v>4646567</v>
      </c>
      <c r="B3485" s="89" t="s">
        <v>3784</v>
      </c>
      <c r="C3485" s="102">
        <v>186</v>
      </c>
      <c r="D3485" s="46" t="s">
        <v>404</v>
      </c>
      <c r="E3485" s="17">
        <f t="shared" si="282"/>
        <v>7812</v>
      </c>
      <c r="F3485" s="18">
        <f t="shared" si="283"/>
        <v>0</v>
      </c>
      <c r="G3485" s="17">
        <f t="shared" si="284"/>
        <v>7812</v>
      </c>
    </row>
    <row r="3486" spans="1:7" ht="12.45" hidden="1" customHeight="1" outlineLevel="2">
      <c r="A3486" s="25">
        <v>4646508</v>
      </c>
      <c r="B3486" s="89" t="s">
        <v>3785</v>
      </c>
      <c r="C3486" s="96">
        <v>12.1</v>
      </c>
      <c r="D3486" s="46" t="s">
        <v>404</v>
      </c>
      <c r="E3486" s="17">
        <f t="shared" si="282"/>
        <v>508.2</v>
      </c>
      <c r="F3486" s="18">
        <f t="shared" si="283"/>
        <v>0</v>
      </c>
      <c r="G3486" s="17">
        <f t="shared" si="284"/>
        <v>508.2</v>
      </c>
    </row>
    <row r="3487" spans="1:7" ht="12.45" hidden="1" customHeight="1" outlineLevel="2">
      <c r="A3487" s="25">
        <v>4646503</v>
      </c>
      <c r="B3487" s="89" t="s">
        <v>3786</v>
      </c>
      <c r="C3487" s="69">
        <v>12.1</v>
      </c>
      <c r="D3487" s="46" t="s">
        <v>404</v>
      </c>
      <c r="E3487" s="17">
        <f t="shared" si="282"/>
        <v>508.2</v>
      </c>
      <c r="F3487" s="18">
        <f t="shared" si="283"/>
        <v>0</v>
      </c>
      <c r="G3487" s="17">
        <f t="shared" si="284"/>
        <v>508.2</v>
      </c>
    </row>
    <row r="3488" spans="1:7" ht="12.45" hidden="1" customHeight="1" outlineLevel="2">
      <c r="A3488" s="25">
        <v>4646516</v>
      </c>
      <c r="B3488" s="89" t="s">
        <v>3787</v>
      </c>
      <c r="C3488" s="69">
        <v>12.7</v>
      </c>
      <c r="D3488" s="46" t="s">
        <v>404</v>
      </c>
      <c r="E3488" s="17">
        <f t="shared" si="282"/>
        <v>533.4</v>
      </c>
      <c r="F3488" s="18">
        <f t="shared" si="283"/>
        <v>0</v>
      </c>
      <c r="G3488" s="17">
        <f t="shared" si="284"/>
        <v>533.4</v>
      </c>
    </row>
    <row r="3489" spans="1:7" ht="12.45" hidden="1" customHeight="1" outlineLevel="2">
      <c r="A3489" s="25">
        <v>4646511</v>
      </c>
      <c r="B3489" s="89" t="s">
        <v>3788</v>
      </c>
      <c r="C3489" s="69">
        <v>12.7</v>
      </c>
      <c r="D3489" s="46" t="s">
        <v>404</v>
      </c>
      <c r="E3489" s="17">
        <f t="shared" si="282"/>
        <v>533.4</v>
      </c>
      <c r="F3489" s="18">
        <f t="shared" si="283"/>
        <v>0</v>
      </c>
      <c r="G3489" s="17">
        <f t="shared" si="284"/>
        <v>533.4</v>
      </c>
    </row>
    <row r="3490" spans="1:7" ht="12.45" hidden="1" customHeight="1" outlineLevel="2">
      <c r="A3490" s="25">
        <v>4646527</v>
      </c>
      <c r="B3490" s="89" t="s">
        <v>3789</v>
      </c>
      <c r="C3490" s="69">
        <v>15.5</v>
      </c>
      <c r="D3490" s="46" t="s">
        <v>404</v>
      </c>
      <c r="E3490" s="17">
        <f t="shared" si="282"/>
        <v>651</v>
      </c>
      <c r="F3490" s="18">
        <f t="shared" si="283"/>
        <v>0</v>
      </c>
      <c r="G3490" s="17">
        <f t="shared" si="284"/>
        <v>651</v>
      </c>
    </row>
    <row r="3491" spans="1:7" ht="12.45" hidden="1" customHeight="1" outlineLevel="2">
      <c r="A3491" s="25">
        <v>4646521</v>
      </c>
      <c r="B3491" s="89" t="s">
        <v>3790</v>
      </c>
      <c r="C3491" s="69">
        <v>15.5</v>
      </c>
      <c r="D3491" s="46" t="s">
        <v>404</v>
      </c>
      <c r="E3491" s="17">
        <f t="shared" si="282"/>
        <v>651</v>
      </c>
      <c r="F3491" s="18">
        <f t="shared" si="283"/>
        <v>0</v>
      </c>
      <c r="G3491" s="17">
        <f t="shared" si="284"/>
        <v>651</v>
      </c>
    </row>
    <row r="3492" spans="1:7" ht="12.45" hidden="1" customHeight="1" outlineLevel="2">
      <c r="A3492" s="25">
        <v>4646537</v>
      </c>
      <c r="B3492" s="89" t="s">
        <v>3791</v>
      </c>
      <c r="C3492" s="69">
        <v>23.6</v>
      </c>
      <c r="D3492" s="46" t="s">
        <v>404</v>
      </c>
      <c r="E3492" s="17">
        <f t="shared" si="282"/>
        <v>991.2</v>
      </c>
      <c r="F3492" s="18">
        <f t="shared" si="283"/>
        <v>0</v>
      </c>
      <c r="G3492" s="17">
        <f t="shared" si="284"/>
        <v>991.2</v>
      </c>
    </row>
    <row r="3493" spans="1:7" ht="12.45" hidden="1" customHeight="1" outlineLevel="2">
      <c r="A3493" s="25">
        <v>4646532</v>
      </c>
      <c r="B3493" s="89" t="s">
        <v>3792</v>
      </c>
      <c r="C3493" s="69">
        <v>23.6</v>
      </c>
      <c r="D3493" s="46" t="s">
        <v>404</v>
      </c>
      <c r="E3493" s="17">
        <f t="shared" si="282"/>
        <v>991.2</v>
      </c>
      <c r="F3493" s="18">
        <f t="shared" si="283"/>
        <v>0</v>
      </c>
      <c r="G3493" s="17">
        <f t="shared" si="284"/>
        <v>991.2</v>
      </c>
    </row>
    <row r="3494" spans="1:7" ht="12.45" hidden="1" customHeight="1" outlineLevel="2">
      <c r="A3494" s="25">
        <v>4646542</v>
      </c>
      <c r="B3494" s="89" t="s">
        <v>3793</v>
      </c>
      <c r="C3494" s="69">
        <v>27.9</v>
      </c>
      <c r="D3494" s="46" t="s">
        <v>404</v>
      </c>
      <c r="E3494" s="17">
        <f t="shared" si="282"/>
        <v>1171.8</v>
      </c>
      <c r="F3494" s="18">
        <f t="shared" si="283"/>
        <v>0</v>
      </c>
      <c r="G3494" s="17">
        <f t="shared" si="284"/>
        <v>1171.8</v>
      </c>
    </row>
    <row r="3495" spans="1:7" ht="12.45" hidden="1" customHeight="1" outlineLevel="2">
      <c r="A3495" s="25">
        <v>4646548</v>
      </c>
      <c r="B3495" s="89" t="s">
        <v>3794</v>
      </c>
      <c r="C3495" s="69">
        <v>40.5</v>
      </c>
      <c r="D3495" s="46" t="s">
        <v>404</v>
      </c>
      <c r="E3495" s="17">
        <f t="shared" si="282"/>
        <v>1701</v>
      </c>
      <c r="F3495" s="18">
        <f t="shared" si="283"/>
        <v>0</v>
      </c>
      <c r="G3495" s="17">
        <f t="shared" si="284"/>
        <v>1701</v>
      </c>
    </row>
    <row r="3496" spans="1:7" ht="12.45" hidden="1" customHeight="1" outlineLevel="2">
      <c r="A3496" s="25">
        <v>4646553</v>
      </c>
      <c r="B3496" s="89" t="s">
        <v>3795</v>
      </c>
      <c r="C3496" s="69">
        <v>45.7</v>
      </c>
      <c r="D3496" s="46" t="s">
        <v>404</v>
      </c>
      <c r="E3496" s="17">
        <f t="shared" si="282"/>
        <v>1919.4</v>
      </c>
      <c r="F3496" s="18">
        <f t="shared" si="283"/>
        <v>0</v>
      </c>
      <c r="G3496" s="17">
        <f t="shared" si="284"/>
        <v>1919.4</v>
      </c>
    </row>
    <row r="3497" spans="1:7" ht="12.45" hidden="1" customHeight="1" outlineLevel="2">
      <c r="A3497" s="25">
        <v>4646559</v>
      </c>
      <c r="B3497" s="89" t="s">
        <v>3796</v>
      </c>
      <c r="C3497" s="69">
        <v>64.599999999999994</v>
      </c>
      <c r="D3497" s="46" t="s">
        <v>404</v>
      </c>
      <c r="E3497" s="17">
        <f t="shared" si="282"/>
        <v>2713.2</v>
      </c>
      <c r="F3497" s="18">
        <f t="shared" si="283"/>
        <v>0</v>
      </c>
      <c r="G3497" s="17">
        <f t="shared" si="284"/>
        <v>2713.2</v>
      </c>
    </row>
    <row r="3498" spans="1:7" ht="12.45" hidden="1" customHeight="1" outlineLevel="2">
      <c r="A3498" s="25">
        <v>4646507</v>
      </c>
      <c r="B3498" s="89" t="s">
        <v>3797</v>
      </c>
      <c r="C3498" s="69">
        <v>12.1</v>
      </c>
      <c r="D3498" s="46" t="s">
        <v>404</v>
      </c>
      <c r="E3498" s="17">
        <f t="shared" si="282"/>
        <v>508.2</v>
      </c>
      <c r="F3498" s="18">
        <f t="shared" si="283"/>
        <v>0</v>
      </c>
      <c r="G3498" s="17">
        <f t="shared" si="284"/>
        <v>508.2</v>
      </c>
    </row>
    <row r="3499" spans="1:7" ht="12.45" hidden="1" customHeight="1" outlineLevel="2">
      <c r="A3499" s="25">
        <v>4646502</v>
      </c>
      <c r="B3499" s="89" t="s">
        <v>3798</v>
      </c>
      <c r="C3499" s="69">
        <v>12.1</v>
      </c>
      <c r="D3499" s="46" t="s">
        <v>404</v>
      </c>
      <c r="E3499" s="17">
        <f t="shared" si="282"/>
        <v>508.2</v>
      </c>
      <c r="F3499" s="18">
        <f t="shared" si="283"/>
        <v>0</v>
      </c>
      <c r="G3499" s="17">
        <f t="shared" si="284"/>
        <v>508.2</v>
      </c>
    </row>
    <row r="3500" spans="1:7" ht="12.45" hidden="1" customHeight="1" outlineLevel="2">
      <c r="A3500" s="25">
        <v>4646518</v>
      </c>
      <c r="B3500" s="89" t="s">
        <v>3799</v>
      </c>
      <c r="C3500" s="69">
        <v>12.7</v>
      </c>
      <c r="D3500" s="46" t="s">
        <v>404</v>
      </c>
      <c r="E3500" s="17">
        <f t="shared" si="282"/>
        <v>533.4</v>
      </c>
      <c r="F3500" s="18">
        <f t="shared" si="283"/>
        <v>0</v>
      </c>
      <c r="G3500" s="17">
        <f t="shared" si="284"/>
        <v>533.4</v>
      </c>
    </row>
    <row r="3501" spans="1:7" ht="12.45" hidden="1" customHeight="1" outlineLevel="2">
      <c r="A3501" s="25">
        <v>4646513</v>
      </c>
      <c r="B3501" s="89" t="s">
        <v>3800</v>
      </c>
      <c r="C3501" s="69">
        <v>12.7</v>
      </c>
      <c r="D3501" s="46" t="s">
        <v>404</v>
      </c>
      <c r="E3501" s="17">
        <f t="shared" si="282"/>
        <v>533.4</v>
      </c>
      <c r="F3501" s="18">
        <f t="shared" si="283"/>
        <v>0</v>
      </c>
      <c r="G3501" s="17">
        <f t="shared" si="284"/>
        <v>533.4</v>
      </c>
    </row>
    <row r="3502" spans="1:7" ht="12.45" hidden="1" customHeight="1" outlineLevel="2">
      <c r="A3502" s="25">
        <v>4646529</v>
      </c>
      <c r="B3502" s="89" t="s">
        <v>3801</v>
      </c>
      <c r="C3502" s="69">
        <v>15.5</v>
      </c>
      <c r="D3502" s="46" t="s">
        <v>404</v>
      </c>
      <c r="E3502" s="17">
        <f t="shared" si="282"/>
        <v>651</v>
      </c>
      <c r="F3502" s="18">
        <f t="shared" si="283"/>
        <v>0</v>
      </c>
      <c r="G3502" s="17">
        <f t="shared" si="284"/>
        <v>651</v>
      </c>
    </row>
    <row r="3503" spans="1:7" ht="12.45" hidden="1" customHeight="1" outlineLevel="2">
      <c r="A3503" s="25">
        <v>4646523</v>
      </c>
      <c r="B3503" s="89" t="s">
        <v>3802</v>
      </c>
      <c r="C3503" s="69">
        <v>15.5</v>
      </c>
      <c r="D3503" s="46" t="s">
        <v>404</v>
      </c>
      <c r="E3503" s="17">
        <f t="shared" si="282"/>
        <v>651</v>
      </c>
      <c r="F3503" s="18">
        <f t="shared" si="283"/>
        <v>0</v>
      </c>
      <c r="G3503" s="17">
        <f t="shared" si="284"/>
        <v>651</v>
      </c>
    </row>
    <row r="3504" spans="1:7" ht="12.45" hidden="1" customHeight="1" outlineLevel="2">
      <c r="A3504" s="25">
        <v>4646539</v>
      </c>
      <c r="B3504" s="89" t="s">
        <v>3803</v>
      </c>
      <c r="C3504" s="69">
        <v>23.6</v>
      </c>
      <c r="D3504" s="46" t="s">
        <v>404</v>
      </c>
      <c r="E3504" s="17">
        <f t="shared" si="282"/>
        <v>991.2</v>
      </c>
      <c r="F3504" s="18">
        <f t="shared" si="283"/>
        <v>0</v>
      </c>
      <c r="G3504" s="17">
        <f t="shared" si="284"/>
        <v>991.2</v>
      </c>
    </row>
    <row r="3505" spans="1:7" ht="12.45" hidden="1" customHeight="1" outlineLevel="2">
      <c r="A3505" s="25">
        <v>4646534</v>
      </c>
      <c r="B3505" s="89" t="s">
        <v>3804</v>
      </c>
      <c r="C3505" s="69">
        <v>23.6</v>
      </c>
      <c r="D3505" s="46" t="s">
        <v>404</v>
      </c>
      <c r="E3505" s="17">
        <f t="shared" si="282"/>
        <v>991.2</v>
      </c>
      <c r="F3505" s="18">
        <f t="shared" si="283"/>
        <v>0</v>
      </c>
      <c r="G3505" s="17">
        <f t="shared" si="284"/>
        <v>991.2</v>
      </c>
    </row>
    <row r="3506" spans="1:7" ht="12.45" hidden="1" customHeight="1" outlineLevel="2">
      <c r="A3506" s="25">
        <v>4646544</v>
      </c>
      <c r="B3506" s="89" t="s">
        <v>3805</v>
      </c>
      <c r="C3506" s="69">
        <v>27.9</v>
      </c>
      <c r="D3506" s="46" t="s">
        <v>404</v>
      </c>
      <c r="E3506" s="17">
        <f t="shared" si="282"/>
        <v>1171.8</v>
      </c>
      <c r="F3506" s="18">
        <f t="shared" si="283"/>
        <v>0</v>
      </c>
      <c r="G3506" s="17">
        <f t="shared" si="284"/>
        <v>1171.8</v>
      </c>
    </row>
    <row r="3507" spans="1:7" ht="12.45" hidden="1" customHeight="1" outlineLevel="2">
      <c r="A3507" s="25">
        <v>4646550</v>
      </c>
      <c r="B3507" s="89" t="s">
        <v>3806</v>
      </c>
      <c r="C3507" s="69">
        <v>40.5</v>
      </c>
      <c r="D3507" s="46" t="s">
        <v>404</v>
      </c>
      <c r="E3507" s="17">
        <f t="shared" si="282"/>
        <v>1701</v>
      </c>
      <c r="F3507" s="18">
        <f t="shared" si="283"/>
        <v>0</v>
      </c>
      <c r="G3507" s="17">
        <f t="shared" si="284"/>
        <v>1701</v>
      </c>
    </row>
    <row r="3508" spans="1:7" ht="12.45" hidden="1" customHeight="1" outlineLevel="2">
      <c r="A3508" s="25">
        <v>4646555</v>
      </c>
      <c r="B3508" s="89" t="s">
        <v>3807</v>
      </c>
      <c r="C3508" s="69">
        <v>45.7</v>
      </c>
      <c r="D3508" s="46" t="s">
        <v>404</v>
      </c>
      <c r="E3508" s="17">
        <f t="shared" si="282"/>
        <v>1919.4</v>
      </c>
      <c r="F3508" s="18">
        <f t="shared" si="283"/>
        <v>0</v>
      </c>
      <c r="G3508" s="17">
        <f t="shared" si="284"/>
        <v>1919.4</v>
      </c>
    </row>
    <row r="3509" spans="1:7" ht="12.45" hidden="1" customHeight="1" outlineLevel="2">
      <c r="A3509" s="25">
        <v>4646558</v>
      </c>
      <c r="B3509" s="89" t="s">
        <v>3808</v>
      </c>
      <c r="C3509" s="69">
        <v>64.599999999999994</v>
      </c>
      <c r="D3509" s="46" t="s">
        <v>404</v>
      </c>
      <c r="E3509" s="17">
        <f t="shared" ref="E3509:E3562" si="285">C3509*$G$2</f>
        <v>2713.2</v>
      </c>
      <c r="F3509" s="18">
        <f t="shared" ref="F3509:F3562" si="286">$F$3055</f>
        <v>0</v>
      </c>
      <c r="G3509" s="17">
        <f t="shared" si="284"/>
        <v>2713.2</v>
      </c>
    </row>
    <row r="3510" spans="1:7" ht="12.45" hidden="1" customHeight="1" outlineLevel="2">
      <c r="A3510" s="25">
        <v>4646509</v>
      </c>
      <c r="B3510" s="89" t="s">
        <v>3809</v>
      </c>
      <c r="C3510" s="69">
        <v>14.4</v>
      </c>
      <c r="D3510" s="46" t="s">
        <v>404</v>
      </c>
      <c r="E3510" s="17">
        <f t="shared" si="285"/>
        <v>604.80000000000007</v>
      </c>
      <c r="F3510" s="18">
        <f t="shared" si="286"/>
        <v>0</v>
      </c>
      <c r="G3510" s="17">
        <f t="shared" si="284"/>
        <v>604.80000000000007</v>
      </c>
    </row>
    <row r="3511" spans="1:7" ht="12.45" hidden="1" customHeight="1" outlineLevel="2">
      <c r="A3511" s="25">
        <v>4646504</v>
      </c>
      <c r="B3511" s="89" t="s">
        <v>3810</v>
      </c>
      <c r="C3511" s="69">
        <v>14.4</v>
      </c>
      <c r="D3511" s="46" t="s">
        <v>403</v>
      </c>
      <c r="E3511" s="17">
        <f t="shared" si="285"/>
        <v>604.80000000000007</v>
      </c>
      <c r="F3511" s="18">
        <f t="shared" si="286"/>
        <v>0</v>
      </c>
      <c r="G3511" s="17">
        <f t="shared" si="284"/>
        <v>604.80000000000007</v>
      </c>
    </row>
    <row r="3512" spans="1:7" ht="12.45" hidden="1" customHeight="1" outlineLevel="2">
      <c r="A3512" s="25">
        <v>4646519</v>
      </c>
      <c r="B3512" s="89" t="s">
        <v>3811</v>
      </c>
      <c r="C3512" s="69">
        <v>15.5</v>
      </c>
      <c r="D3512" s="46" t="s">
        <v>404</v>
      </c>
      <c r="E3512" s="17">
        <f t="shared" si="285"/>
        <v>651</v>
      </c>
      <c r="F3512" s="18">
        <f t="shared" si="286"/>
        <v>0</v>
      </c>
      <c r="G3512" s="17">
        <f t="shared" si="284"/>
        <v>651</v>
      </c>
    </row>
    <row r="3513" spans="1:7" ht="12.45" hidden="1" customHeight="1" outlineLevel="2">
      <c r="A3513" s="25">
        <v>4646514</v>
      </c>
      <c r="B3513" s="89" t="s">
        <v>3812</v>
      </c>
      <c r="C3513" s="69">
        <v>15.5</v>
      </c>
      <c r="D3513" s="46" t="s">
        <v>404</v>
      </c>
      <c r="E3513" s="17">
        <f t="shared" si="285"/>
        <v>651</v>
      </c>
      <c r="F3513" s="18">
        <f t="shared" si="286"/>
        <v>0</v>
      </c>
      <c r="G3513" s="17">
        <f t="shared" si="284"/>
        <v>651</v>
      </c>
    </row>
    <row r="3514" spans="1:7" ht="12.45" hidden="1" customHeight="1" outlineLevel="2">
      <c r="A3514" s="25">
        <v>4646530</v>
      </c>
      <c r="B3514" s="89" t="s">
        <v>3813</v>
      </c>
      <c r="C3514" s="69">
        <v>18.7</v>
      </c>
      <c r="D3514" s="46" t="s">
        <v>404</v>
      </c>
      <c r="E3514" s="17">
        <f t="shared" si="285"/>
        <v>785.4</v>
      </c>
      <c r="F3514" s="18">
        <f t="shared" si="286"/>
        <v>0</v>
      </c>
      <c r="G3514" s="17">
        <f t="shared" si="284"/>
        <v>785.4</v>
      </c>
    </row>
    <row r="3515" spans="1:7" ht="12.45" hidden="1" customHeight="1" outlineLevel="2">
      <c r="A3515" s="25">
        <v>4646524</v>
      </c>
      <c r="B3515" s="89" t="s">
        <v>3814</v>
      </c>
      <c r="C3515" s="69">
        <v>18.7</v>
      </c>
      <c r="D3515" s="46" t="s">
        <v>404</v>
      </c>
      <c r="E3515" s="17">
        <f t="shared" si="285"/>
        <v>785.4</v>
      </c>
      <c r="F3515" s="18">
        <f t="shared" si="286"/>
        <v>0</v>
      </c>
      <c r="G3515" s="17">
        <f t="shared" si="284"/>
        <v>785.4</v>
      </c>
    </row>
    <row r="3516" spans="1:7" ht="12.45" hidden="1" customHeight="1" outlineLevel="2">
      <c r="A3516" s="25">
        <v>4646540</v>
      </c>
      <c r="B3516" s="89" t="s">
        <v>3815</v>
      </c>
      <c r="C3516" s="69">
        <v>41.9</v>
      </c>
      <c r="D3516" s="46" t="s">
        <v>404</v>
      </c>
      <c r="E3516" s="17">
        <f t="shared" si="285"/>
        <v>1759.8</v>
      </c>
      <c r="F3516" s="18">
        <f t="shared" si="286"/>
        <v>0</v>
      </c>
      <c r="G3516" s="17">
        <f t="shared" si="284"/>
        <v>1759.8</v>
      </c>
    </row>
    <row r="3517" spans="1:7" ht="12.45" hidden="1" customHeight="1" outlineLevel="2">
      <c r="A3517" s="25">
        <v>4646535</v>
      </c>
      <c r="B3517" s="89" t="s">
        <v>3816</v>
      </c>
      <c r="C3517" s="69">
        <v>41.9</v>
      </c>
      <c r="D3517" s="46" t="s">
        <v>403</v>
      </c>
      <c r="E3517" s="17">
        <f t="shared" si="285"/>
        <v>1759.8</v>
      </c>
      <c r="F3517" s="18">
        <f t="shared" si="286"/>
        <v>0</v>
      </c>
      <c r="G3517" s="17">
        <f t="shared" si="284"/>
        <v>1759.8</v>
      </c>
    </row>
    <row r="3518" spans="1:7" ht="12.45" hidden="1" customHeight="1" outlineLevel="2">
      <c r="A3518" s="25">
        <v>4646545</v>
      </c>
      <c r="B3518" s="89" t="s">
        <v>3817</v>
      </c>
      <c r="C3518" s="69">
        <v>45.3</v>
      </c>
      <c r="D3518" s="46" t="s">
        <v>403</v>
      </c>
      <c r="E3518" s="17">
        <f t="shared" si="285"/>
        <v>1902.6</v>
      </c>
      <c r="F3518" s="18">
        <f t="shared" si="286"/>
        <v>0</v>
      </c>
      <c r="G3518" s="17">
        <f t="shared" si="284"/>
        <v>1902.6</v>
      </c>
    </row>
    <row r="3519" spans="1:7" ht="12.45" hidden="1" customHeight="1" outlineLevel="2">
      <c r="A3519" s="25">
        <v>4646551</v>
      </c>
      <c r="B3519" s="89" t="s">
        <v>3818</v>
      </c>
      <c r="C3519" s="69">
        <v>63.4</v>
      </c>
      <c r="D3519" s="46" t="s">
        <v>403</v>
      </c>
      <c r="E3519" s="17">
        <f t="shared" si="285"/>
        <v>2662.7999999999997</v>
      </c>
      <c r="F3519" s="18">
        <f t="shared" si="286"/>
        <v>0</v>
      </c>
      <c r="G3519" s="17">
        <f t="shared" si="284"/>
        <v>2662.7999999999997</v>
      </c>
    </row>
    <row r="3520" spans="1:7" ht="12.45" hidden="1" customHeight="1" outlineLevel="2">
      <c r="A3520" s="25">
        <v>4646613</v>
      </c>
      <c r="B3520" s="89" t="s">
        <v>3819</v>
      </c>
      <c r="C3520" s="69">
        <v>4.7</v>
      </c>
      <c r="D3520" s="46" t="s">
        <v>403</v>
      </c>
      <c r="E3520" s="17">
        <f t="shared" si="285"/>
        <v>197.4</v>
      </c>
      <c r="F3520" s="18">
        <f t="shared" si="286"/>
        <v>0</v>
      </c>
      <c r="G3520" s="17">
        <f t="shared" si="284"/>
        <v>197.4</v>
      </c>
    </row>
    <row r="3521" spans="1:7" ht="12.45" hidden="1" customHeight="1" outlineLevel="2">
      <c r="A3521" s="25">
        <v>4646614</v>
      </c>
      <c r="B3521" s="89" t="s">
        <v>3820</v>
      </c>
      <c r="C3521" s="69">
        <v>5.7</v>
      </c>
      <c r="D3521" s="46" t="s">
        <v>403</v>
      </c>
      <c r="E3521" s="17">
        <f t="shared" si="285"/>
        <v>239.4</v>
      </c>
      <c r="F3521" s="18">
        <f t="shared" si="286"/>
        <v>0</v>
      </c>
      <c r="G3521" s="17">
        <f t="shared" si="284"/>
        <v>239.4</v>
      </c>
    </row>
    <row r="3522" spans="1:7" ht="12.45" hidden="1" customHeight="1" outlineLevel="2">
      <c r="A3522" s="25">
        <v>4646615</v>
      </c>
      <c r="B3522" s="89" t="s">
        <v>3821</v>
      </c>
      <c r="C3522" s="69">
        <v>7</v>
      </c>
      <c r="D3522" s="46" t="s">
        <v>403</v>
      </c>
      <c r="E3522" s="17">
        <f t="shared" si="285"/>
        <v>294</v>
      </c>
      <c r="F3522" s="18">
        <f t="shared" si="286"/>
        <v>0</v>
      </c>
      <c r="G3522" s="17">
        <f t="shared" si="284"/>
        <v>294</v>
      </c>
    </row>
    <row r="3523" spans="1:7" ht="12.45" hidden="1" customHeight="1" outlineLevel="2">
      <c r="A3523" s="25">
        <v>4646616</v>
      </c>
      <c r="B3523" s="89" t="s">
        <v>3822</v>
      </c>
      <c r="C3523" s="69">
        <v>9.1999999999999993</v>
      </c>
      <c r="D3523" s="46" t="s">
        <v>404</v>
      </c>
      <c r="E3523" s="17">
        <f t="shared" si="285"/>
        <v>386.4</v>
      </c>
      <c r="F3523" s="18">
        <f t="shared" si="286"/>
        <v>0</v>
      </c>
      <c r="G3523" s="17">
        <f t="shared" si="284"/>
        <v>386.4</v>
      </c>
    </row>
    <row r="3524" spans="1:7" ht="12.45" hidden="1" customHeight="1" outlineLevel="2">
      <c r="A3524" s="25">
        <v>4646575</v>
      </c>
      <c r="B3524" s="89" t="s">
        <v>3823</v>
      </c>
      <c r="C3524" s="69">
        <v>2.2999999999999998</v>
      </c>
      <c r="D3524" s="46" t="s">
        <v>403</v>
      </c>
      <c r="E3524" s="17">
        <f t="shared" si="285"/>
        <v>96.6</v>
      </c>
      <c r="F3524" s="18">
        <f t="shared" si="286"/>
        <v>0</v>
      </c>
      <c r="G3524" s="17">
        <f t="shared" si="284"/>
        <v>96.6</v>
      </c>
    </row>
    <row r="3525" spans="1:7" ht="12.45" hidden="1" customHeight="1" outlineLevel="2">
      <c r="A3525" s="25">
        <v>4646574</v>
      </c>
      <c r="B3525" s="89" t="s">
        <v>3824</v>
      </c>
      <c r="C3525" s="69">
        <v>2.2999999999999998</v>
      </c>
      <c r="D3525" s="46" t="s">
        <v>403</v>
      </c>
      <c r="E3525" s="17">
        <f t="shared" si="285"/>
        <v>96.6</v>
      </c>
      <c r="F3525" s="18">
        <f t="shared" si="286"/>
        <v>0</v>
      </c>
      <c r="G3525" s="17">
        <f t="shared" si="284"/>
        <v>96.6</v>
      </c>
    </row>
    <row r="3526" spans="1:7" ht="12.45" hidden="1" customHeight="1" outlineLevel="2">
      <c r="A3526" s="25">
        <v>4646577</v>
      </c>
      <c r="B3526" s="89" t="s">
        <v>3825</v>
      </c>
      <c r="C3526" s="69">
        <v>5.3</v>
      </c>
      <c r="D3526" s="46" t="s">
        <v>403</v>
      </c>
      <c r="E3526" s="17">
        <f t="shared" si="285"/>
        <v>222.6</v>
      </c>
      <c r="F3526" s="18">
        <f t="shared" si="286"/>
        <v>0</v>
      </c>
      <c r="G3526" s="17">
        <f t="shared" si="284"/>
        <v>222.6</v>
      </c>
    </row>
    <row r="3527" spans="1:7" ht="12.45" hidden="1" customHeight="1" outlineLevel="2">
      <c r="A3527" s="25">
        <v>4646576</v>
      </c>
      <c r="B3527" s="89" t="s">
        <v>3826</v>
      </c>
      <c r="C3527" s="69">
        <v>5.7</v>
      </c>
      <c r="D3527" s="46" t="s">
        <v>403</v>
      </c>
      <c r="E3527" s="17">
        <f t="shared" si="285"/>
        <v>239.4</v>
      </c>
      <c r="F3527" s="18">
        <f t="shared" si="286"/>
        <v>0</v>
      </c>
      <c r="G3527" s="17">
        <f t="shared" si="284"/>
        <v>239.4</v>
      </c>
    </row>
    <row r="3528" spans="1:7" ht="12.45" hidden="1" customHeight="1" outlineLevel="2">
      <c r="A3528" s="25">
        <v>4646578</v>
      </c>
      <c r="B3528" s="89" t="s">
        <v>3827</v>
      </c>
      <c r="C3528" s="69">
        <v>8.6999999999999993</v>
      </c>
      <c r="D3528" s="46" t="s">
        <v>403</v>
      </c>
      <c r="E3528" s="17">
        <f t="shared" si="285"/>
        <v>365.4</v>
      </c>
      <c r="F3528" s="18">
        <f t="shared" si="286"/>
        <v>0</v>
      </c>
      <c r="G3528" s="17">
        <f t="shared" si="284"/>
        <v>365.4</v>
      </c>
    </row>
    <row r="3529" spans="1:7" ht="12.45" hidden="1" customHeight="1" outlineLevel="2">
      <c r="A3529" s="25">
        <v>4646579</v>
      </c>
      <c r="B3529" s="89" t="s">
        <v>3828</v>
      </c>
      <c r="C3529" s="69">
        <v>20.8</v>
      </c>
      <c r="D3529" s="46" t="s">
        <v>403</v>
      </c>
      <c r="E3529" s="17">
        <f t="shared" si="285"/>
        <v>873.6</v>
      </c>
      <c r="F3529" s="18">
        <f t="shared" si="286"/>
        <v>0</v>
      </c>
      <c r="G3529" s="17">
        <f t="shared" si="284"/>
        <v>873.6</v>
      </c>
    </row>
    <row r="3530" spans="1:7" ht="12.45" hidden="1" customHeight="1" outlineLevel="2">
      <c r="A3530" s="25">
        <v>4646580</v>
      </c>
      <c r="B3530" s="89" t="s">
        <v>3829</v>
      </c>
      <c r="C3530" s="69">
        <v>23.3</v>
      </c>
      <c r="D3530" s="46" t="s">
        <v>403</v>
      </c>
      <c r="E3530" s="17">
        <f t="shared" si="285"/>
        <v>978.6</v>
      </c>
      <c r="F3530" s="18">
        <f t="shared" si="286"/>
        <v>0</v>
      </c>
      <c r="G3530" s="17">
        <f t="shared" si="284"/>
        <v>978.6</v>
      </c>
    </row>
    <row r="3531" spans="1:7" ht="12.45" hidden="1" customHeight="1" outlineLevel="2">
      <c r="A3531" s="25">
        <v>4646587</v>
      </c>
      <c r="B3531" s="89" t="s">
        <v>3830</v>
      </c>
      <c r="C3531" s="69">
        <v>19.5</v>
      </c>
      <c r="D3531" s="46" t="s">
        <v>403</v>
      </c>
      <c r="E3531" s="17">
        <f t="shared" si="285"/>
        <v>819</v>
      </c>
      <c r="F3531" s="18">
        <f t="shared" si="286"/>
        <v>0</v>
      </c>
      <c r="G3531" s="17">
        <f t="shared" si="284"/>
        <v>819</v>
      </c>
    </row>
    <row r="3532" spans="1:7" ht="12.45" hidden="1" customHeight="1" outlineLevel="2">
      <c r="A3532" s="25">
        <v>4646588</v>
      </c>
      <c r="B3532" s="89" t="s">
        <v>3831</v>
      </c>
      <c r="C3532" s="69">
        <v>19.5</v>
      </c>
      <c r="D3532" s="46" t="s">
        <v>403</v>
      </c>
      <c r="E3532" s="17">
        <f t="shared" si="285"/>
        <v>819</v>
      </c>
      <c r="F3532" s="18">
        <f t="shared" si="286"/>
        <v>0</v>
      </c>
      <c r="G3532" s="17">
        <f t="shared" si="284"/>
        <v>819</v>
      </c>
    </row>
    <row r="3533" spans="1:7" ht="12.45" hidden="1" customHeight="1" outlineLevel="2">
      <c r="A3533" s="25">
        <v>4646589</v>
      </c>
      <c r="B3533" s="89" t="s">
        <v>3832</v>
      </c>
      <c r="C3533" s="69">
        <v>19.5</v>
      </c>
      <c r="D3533" s="46" t="s">
        <v>403</v>
      </c>
      <c r="E3533" s="17">
        <f t="shared" si="285"/>
        <v>819</v>
      </c>
      <c r="F3533" s="18">
        <f t="shared" si="286"/>
        <v>0</v>
      </c>
      <c r="G3533" s="17">
        <f t="shared" si="284"/>
        <v>819</v>
      </c>
    </row>
    <row r="3534" spans="1:7" ht="12.45" hidden="1" customHeight="1" outlineLevel="2">
      <c r="A3534" s="25">
        <v>4646590</v>
      </c>
      <c r="B3534" s="89" t="s">
        <v>3833</v>
      </c>
      <c r="C3534" s="69">
        <v>19.5</v>
      </c>
      <c r="D3534" s="46" t="s">
        <v>403</v>
      </c>
      <c r="E3534" s="17">
        <f t="shared" si="285"/>
        <v>819</v>
      </c>
      <c r="F3534" s="18">
        <f t="shared" si="286"/>
        <v>0</v>
      </c>
      <c r="G3534" s="17">
        <f t="shared" si="284"/>
        <v>819</v>
      </c>
    </row>
    <row r="3535" spans="1:7" ht="12.45" hidden="1" customHeight="1" outlineLevel="2">
      <c r="A3535" s="25">
        <v>4646591</v>
      </c>
      <c r="B3535" s="89" t="s">
        <v>3834</v>
      </c>
      <c r="C3535" s="69">
        <v>19.5</v>
      </c>
      <c r="D3535" s="46" t="s">
        <v>403</v>
      </c>
      <c r="E3535" s="17">
        <f t="shared" si="285"/>
        <v>819</v>
      </c>
      <c r="F3535" s="18">
        <f t="shared" si="286"/>
        <v>0</v>
      </c>
      <c r="G3535" s="17">
        <f t="shared" si="284"/>
        <v>819</v>
      </c>
    </row>
    <row r="3536" spans="1:7" ht="12.45" hidden="1" customHeight="1" outlineLevel="2">
      <c r="A3536" s="25">
        <v>4646592</v>
      </c>
      <c r="B3536" s="89" t="s">
        <v>3835</v>
      </c>
      <c r="C3536" s="69">
        <v>19.5</v>
      </c>
      <c r="D3536" s="46" t="s">
        <v>403</v>
      </c>
      <c r="E3536" s="17">
        <f t="shared" si="285"/>
        <v>819</v>
      </c>
      <c r="F3536" s="18">
        <f t="shared" si="286"/>
        <v>0</v>
      </c>
      <c r="G3536" s="17">
        <f t="shared" si="284"/>
        <v>819</v>
      </c>
    </row>
    <row r="3537" spans="1:7" ht="12.45" hidden="1" customHeight="1" outlineLevel="2">
      <c r="A3537" s="25">
        <v>4646593</v>
      </c>
      <c r="B3537" s="89" t="s">
        <v>3836</v>
      </c>
      <c r="C3537" s="69">
        <v>19.5</v>
      </c>
      <c r="D3537" s="46" t="s">
        <v>403</v>
      </c>
      <c r="E3537" s="17">
        <f t="shared" si="285"/>
        <v>819</v>
      </c>
      <c r="F3537" s="18">
        <f t="shared" si="286"/>
        <v>0</v>
      </c>
      <c r="G3537" s="17">
        <f t="shared" si="284"/>
        <v>819</v>
      </c>
    </row>
    <row r="3538" spans="1:7" ht="12.45" hidden="1" customHeight="1" outlineLevel="2">
      <c r="A3538" s="25">
        <v>4646594</v>
      </c>
      <c r="B3538" s="89" t="s">
        <v>3837</v>
      </c>
      <c r="C3538" s="69">
        <v>19.5</v>
      </c>
      <c r="D3538" s="46" t="s">
        <v>403</v>
      </c>
      <c r="E3538" s="17">
        <f t="shared" si="285"/>
        <v>819</v>
      </c>
      <c r="F3538" s="18">
        <f t="shared" si="286"/>
        <v>0</v>
      </c>
      <c r="G3538" s="17">
        <f t="shared" si="284"/>
        <v>819</v>
      </c>
    </row>
    <row r="3539" spans="1:7" ht="12.45" hidden="1" customHeight="1" outlineLevel="2">
      <c r="A3539" s="25">
        <v>4646595</v>
      </c>
      <c r="B3539" s="89" t="s">
        <v>3838</v>
      </c>
      <c r="C3539" s="69">
        <v>19.5</v>
      </c>
      <c r="D3539" s="46" t="s">
        <v>403</v>
      </c>
      <c r="E3539" s="17">
        <f t="shared" si="285"/>
        <v>819</v>
      </c>
      <c r="F3539" s="18">
        <f t="shared" si="286"/>
        <v>0</v>
      </c>
      <c r="G3539" s="17">
        <f t="shared" ref="G3539:G3602" si="287">E3539-E3539*F3539</f>
        <v>819</v>
      </c>
    </row>
    <row r="3540" spans="1:7" ht="12.45" hidden="1" customHeight="1" outlineLevel="2">
      <c r="A3540" s="25">
        <v>4646596</v>
      </c>
      <c r="B3540" s="89" t="s">
        <v>3839</v>
      </c>
      <c r="C3540" s="69">
        <v>19.5</v>
      </c>
      <c r="D3540" s="46" t="s">
        <v>403</v>
      </c>
      <c r="E3540" s="17">
        <f t="shared" si="285"/>
        <v>819</v>
      </c>
      <c r="F3540" s="18">
        <f t="shared" si="286"/>
        <v>0</v>
      </c>
      <c r="G3540" s="17">
        <f t="shared" si="287"/>
        <v>819</v>
      </c>
    </row>
    <row r="3541" spans="1:7" ht="12.45" hidden="1" customHeight="1" outlineLevel="2">
      <c r="A3541" s="25">
        <v>4646597</v>
      </c>
      <c r="B3541" s="89" t="s">
        <v>3840</v>
      </c>
      <c r="C3541" s="69">
        <v>23.1</v>
      </c>
      <c r="D3541" s="46" t="s">
        <v>403</v>
      </c>
      <c r="E3541" s="17">
        <f t="shared" si="285"/>
        <v>970.2</v>
      </c>
      <c r="F3541" s="18">
        <f t="shared" si="286"/>
        <v>0</v>
      </c>
      <c r="G3541" s="17">
        <f t="shared" si="287"/>
        <v>970.2</v>
      </c>
    </row>
    <row r="3542" spans="1:7" ht="12.45" hidden="1" customHeight="1" outlineLevel="2">
      <c r="A3542" s="25">
        <v>4646598</v>
      </c>
      <c r="B3542" s="89" t="s">
        <v>3841</v>
      </c>
      <c r="C3542" s="69">
        <v>23.1</v>
      </c>
      <c r="D3542" s="46" t="s">
        <v>403</v>
      </c>
      <c r="E3542" s="17">
        <f t="shared" si="285"/>
        <v>970.2</v>
      </c>
      <c r="F3542" s="18">
        <f t="shared" si="286"/>
        <v>0</v>
      </c>
      <c r="G3542" s="17">
        <f t="shared" si="287"/>
        <v>970.2</v>
      </c>
    </row>
    <row r="3543" spans="1:7" ht="12.45" hidden="1" customHeight="1" outlineLevel="2">
      <c r="A3543" s="25">
        <v>4646599</v>
      </c>
      <c r="B3543" s="89" t="s">
        <v>3842</v>
      </c>
      <c r="C3543" s="69">
        <v>23.1</v>
      </c>
      <c r="D3543" s="46" t="s">
        <v>403</v>
      </c>
      <c r="E3543" s="17">
        <f t="shared" si="285"/>
        <v>970.2</v>
      </c>
      <c r="F3543" s="18">
        <f t="shared" si="286"/>
        <v>0</v>
      </c>
      <c r="G3543" s="17">
        <f t="shared" si="287"/>
        <v>970.2</v>
      </c>
    </row>
    <row r="3544" spans="1:7" ht="12.45" hidden="1" customHeight="1" outlineLevel="2">
      <c r="A3544" s="25">
        <v>4646600</v>
      </c>
      <c r="B3544" s="89" t="s">
        <v>3843</v>
      </c>
      <c r="C3544" s="69">
        <v>26.6</v>
      </c>
      <c r="D3544" s="46" t="s">
        <v>403</v>
      </c>
      <c r="E3544" s="17">
        <f t="shared" si="285"/>
        <v>1117.2</v>
      </c>
      <c r="F3544" s="18">
        <f t="shared" si="286"/>
        <v>0</v>
      </c>
      <c r="G3544" s="17">
        <f t="shared" si="287"/>
        <v>1117.2</v>
      </c>
    </row>
    <row r="3545" spans="1:7" ht="12.45" hidden="1" customHeight="1" outlineLevel="2">
      <c r="A3545" s="25">
        <v>4646601</v>
      </c>
      <c r="B3545" s="89" t="s">
        <v>3844</v>
      </c>
      <c r="C3545" s="69">
        <v>41.7</v>
      </c>
      <c r="D3545" s="46" t="s">
        <v>403</v>
      </c>
      <c r="E3545" s="17">
        <f t="shared" si="285"/>
        <v>1751.4</v>
      </c>
      <c r="F3545" s="18">
        <f t="shared" si="286"/>
        <v>0</v>
      </c>
      <c r="G3545" s="17">
        <f t="shared" si="287"/>
        <v>1751.4</v>
      </c>
    </row>
    <row r="3546" spans="1:7" ht="12.45" hidden="1" customHeight="1" outlineLevel="2">
      <c r="A3546" s="25">
        <v>4646602</v>
      </c>
      <c r="B3546" s="89" t="s">
        <v>3845</v>
      </c>
      <c r="C3546" s="69">
        <v>50.6</v>
      </c>
      <c r="D3546" s="46" t="s">
        <v>403</v>
      </c>
      <c r="E3546" s="17">
        <f t="shared" si="285"/>
        <v>2125.2000000000003</v>
      </c>
      <c r="F3546" s="18">
        <f t="shared" si="286"/>
        <v>0</v>
      </c>
      <c r="G3546" s="17">
        <f t="shared" si="287"/>
        <v>2125.2000000000003</v>
      </c>
    </row>
    <row r="3547" spans="1:7" ht="12.45" hidden="1" customHeight="1" outlineLevel="2">
      <c r="A3547" s="25">
        <v>4646603</v>
      </c>
      <c r="B3547" s="89" t="s">
        <v>3846</v>
      </c>
      <c r="C3547" s="69">
        <v>50.6</v>
      </c>
      <c r="D3547" s="46" t="s">
        <v>403</v>
      </c>
      <c r="E3547" s="17">
        <f t="shared" si="285"/>
        <v>2125.2000000000003</v>
      </c>
      <c r="F3547" s="18">
        <f t="shared" si="286"/>
        <v>0</v>
      </c>
      <c r="G3547" s="17">
        <f t="shared" si="287"/>
        <v>2125.2000000000003</v>
      </c>
    </row>
    <row r="3548" spans="1:7" ht="12.45" hidden="1" customHeight="1" outlineLevel="2">
      <c r="A3548" s="25">
        <v>4646604</v>
      </c>
      <c r="B3548" s="89" t="s">
        <v>3847</v>
      </c>
      <c r="C3548" s="69">
        <v>60.1</v>
      </c>
      <c r="D3548" s="46" t="s">
        <v>403</v>
      </c>
      <c r="E3548" s="17">
        <f t="shared" si="285"/>
        <v>2524.2000000000003</v>
      </c>
      <c r="F3548" s="18">
        <f t="shared" si="286"/>
        <v>0</v>
      </c>
      <c r="G3548" s="17">
        <f t="shared" si="287"/>
        <v>2524.2000000000003</v>
      </c>
    </row>
    <row r="3549" spans="1:7" ht="12.45" hidden="1" customHeight="1" outlineLevel="2">
      <c r="A3549" s="25">
        <v>4646605</v>
      </c>
      <c r="B3549" s="89" t="s">
        <v>3848</v>
      </c>
      <c r="C3549" s="93">
        <v>62.2</v>
      </c>
      <c r="D3549" s="46" t="s">
        <v>403</v>
      </c>
      <c r="E3549" s="17">
        <f t="shared" si="285"/>
        <v>2612.4</v>
      </c>
      <c r="F3549" s="18">
        <f t="shared" si="286"/>
        <v>0</v>
      </c>
      <c r="G3549" s="17">
        <f t="shared" si="287"/>
        <v>2612.4</v>
      </c>
    </row>
    <row r="3550" spans="1:7" ht="12.45" hidden="1" customHeight="1" outlineLevel="2">
      <c r="A3550" s="25">
        <v>4646606</v>
      </c>
      <c r="B3550" s="89" t="s">
        <v>3849</v>
      </c>
      <c r="C3550" s="102">
        <v>105</v>
      </c>
      <c r="D3550" s="46" t="s">
        <v>403</v>
      </c>
      <c r="E3550" s="17">
        <f t="shared" si="285"/>
        <v>4410</v>
      </c>
      <c r="F3550" s="18">
        <f t="shared" si="286"/>
        <v>0</v>
      </c>
      <c r="G3550" s="17">
        <f t="shared" si="287"/>
        <v>4410</v>
      </c>
    </row>
    <row r="3551" spans="1:7" ht="12.45" hidden="1" customHeight="1" outlineLevel="2">
      <c r="A3551" s="25">
        <v>4646607</v>
      </c>
      <c r="B3551" s="89" t="s">
        <v>3850</v>
      </c>
      <c r="C3551" s="102">
        <v>105</v>
      </c>
      <c r="D3551" s="46" t="s">
        <v>403</v>
      </c>
      <c r="E3551" s="17">
        <f t="shared" si="285"/>
        <v>4410</v>
      </c>
      <c r="F3551" s="18">
        <f t="shared" si="286"/>
        <v>0</v>
      </c>
      <c r="G3551" s="17">
        <f t="shared" si="287"/>
        <v>4410</v>
      </c>
    </row>
    <row r="3552" spans="1:7" ht="12.45" hidden="1" customHeight="1" outlineLevel="2">
      <c r="A3552" s="25">
        <v>4646608</v>
      </c>
      <c r="B3552" s="89" t="s">
        <v>3851</v>
      </c>
      <c r="C3552" s="102">
        <v>105</v>
      </c>
      <c r="D3552" s="46" t="s">
        <v>403</v>
      </c>
      <c r="E3552" s="17">
        <f t="shared" si="285"/>
        <v>4410</v>
      </c>
      <c r="F3552" s="18">
        <f t="shared" si="286"/>
        <v>0</v>
      </c>
      <c r="G3552" s="17">
        <f t="shared" si="287"/>
        <v>4410</v>
      </c>
    </row>
    <row r="3553" spans="1:7" ht="12.45" hidden="1" customHeight="1" outlineLevel="2">
      <c r="A3553" s="25">
        <v>4646609</v>
      </c>
      <c r="B3553" s="89" t="s">
        <v>3852</v>
      </c>
      <c r="C3553" s="102">
        <v>105</v>
      </c>
      <c r="D3553" s="46" t="s">
        <v>403</v>
      </c>
      <c r="E3553" s="17">
        <f t="shared" si="285"/>
        <v>4410</v>
      </c>
      <c r="F3553" s="18">
        <f t="shared" si="286"/>
        <v>0</v>
      </c>
      <c r="G3553" s="17">
        <f t="shared" si="287"/>
        <v>4410</v>
      </c>
    </row>
    <row r="3554" spans="1:7" ht="12.45" hidden="1" customHeight="1" outlineLevel="2">
      <c r="A3554" s="25">
        <v>4646610</v>
      </c>
      <c r="B3554" s="89" t="s">
        <v>3853</v>
      </c>
      <c r="C3554" s="102">
        <v>105</v>
      </c>
      <c r="D3554" s="46" t="s">
        <v>404</v>
      </c>
      <c r="E3554" s="17">
        <f t="shared" si="285"/>
        <v>4410</v>
      </c>
      <c r="F3554" s="18">
        <f t="shared" si="286"/>
        <v>0</v>
      </c>
      <c r="G3554" s="17">
        <f t="shared" si="287"/>
        <v>4410</v>
      </c>
    </row>
    <row r="3555" spans="1:7" ht="12.45" hidden="1" customHeight="1" outlineLevel="2">
      <c r="A3555" s="25">
        <v>4646611</v>
      </c>
      <c r="B3555" s="89" t="s">
        <v>3854</v>
      </c>
      <c r="C3555" s="102">
        <v>115</v>
      </c>
      <c r="D3555" s="46" t="s">
        <v>403</v>
      </c>
      <c r="E3555" s="17">
        <f t="shared" si="285"/>
        <v>4830</v>
      </c>
      <c r="F3555" s="18">
        <f t="shared" si="286"/>
        <v>0</v>
      </c>
      <c r="G3555" s="17">
        <f t="shared" si="287"/>
        <v>4830</v>
      </c>
    </row>
    <row r="3556" spans="1:7" ht="12.45" hidden="1" customHeight="1" outlineLevel="2">
      <c r="A3556" s="25">
        <v>4646612</v>
      </c>
      <c r="B3556" s="89" t="s">
        <v>3855</v>
      </c>
      <c r="C3556" s="102">
        <v>200</v>
      </c>
      <c r="D3556" s="46" t="s">
        <v>403</v>
      </c>
      <c r="E3556" s="17">
        <f t="shared" si="285"/>
        <v>8400</v>
      </c>
      <c r="F3556" s="18">
        <f t="shared" si="286"/>
        <v>0</v>
      </c>
      <c r="G3556" s="17">
        <f t="shared" si="287"/>
        <v>8400</v>
      </c>
    </row>
    <row r="3557" spans="1:7" ht="12.45" hidden="1" customHeight="1" outlineLevel="2">
      <c r="A3557" s="25">
        <v>4646581</v>
      </c>
      <c r="B3557" s="89" t="s">
        <v>3856</v>
      </c>
      <c r="C3557" s="96">
        <v>6.9</v>
      </c>
      <c r="D3557" s="46" t="s">
        <v>403</v>
      </c>
      <c r="E3557" s="17">
        <f t="shared" si="285"/>
        <v>289.8</v>
      </c>
      <c r="F3557" s="18">
        <f t="shared" si="286"/>
        <v>0</v>
      </c>
      <c r="G3557" s="17">
        <f t="shared" si="287"/>
        <v>289.8</v>
      </c>
    </row>
    <row r="3558" spans="1:7" ht="12.45" hidden="1" customHeight="1" outlineLevel="2">
      <c r="A3558" s="25">
        <v>4646582</v>
      </c>
      <c r="B3558" s="89" t="s">
        <v>3857</v>
      </c>
      <c r="C3558" s="69">
        <v>5.4</v>
      </c>
      <c r="D3558" s="46" t="s">
        <v>404</v>
      </c>
      <c r="E3558" s="17">
        <f t="shared" si="285"/>
        <v>226.8</v>
      </c>
      <c r="F3558" s="18">
        <f t="shared" si="286"/>
        <v>0</v>
      </c>
      <c r="G3558" s="17">
        <f t="shared" si="287"/>
        <v>226.8</v>
      </c>
    </row>
    <row r="3559" spans="1:7" ht="12.45" hidden="1" customHeight="1" outlineLevel="2">
      <c r="A3559" s="25">
        <v>4646583</v>
      </c>
      <c r="B3559" s="89" t="s">
        <v>3858</v>
      </c>
      <c r="C3559" s="69">
        <v>5.8</v>
      </c>
      <c r="D3559" s="46" t="s">
        <v>403</v>
      </c>
      <c r="E3559" s="17">
        <f t="shared" si="285"/>
        <v>243.6</v>
      </c>
      <c r="F3559" s="18">
        <f t="shared" si="286"/>
        <v>0</v>
      </c>
      <c r="G3559" s="17">
        <f t="shared" si="287"/>
        <v>243.6</v>
      </c>
    </row>
    <row r="3560" spans="1:7" ht="12.45" hidden="1" customHeight="1" outlineLevel="2">
      <c r="A3560" s="25">
        <v>4646584</v>
      </c>
      <c r="B3560" s="89" t="s">
        <v>3859</v>
      </c>
      <c r="C3560" s="69">
        <v>7.9</v>
      </c>
      <c r="D3560" s="46" t="s">
        <v>403</v>
      </c>
      <c r="E3560" s="17">
        <f t="shared" si="285"/>
        <v>331.8</v>
      </c>
      <c r="F3560" s="18">
        <f t="shared" si="286"/>
        <v>0</v>
      </c>
      <c r="G3560" s="17">
        <f t="shared" si="287"/>
        <v>331.8</v>
      </c>
    </row>
    <row r="3561" spans="1:7" ht="12.45" hidden="1" customHeight="1" outlineLevel="2">
      <c r="A3561" s="25">
        <v>4646585</v>
      </c>
      <c r="B3561" s="89" t="s">
        <v>3860</v>
      </c>
      <c r="C3561" s="69">
        <v>8</v>
      </c>
      <c r="D3561" s="46" t="s">
        <v>404</v>
      </c>
      <c r="E3561" s="17">
        <f t="shared" si="285"/>
        <v>336</v>
      </c>
      <c r="F3561" s="18">
        <f t="shared" si="286"/>
        <v>0</v>
      </c>
      <c r="G3561" s="17">
        <f t="shared" si="287"/>
        <v>336</v>
      </c>
    </row>
    <row r="3562" spans="1:7" ht="12.45" hidden="1" customHeight="1" outlineLevel="2">
      <c r="A3562" s="25">
        <v>4646586</v>
      </c>
      <c r="B3562" s="89" t="s">
        <v>3861</v>
      </c>
      <c r="C3562" s="69">
        <v>8.1</v>
      </c>
      <c r="D3562" s="46" t="s">
        <v>403</v>
      </c>
      <c r="E3562" s="17">
        <f t="shared" si="285"/>
        <v>340.2</v>
      </c>
      <c r="F3562" s="18">
        <f t="shared" si="286"/>
        <v>0</v>
      </c>
      <c r="G3562" s="17">
        <f t="shared" si="287"/>
        <v>340.2</v>
      </c>
    </row>
    <row r="3563" spans="1:7" ht="12.45" customHeight="1" collapsed="1">
      <c r="A3563" s="49" t="s">
        <v>293</v>
      </c>
      <c r="B3563" s="90"/>
      <c r="C3563" s="28"/>
      <c r="D3563" s="28"/>
      <c r="E3563" s="28"/>
      <c r="F3563" s="24">
        <v>0</v>
      </c>
      <c r="G3563" s="28"/>
    </row>
    <row r="3564" spans="1:7" ht="12.45" hidden="1" customHeight="1" outlineLevel="2">
      <c r="A3564" s="25">
        <v>4643803</v>
      </c>
      <c r="B3564" s="89" t="s">
        <v>3862</v>
      </c>
      <c r="C3564" s="69">
        <v>17.5</v>
      </c>
      <c r="D3564" s="46" t="s">
        <v>403</v>
      </c>
      <c r="E3564" s="17">
        <f t="shared" ref="E3564:E3595" si="288">C3564*$G$2</f>
        <v>735</v>
      </c>
      <c r="F3564" s="18">
        <f t="shared" ref="F3564:F3595" si="289">$F$3563</f>
        <v>0</v>
      </c>
      <c r="G3564" s="17">
        <f t="shared" si="287"/>
        <v>735</v>
      </c>
    </row>
    <row r="3565" spans="1:7" ht="12.45" hidden="1" customHeight="1" outlineLevel="2">
      <c r="A3565" s="25">
        <v>4643804</v>
      </c>
      <c r="B3565" s="89" t="s">
        <v>3863</v>
      </c>
      <c r="C3565" s="69">
        <v>19.3</v>
      </c>
      <c r="D3565" s="46" t="s">
        <v>403</v>
      </c>
      <c r="E3565" s="17">
        <f t="shared" si="288"/>
        <v>810.6</v>
      </c>
      <c r="F3565" s="18">
        <f t="shared" si="289"/>
        <v>0</v>
      </c>
      <c r="G3565" s="17">
        <f t="shared" si="287"/>
        <v>810.6</v>
      </c>
    </row>
    <row r="3566" spans="1:7" ht="12.45" hidden="1" customHeight="1" outlineLevel="2">
      <c r="A3566" s="25">
        <v>4643805</v>
      </c>
      <c r="B3566" s="89" t="s">
        <v>3864</v>
      </c>
      <c r="C3566" s="69">
        <v>24</v>
      </c>
      <c r="D3566" s="46" t="s">
        <v>403</v>
      </c>
      <c r="E3566" s="17">
        <f t="shared" si="288"/>
        <v>1008</v>
      </c>
      <c r="F3566" s="18">
        <f t="shared" si="289"/>
        <v>0</v>
      </c>
      <c r="G3566" s="17">
        <f t="shared" si="287"/>
        <v>1008</v>
      </c>
    </row>
    <row r="3567" spans="1:7" ht="12.45" hidden="1" customHeight="1" outlineLevel="2">
      <c r="A3567" s="25">
        <v>4643816</v>
      </c>
      <c r="B3567" s="89" t="s">
        <v>3865</v>
      </c>
      <c r="C3567" s="69">
        <v>34.1</v>
      </c>
      <c r="D3567" s="46" t="s">
        <v>403</v>
      </c>
      <c r="E3567" s="17">
        <f t="shared" si="288"/>
        <v>1432.2</v>
      </c>
      <c r="F3567" s="18">
        <f t="shared" si="289"/>
        <v>0</v>
      </c>
      <c r="G3567" s="17">
        <f t="shared" si="287"/>
        <v>1432.2</v>
      </c>
    </row>
    <row r="3568" spans="1:7" ht="12.45" hidden="1" customHeight="1" outlineLevel="2">
      <c r="A3568" s="25">
        <v>4643817</v>
      </c>
      <c r="B3568" s="89" t="s">
        <v>3866</v>
      </c>
      <c r="C3568" s="69">
        <v>35.9</v>
      </c>
      <c r="D3568" s="46" t="s">
        <v>403</v>
      </c>
      <c r="E3568" s="17">
        <f t="shared" si="288"/>
        <v>1507.8</v>
      </c>
      <c r="F3568" s="18">
        <f t="shared" si="289"/>
        <v>0</v>
      </c>
      <c r="G3568" s="17">
        <f t="shared" si="287"/>
        <v>1507.8</v>
      </c>
    </row>
    <row r="3569" spans="1:7" ht="12.45" hidden="1" customHeight="1" outlineLevel="2">
      <c r="A3569" s="25">
        <v>4643818</v>
      </c>
      <c r="B3569" s="89" t="s">
        <v>3867</v>
      </c>
      <c r="C3569" s="69">
        <v>37.5</v>
      </c>
      <c r="D3569" s="46" t="s">
        <v>403</v>
      </c>
      <c r="E3569" s="17">
        <f t="shared" si="288"/>
        <v>1575</v>
      </c>
      <c r="F3569" s="18">
        <f t="shared" si="289"/>
        <v>0</v>
      </c>
      <c r="G3569" s="17">
        <f t="shared" si="287"/>
        <v>1575</v>
      </c>
    </row>
    <row r="3570" spans="1:7" ht="12.45" hidden="1" customHeight="1" outlineLevel="2">
      <c r="A3570" s="25">
        <v>4643819</v>
      </c>
      <c r="B3570" s="89" t="s">
        <v>3868</v>
      </c>
      <c r="C3570" s="69">
        <v>39.200000000000003</v>
      </c>
      <c r="D3570" s="46" t="s">
        <v>403</v>
      </c>
      <c r="E3570" s="17">
        <f t="shared" si="288"/>
        <v>1646.4</v>
      </c>
      <c r="F3570" s="18">
        <f t="shared" si="289"/>
        <v>0</v>
      </c>
      <c r="G3570" s="17">
        <f t="shared" si="287"/>
        <v>1646.4</v>
      </c>
    </row>
    <row r="3571" spans="1:7" ht="12.45" hidden="1" customHeight="1" outlineLevel="2">
      <c r="A3571" s="25">
        <v>4643820</v>
      </c>
      <c r="B3571" s="89" t="s">
        <v>3869</v>
      </c>
      <c r="C3571" s="69">
        <v>47.1</v>
      </c>
      <c r="D3571" s="46" t="s">
        <v>403</v>
      </c>
      <c r="E3571" s="17">
        <f t="shared" si="288"/>
        <v>1978.2</v>
      </c>
      <c r="F3571" s="18">
        <f t="shared" si="289"/>
        <v>0</v>
      </c>
      <c r="G3571" s="17">
        <f t="shared" si="287"/>
        <v>1978.2</v>
      </c>
    </row>
    <row r="3572" spans="1:7" ht="12.45" hidden="1" customHeight="1" outlineLevel="2">
      <c r="A3572" s="25">
        <v>4643821</v>
      </c>
      <c r="B3572" s="89" t="s">
        <v>3870</v>
      </c>
      <c r="C3572" s="69">
        <v>57</v>
      </c>
      <c r="D3572" s="46" t="s">
        <v>403</v>
      </c>
      <c r="E3572" s="17">
        <f t="shared" si="288"/>
        <v>2394</v>
      </c>
      <c r="F3572" s="18">
        <f t="shared" si="289"/>
        <v>0</v>
      </c>
      <c r="G3572" s="17">
        <f t="shared" si="287"/>
        <v>2394</v>
      </c>
    </row>
    <row r="3573" spans="1:7" ht="12.45" hidden="1" customHeight="1" outlineLevel="2">
      <c r="A3573" s="25">
        <v>4643822</v>
      </c>
      <c r="B3573" s="89" t="s">
        <v>3871</v>
      </c>
      <c r="C3573" s="69">
        <v>88</v>
      </c>
      <c r="D3573" s="46" t="s">
        <v>403</v>
      </c>
      <c r="E3573" s="17">
        <f t="shared" si="288"/>
        <v>3696</v>
      </c>
      <c r="F3573" s="18">
        <f t="shared" si="289"/>
        <v>0</v>
      </c>
      <c r="G3573" s="17">
        <f t="shared" si="287"/>
        <v>3696</v>
      </c>
    </row>
    <row r="3574" spans="1:7" ht="12.45" hidden="1" customHeight="1" outlineLevel="2">
      <c r="A3574" s="25">
        <v>4643823</v>
      </c>
      <c r="B3574" s="89" t="s">
        <v>3872</v>
      </c>
      <c r="C3574" s="69">
        <v>95.8</v>
      </c>
      <c r="D3574" s="46" t="s">
        <v>403</v>
      </c>
      <c r="E3574" s="17">
        <f t="shared" si="288"/>
        <v>4023.6</v>
      </c>
      <c r="F3574" s="18">
        <f t="shared" si="289"/>
        <v>0</v>
      </c>
      <c r="G3574" s="17">
        <f t="shared" si="287"/>
        <v>4023.6</v>
      </c>
    </row>
    <row r="3575" spans="1:7" ht="12.45" hidden="1" customHeight="1" outlineLevel="2">
      <c r="A3575" s="25">
        <v>4643824</v>
      </c>
      <c r="B3575" s="89" t="s">
        <v>3873</v>
      </c>
      <c r="C3575" s="69">
        <v>107.2</v>
      </c>
      <c r="D3575" s="46" t="s">
        <v>403</v>
      </c>
      <c r="E3575" s="17">
        <f t="shared" si="288"/>
        <v>4502.4000000000005</v>
      </c>
      <c r="F3575" s="18">
        <f t="shared" si="289"/>
        <v>0</v>
      </c>
      <c r="G3575" s="17">
        <f t="shared" si="287"/>
        <v>4502.4000000000005</v>
      </c>
    </row>
    <row r="3576" spans="1:7" ht="12.45" hidden="1" customHeight="1" outlineLevel="2">
      <c r="A3576" s="25">
        <v>4643825</v>
      </c>
      <c r="B3576" s="89" t="s">
        <v>3874</v>
      </c>
      <c r="C3576" s="69">
        <v>150.5</v>
      </c>
      <c r="D3576" s="46" t="s">
        <v>403</v>
      </c>
      <c r="E3576" s="17">
        <f t="shared" si="288"/>
        <v>6321</v>
      </c>
      <c r="F3576" s="18">
        <f t="shared" si="289"/>
        <v>0</v>
      </c>
      <c r="G3576" s="17">
        <f t="shared" si="287"/>
        <v>6321</v>
      </c>
    </row>
    <row r="3577" spans="1:7" ht="12.45" hidden="1" customHeight="1" outlineLevel="2">
      <c r="A3577" s="25">
        <v>4643802</v>
      </c>
      <c r="B3577" s="89" t="s">
        <v>3875</v>
      </c>
      <c r="C3577" s="69">
        <v>3.9</v>
      </c>
      <c r="D3577" s="46" t="s">
        <v>403</v>
      </c>
      <c r="E3577" s="17">
        <f t="shared" si="288"/>
        <v>163.79999999999998</v>
      </c>
      <c r="F3577" s="18">
        <f t="shared" si="289"/>
        <v>0</v>
      </c>
      <c r="G3577" s="17">
        <f t="shared" si="287"/>
        <v>163.79999999999998</v>
      </c>
    </row>
    <row r="3578" spans="1:7" ht="12.45" hidden="1" customHeight="1" outlineLevel="2">
      <c r="A3578" s="25">
        <v>4642130</v>
      </c>
      <c r="B3578" s="89" t="s">
        <v>3876</v>
      </c>
      <c r="C3578" s="69">
        <v>40.1</v>
      </c>
      <c r="D3578" s="46" t="s">
        <v>403</v>
      </c>
      <c r="E3578" s="17">
        <f t="shared" si="288"/>
        <v>1684.2</v>
      </c>
      <c r="F3578" s="18">
        <f t="shared" si="289"/>
        <v>0</v>
      </c>
      <c r="G3578" s="17">
        <f t="shared" si="287"/>
        <v>1684.2</v>
      </c>
    </row>
    <row r="3579" spans="1:7" ht="12.45" hidden="1" customHeight="1" outlineLevel="2">
      <c r="A3579" s="25">
        <v>4644130</v>
      </c>
      <c r="B3579" s="89" t="s">
        <v>3877</v>
      </c>
      <c r="C3579" s="69">
        <v>47.1</v>
      </c>
      <c r="D3579" s="46" t="s">
        <v>403</v>
      </c>
      <c r="E3579" s="17">
        <f t="shared" si="288"/>
        <v>1978.2</v>
      </c>
      <c r="F3579" s="18">
        <f t="shared" si="289"/>
        <v>0</v>
      </c>
      <c r="G3579" s="17">
        <f t="shared" si="287"/>
        <v>1978.2</v>
      </c>
    </row>
    <row r="3580" spans="1:7" ht="12.45" hidden="1" customHeight="1" outlineLevel="2">
      <c r="A3580" s="25">
        <v>4645130</v>
      </c>
      <c r="B3580" s="89" t="s">
        <v>3878</v>
      </c>
      <c r="C3580" s="69">
        <v>50.2</v>
      </c>
      <c r="D3580" s="46" t="s">
        <v>403</v>
      </c>
      <c r="E3580" s="17">
        <f t="shared" si="288"/>
        <v>2108.4</v>
      </c>
      <c r="F3580" s="18">
        <f t="shared" si="289"/>
        <v>0</v>
      </c>
      <c r="G3580" s="17">
        <f t="shared" si="287"/>
        <v>2108.4</v>
      </c>
    </row>
    <row r="3581" spans="1:7" ht="12.45" hidden="1" customHeight="1" outlineLevel="2">
      <c r="A3581" s="25">
        <v>4646130</v>
      </c>
      <c r="B3581" s="89" t="s">
        <v>3879</v>
      </c>
      <c r="C3581" s="69">
        <v>62.9</v>
      </c>
      <c r="D3581" s="46" t="s">
        <v>403</v>
      </c>
      <c r="E3581" s="17">
        <f t="shared" si="288"/>
        <v>2641.7999999999997</v>
      </c>
      <c r="F3581" s="18">
        <f t="shared" si="289"/>
        <v>0</v>
      </c>
      <c r="G3581" s="17">
        <f t="shared" si="287"/>
        <v>2641.7999999999997</v>
      </c>
    </row>
    <row r="3582" spans="1:7" ht="12.45" hidden="1" customHeight="1" outlineLevel="2">
      <c r="A3582" s="25">
        <v>4648140</v>
      </c>
      <c r="B3582" s="89" t="s">
        <v>3880</v>
      </c>
      <c r="C3582" s="69">
        <v>114.6</v>
      </c>
      <c r="D3582" s="46" t="s">
        <v>403</v>
      </c>
      <c r="E3582" s="17">
        <f t="shared" si="288"/>
        <v>4813.2</v>
      </c>
      <c r="F3582" s="18">
        <f t="shared" si="289"/>
        <v>0</v>
      </c>
      <c r="G3582" s="17">
        <f t="shared" si="287"/>
        <v>4813.2</v>
      </c>
    </row>
    <row r="3583" spans="1:7" ht="12.45" hidden="1" customHeight="1" outlineLevel="2">
      <c r="A3583" s="25">
        <v>4649140</v>
      </c>
      <c r="B3583" s="89" t="s">
        <v>3881</v>
      </c>
      <c r="C3583" s="69">
        <v>126.6</v>
      </c>
      <c r="D3583" s="46" t="s">
        <v>403</v>
      </c>
      <c r="E3583" s="17">
        <f t="shared" si="288"/>
        <v>5317.2</v>
      </c>
      <c r="F3583" s="18">
        <f t="shared" si="289"/>
        <v>0</v>
      </c>
      <c r="G3583" s="17">
        <f t="shared" si="287"/>
        <v>5317.2</v>
      </c>
    </row>
    <row r="3584" spans="1:7" ht="12.45" hidden="1" customHeight="1" outlineLevel="2">
      <c r="A3584" s="25">
        <v>4650140</v>
      </c>
      <c r="B3584" s="89" t="s">
        <v>3882</v>
      </c>
      <c r="C3584" s="69">
        <v>178.5</v>
      </c>
      <c r="D3584" s="46" t="s">
        <v>403</v>
      </c>
      <c r="E3584" s="17">
        <f t="shared" si="288"/>
        <v>7497</v>
      </c>
      <c r="F3584" s="18">
        <f t="shared" si="289"/>
        <v>0</v>
      </c>
      <c r="G3584" s="17">
        <f t="shared" si="287"/>
        <v>7497</v>
      </c>
    </row>
    <row r="3585" spans="1:7" ht="12.45" hidden="1" customHeight="1" outlineLevel="2">
      <c r="A3585" s="25">
        <v>4656850</v>
      </c>
      <c r="B3585" s="89" t="s">
        <v>3883</v>
      </c>
      <c r="C3585" s="69">
        <v>36.5</v>
      </c>
      <c r="D3585" s="46" t="s">
        <v>403</v>
      </c>
      <c r="E3585" s="17">
        <f t="shared" si="288"/>
        <v>1533</v>
      </c>
      <c r="F3585" s="18">
        <f t="shared" si="289"/>
        <v>0</v>
      </c>
      <c r="G3585" s="17">
        <f t="shared" si="287"/>
        <v>1533</v>
      </c>
    </row>
    <row r="3586" spans="1:7" ht="12.45" hidden="1" customHeight="1" outlineLevel="2">
      <c r="A3586" s="25">
        <v>4656851</v>
      </c>
      <c r="B3586" s="89" t="s">
        <v>3884</v>
      </c>
      <c r="C3586" s="69">
        <v>44.3</v>
      </c>
      <c r="D3586" s="46" t="s">
        <v>403</v>
      </c>
      <c r="E3586" s="17">
        <f t="shared" si="288"/>
        <v>1860.6</v>
      </c>
      <c r="F3586" s="18">
        <f t="shared" si="289"/>
        <v>0</v>
      </c>
      <c r="G3586" s="17">
        <f t="shared" si="287"/>
        <v>1860.6</v>
      </c>
    </row>
    <row r="3587" spans="1:7" ht="12.45" hidden="1" customHeight="1" outlineLevel="2">
      <c r="A3587" s="25">
        <v>4656852</v>
      </c>
      <c r="B3587" s="89" t="s">
        <v>3885</v>
      </c>
      <c r="C3587" s="69">
        <v>46.3</v>
      </c>
      <c r="D3587" s="46" t="s">
        <v>403</v>
      </c>
      <c r="E3587" s="17">
        <f t="shared" si="288"/>
        <v>1944.6</v>
      </c>
      <c r="F3587" s="18">
        <f t="shared" si="289"/>
        <v>0</v>
      </c>
      <c r="G3587" s="17">
        <f t="shared" si="287"/>
        <v>1944.6</v>
      </c>
    </row>
    <row r="3588" spans="1:7" ht="12.45" hidden="1" customHeight="1" outlineLevel="2">
      <c r="A3588" s="25">
        <v>4656853</v>
      </c>
      <c r="B3588" s="89" t="s">
        <v>3886</v>
      </c>
      <c r="C3588" s="69">
        <v>59.1</v>
      </c>
      <c r="D3588" s="46" t="s">
        <v>403</v>
      </c>
      <c r="E3588" s="17">
        <f t="shared" si="288"/>
        <v>2482.2000000000003</v>
      </c>
      <c r="F3588" s="18">
        <f t="shared" si="289"/>
        <v>0</v>
      </c>
      <c r="G3588" s="17">
        <f t="shared" si="287"/>
        <v>2482.2000000000003</v>
      </c>
    </row>
    <row r="3589" spans="1:7" ht="12.45" hidden="1" customHeight="1" outlineLevel="2">
      <c r="A3589" s="25">
        <v>4656854</v>
      </c>
      <c r="B3589" s="89" t="s">
        <v>3887</v>
      </c>
      <c r="C3589" s="69">
        <v>65.7</v>
      </c>
      <c r="D3589" s="46" t="s">
        <v>403</v>
      </c>
      <c r="E3589" s="17">
        <f t="shared" si="288"/>
        <v>2759.4</v>
      </c>
      <c r="F3589" s="18">
        <f t="shared" si="289"/>
        <v>0</v>
      </c>
      <c r="G3589" s="17">
        <f t="shared" si="287"/>
        <v>2759.4</v>
      </c>
    </row>
    <row r="3590" spans="1:7" ht="12.45" hidden="1" customHeight="1" outlineLevel="2">
      <c r="A3590" s="25">
        <v>4656855</v>
      </c>
      <c r="B3590" s="89" t="s">
        <v>3888</v>
      </c>
      <c r="C3590" s="69">
        <v>83.6</v>
      </c>
      <c r="D3590" s="46" t="s">
        <v>403</v>
      </c>
      <c r="E3590" s="17">
        <f t="shared" si="288"/>
        <v>3511.2</v>
      </c>
      <c r="F3590" s="18">
        <f t="shared" si="289"/>
        <v>0</v>
      </c>
      <c r="G3590" s="17">
        <f t="shared" si="287"/>
        <v>3511.2</v>
      </c>
    </row>
    <row r="3591" spans="1:7" ht="12.45" hidden="1" customHeight="1" outlineLevel="2">
      <c r="A3591" s="25">
        <v>4656856</v>
      </c>
      <c r="B3591" s="89" t="s">
        <v>3889</v>
      </c>
      <c r="C3591" s="69">
        <v>97</v>
      </c>
      <c r="D3591" s="46" t="s">
        <v>403</v>
      </c>
      <c r="E3591" s="17">
        <f t="shared" si="288"/>
        <v>4074</v>
      </c>
      <c r="F3591" s="18">
        <f t="shared" si="289"/>
        <v>0</v>
      </c>
      <c r="G3591" s="17">
        <f t="shared" si="287"/>
        <v>4074</v>
      </c>
    </row>
    <row r="3592" spans="1:7" ht="12.45" hidden="1" customHeight="1" outlineLevel="2">
      <c r="A3592" s="25">
        <v>4656857</v>
      </c>
      <c r="B3592" s="89" t="s">
        <v>3890</v>
      </c>
      <c r="C3592" s="69">
        <v>102.5</v>
      </c>
      <c r="D3592" s="46" t="s">
        <v>403</v>
      </c>
      <c r="E3592" s="17">
        <f t="shared" si="288"/>
        <v>4305</v>
      </c>
      <c r="F3592" s="18">
        <f t="shared" si="289"/>
        <v>0</v>
      </c>
      <c r="G3592" s="17">
        <f t="shared" si="287"/>
        <v>4305</v>
      </c>
    </row>
    <row r="3593" spans="1:7" ht="12.45" hidden="1" customHeight="1" outlineLevel="2">
      <c r="A3593" s="25">
        <v>4656867</v>
      </c>
      <c r="B3593" s="89" t="s">
        <v>3891</v>
      </c>
      <c r="C3593" s="69">
        <v>122.9</v>
      </c>
      <c r="D3593" s="46" t="s">
        <v>403</v>
      </c>
      <c r="E3593" s="17">
        <f t="shared" si="288"/>
        <v>5161.8</v>
      </c>
      <c r="F3593" s="18">
        <f t="shared" si="289"/>
        <v>0</v>
      </c>
      <c r="G3593" s="17">
        <f t="shared" si="287"/>
        <v>5161.8</v>
      </c>
    </row>
    <row r="3594" spans="1:7" ht="12.45" hidden="1" customHeight="1" outlineLevel="2">
      <c r="A3594" s="25">
        <v>4656858</v>
      </c>
      <c r="B3594" s="89" t="s">
        <v>3892</v>
      </c>
      <c r="C3594" s="69">
        <v>33.6</v>
      </c>
      <c r="D3594" s="46" t="s">
        <v>403</v>
      </c>
      <c r="E3594" s="17">
        <f t="shared" si="288"/>
        <v>1411.2</v>
      </c>
      <c r="F3594" s="18">
        <f t="shared" si="289"/>
        <v>0</v>
      </c>
      <c r="G3594" s="17">
        <f t="shared" si="287"/>
        <v>1411.2</v>
      </c>
    </row>
    <row r="3595" spans="1:7" ht="12.45" hidden="1" customHeight="1" outlineLevel="2">
      <c r="A3595" s="25">
        <v>4656859</v>
      </c>
      <c r="B3595" s="89" t="s">
        <v>3893</v>
      </c>
      <c r="C3595" s="69">
        <v>39</v>
      </c>
      <c r="D3595" s="46" t="s">
        <v>403</v>
      </c>
      <c r="E3595" s="17">
        <f t="shared" si="288"/>
        <v>1638</v>
      </c>
      <c r="F3595" s="18">
        <f t="shared" si="289"/>
        <v>0</v>
      </c>
      <c r="G3595" s="17">
        <f t="shared" si="287"/>
        <v>1638</v>
      </c>
    </row>
    <row r="3596" spans="1:7" ht="12.45" hidden="1" customHeight="1" outlineLevel="2">
      <c r="A3596" s="25">
        <v>4656860</v>
      </c>
      <c r="B3596" s="89" t="s">
        <v>3894</v>
      </c>
      <c r="C3596" s="69">
        <v>46.4</v>
      </c>
      <c r="D3596" s="46" t="s">
        <v>403</v>
      </c>
      <c r="E3596" s="17">
        <f t="shared" ref="E3596:E3627" si="290">C3596*$G$2</f>
        <v>1948.8</v>
      </c>
      <c r="F3596" s="18">
        <f t="shared" ref="F3596:F3627" si="291">$F$3563</f>
        <v>0</v>
      </c>
      <c r="G3596" s="17">
        <f t="shared" si="287"/>
        <v>1948.8</v>
      </c>
    </row>
    <row r="3597" spans="1:7" ht="12.45" hidden="1" customHeight="1" outlineLevel="2">
      <c r="A3597" s="25">
        <v>4656861</v>
      </c>
      <c r="B3597" s="89" t="s">
        <v>3895</v>
      </c>
      <c r="C3597" s="69">
        <v>54.9</v>
      </c>
      <c r="D3597" s="46" t="s">
        <v>403</v>
      </c>
      <c r="E3597" s="17">
        <f t="shared" si="290"/>
        <v>2305.7999999999997</v>
      </c>
      <c r="F3597" s="18">
        <f t="shared" si="291"/>
        <v>0</v>
      </c>
      <c r="G3597" s="17">
        <f t="shared" si="287"/>
        <v>2305.7999999999997</v>
      </c>
    </row>
    <row r="3598" spans="1:7" ht="12.45" hidden="1" customHeight="1" outlineLevel="2">
      <c r="A3598" s="25">
        <v>4656862</v>
      </c>
      <c r="B3598" s="89" t="s">
        <v>3896</v>
      </c>
      <c r="C3598" s="69">
        <v>61.3</v>
      </c>
      <c r="D3598" s="46" t="s">
        <v>403</v>
      </c>
      <c r="E3598" s="17">
        <f t="shared" si="290"/>
        <v>2574.6</v>
      </c>
      <c r="F3598" s="18">
        <f t="shared" si="291"/>
        <v>0</v>
      </c>
      <c r="G3598" s="17">
        <f t="shared" si="287"/>
        <v>2574.6</v>
      </c>
    </row>
    <row r="3599" spans="1:7" ht="12.45" hidden="1" customHeight="1" outlineLevel="2">
      <c r="A3599" s="25">
        <v>4656863</v>
      </c>
      <c r="B3599" s="89" t="s">
        <v>3897</v>
      </c>
      <c r="C3599" s="69">
        <v>81.5</v>
      </c>
      <c r="D3599" s="46" t="s">
        <v>403</v>
      </c>
      <c r="E3599" s="17">
        <f t="shared" si="290"/>
        <v>3423</v>
      </c>
      <c r="F3599" s="18">
        <f t="shared" si="291"/>
        <v>0</v>
      </c>
      <c r="G3599" s="17">
        <f t="shared" si="287"/>
        <v>3423</v>
      </c>
    </row>
    <row r="3600" spans="1:7" ht="12.45" hidden="1" customHeight="1" outlineLevel="2">
      <c r="A3600" s="25">
        <v>4656864</v>
      </c>
      <c r="B3600" s="89" t="s">
        <v>3898</v>
      </c>
      <c r="C3600" s="69">
        <v>84.2</v>
      </c>
      <c r="D3600" s="46" t="s">
        <v>403</v>
      </c>
      <c r="E3600" s="17">
        <f t="shared" si="290"/>
        <v>3536.4</v>
      </c>
      <c r="F3600" s="18">
        <f t="shared" si="291"/>
        <v>0</v>
      </c>
      <c r="G3600" s="17">
        <f t="shared" si="287"/>
        <v>3536.4</v>
      </c>
    </row>
    <row r="3601" spans="1:7" ht="12.45" hidden="1" customHeight="1" outlineLevel="2">
      <c r="A3601" s="25">
        <v>4656865</v>
      </c>
      <c r="B3601" s="89" t="s">
        <v>3899</v>
      </c>
      <c r="C3601" s="69">
        <v>101.9</v>
      </c>
      <c r="D3601" s="46" t="s">
        <v>403</v>
      </c>
      <c r="E3601" s="17">
        <f t="shared" si="290"/>
        <v>4279.8</v>
      </c>
      <c r="F3601" s="18">
        <f t="shared" si="291"/>
        <v>0</v>
      </c>
      <c r="G3601" s="17">
        <f t="shared" si="287"/>
        <v>4279.8</v>
      </c>
    </row>
    <row r="3602" spans="1:7" ht="12.45" hidden="1" customHeight="1" outlineLevel="2">
      <c r="A3602" s="25">
        <v>4656866</v>
      </c>
      <c r="B3602" s="89" t="s">
        <v>3900</v>
      </c>
      <c r="C3602" s="69">
        <v>120.8</v>
      </c>
      <c r="D3602" s="46" t="s">
        <v>403</v>
      </c>
      <c r="E3602" s="17">
        <f t="shared" si="290"/>
        <v>5073.5999999999995</v>
      </c>
      <c r="F3602" s="18">
        <f t="shared" si="291"/>
        <v>0</v>
      </c>
      <c r="G3602" s="17">
        <f t="shared" si="287"/>
        <v>5073.5999999999995</v>
      </c>
    </row>
    <row r="3603" spans="1:7" ht="12.45" hidden="1" customHeight="1" outlineLevel="2">
      <c r="A3603" s="25">
        <v>4656700</v>
      </c>
      <c r="B3603" s="89" t="s">
        <v>3901</v>
      </c>
      <c r="C3603" s="69">
        <v>18.399999999999999</v>
      </c>
      <c r="D3603" s="46" t="s">
        <v>403</v>
      </c>
      <c r="E3603" s="17">
        <f t="shared" si="290"/>
        <v>772.8</v>
      </c>
      <c r="F3603" s="18">
        <f t="shared" si="291"/>
        <v>0</v>
      </c>
      <c r="G3603" s="17">
        <f t="shared" ref="G3603:G3666" si="292">E3603-E3603*F3603</f>
        <v>772.8</v>
      </c>
    </row>
    <row r="3604" spans="1:7" ht="12.45" hidden="1" customHeight="1" outlineLevel="2">
      <c r="A3604" s="25">
        <v>4656701</v>
      </c>
      <c r="B3604" s="89" t="s">
        <v>3902</v>
      </c>
      <c r="C3604" s="69">
        <v>19.100000000000001</v>
      </c>
      <c r="D3604" s="46" t="s">
        <v>403</v>
      </c>
      <c r="E3604" s="17">
        <f t="shared" si="290"/>
        <v>802.2</v>
      </c>
      <c r="F3604" s="18">
        <f t="shared" si="291"/>
        <v>0</v>
      </c>
      <c r="G3604" s="17">
        <f t="shared" si="292"/>
        <v>802.2</v>
      </c>
    </row>
    <row r="3605" spans="1:7" ht="12.45" hidden="1" customHeight="1" outlineLevel="2">
      <c r="A3605" s="25">
        <v>4656702</v>
      </c>
      <c r="B3605" s="89" t="s">
        <v>3903</v>
      </c>
      <c r="C3605" s="69">
        <v>20.2</v>
      </c>
      <c r="D3605" s="46" t="s">
        <v>403</v>
      </c>
      <c r="E3605" s="17">
        <f t="shared" si="290"/>
        <v>848.4</v>
      </c>
      <c r="F3605" s="18">
        <f t="shared" si="291"/>
        <v>0</v>
      </c>
      <c r="G3605" s="17">
        <f t="shared" si="292"/>
        <v>848.4</v>
      </c>
    </row>
    <row r="3606" spans="1:7" ht="12.45" hidden="1" customHeight="1" outlineLevel="2">
      <c r="A3606" s="25">
        <v>4656703</v>
      </c>
      <c r="B3606" s="89" t="s">
        <v>3904</v>
      </c>
      <c r="C3606" s="69">
        <v>21.3</v>
      </c>
      <c r="D3606" s="46" t="s">
        <v>404</v>
      </c>
      <c r="E3606" s="17">
        <f t="shared" si="290"/>
        <v>894.6</v>
      </c>
      <c r="F3606" s="18">
        <f t="shared" si="291"/>
        <v>0</v>
      </c>
      <c r="G3606" s="17">
        <f t="shared" si="292"/>
        <v>894.6</v>
      </c>
    </row>
    <row r="3607" spans="1:7" ht="12.45" hidden="1" customHeight="1" outlineLevel="2">
      <c r="A3607" s="25">
        <v>4656704</v>
      </c>
      <c r="B3607" s="89" t="s">
        <v>3905</v>
      </c>
      <c r="C3607" s="69">
        <v>22.6</v>
      </c>
      <c r="D3607" s="46" t="s">
        <v>404</v>
      </c>
      <c r="E3607" s="17">
        <f t="shared" si="290"/>
        <v>949.2</v>
      </c>
      <c r="F3607" s="18">
        <f t="shared" si="291"/>
        <v>0</v>
      </c>
      <c r="G3607" s="17">
        <f t="shared" si="292"/>
        <v>949.2</v>
      </c>
    </row>
    <row r="3608" spans="1:7" ht="12.45" hidden="1" customHeight="1" outlineLevel="2">
      <c r="A3608" s="25">
        <v>4656705</v>
      </c>
      <c r="B3608" s="89" t="s">
        <v>3906</v>
      </c>
      <c r="C3608" s="69">
        <v>23.5</v>
      </c>
      <c r="D3608" s="46" t="s">
        <v>403</v>
      </c>
      <c r="E3608" s="17">
        <f t="shared" si="290"/>
        <v>987</v>
      </c>
      <c r="F3608" s="18">
        <f t="shared" si="291"/>
        <v>0</v>
      </c>
      <c r="G3608" s="17">
        <f t="shared" si="292"/>
        <v>987</v>
      </c>
    </row>
    <row r="3609" spans="1:7" ht="12.45" hidden="1" customHeight="1" outlineLevel="2">
      <c r="A3609" s="25">
        <v>4656750</v>
      </c>
      <c r="B3609" s="89" t="s">
        <v>3907</v>
      </c>
      <c r="C3609" s="69">
        <v>47.3</v>
      </c>
      <c r="D3609" s="46" t="s">
        <v>403</v>
      </c>
      <c r="E3609" s="17">
        <f t="shared" si="290"/>
        <v>1986.6</v>
      </c>
      <c r="F3609" s="18">
        <f t="shared" si="291"/>
        <v>0</v>
      </c>
      <c r="G3609" s="17">
        <f t="shared" si="292"/>
        <v>1986.6</v>
      </c>
    </row>
    <row r="3610" spans="1:7" ht="12.45" hidden="1" customHeight="1" outlineLevel="2">
      <c r="A3610" s="25">
        <v>4656751</v>
      </c>
      <c r="B3610" s="89" t="s">
        <v>3908</v>
      </c>
      <c r="C3610" s="69">
        <v>54.8</v>
      </c>
      <c r="D3610" s="46" t="s">
        <v>403</v>
      </c>
      <c r="E3610" s="17">
        <f t="shared" si="290"/>
        <v>2301.6</v>
      </c>
      <c r="F3610" s="18">
        <f t="shared" si="291"/>
        <v>0</v>
      </c>
      <c r="G3610" s="17">
        <f t="shared" si="292"/>
        <v>2301.6</v>
      </c>
    </row>
    <row r="3611" spans="1:7" ht="12.45" hidden="1" customHeight="1" outlineLevel="2">
      <c r="A3611" s="25">
        <v>4656752</v>
      </c>
      <c r="B3611" s="89" t="s">
        <v>3909</v>
      </c>
      <c r="C3611" s="69">
        <v>63.1</v>
      </c>
      <c r="D3611" s="46" t="s">
        <v>403</v>
      </c>
      <c r="E3611" s="17">
        <f t="shared" si="290"/>
        <v>2650.2000000000003</v>
      </c>
      <c r="F3611" s="18">
        <f t="shared" si="291"/>
        <v>0</v>
      </c>
      <c r="G3611" s="17">
        <f t="shared" si="292"/>
        <v>2650.2000000000003</v>
      </c>
    </row>
    <row r="3612" spans="1:7" ht="12.45" hidden="1" customHeight="1" outlineLevel="2">
      <c r="A3612" s="25">
        <v>4656753</v>
      </c>
      <c r="B3612" s="89" t="s">
        <v>3910</v>
      </c>
      <c r="C3612" s="69">
        <v>71.5</v>
      </c>
      <c r="D3612" s="46" t="s">
        <v>403</v>
      </c>
      <c r="E3612" s="17">
        <f t="shared" si="290"/>
        <v>3003</v>
      </c>
      <c r="F3612" s="18">
        <f t="shared" si="291"/>
        <v>0</v>
      </c>
      <c r="G3612" s="17">
        <f t="shared" si="292"/>
        <v>3003</v>
      </c>
    </row>
    <row r="3613" spans="1:7" ht="12.45" hidden="1" customHeight="1" outlineLevel="2">
      <c r="A3613" s="25">
        <v>4656754</v>
      </c>
      <c r="B3613" s="89" t="s">
        <v>3911</v>
      </c>
      <c r="C3613" s="69">
        <v>89.5</v>
      </c>
      <c r="D3613" s="46" t="s">
        <v>403</v>
      </c>
      <c r="E3613" s="17">
        <f t="shared" si="290"/>
        <v>3759</v>
      </c>
      <c r="F3613" s="18">
        <f t="shared" si="291"/>
        <v>0</v>
      </c>
      <c r="G3613" s="17">
        <f t="shared" si="292"/>
        <v>3759</v>
      </c>
    </row>
    <row r="3614" spans="1:7" ht="12.45" hidden="1" customHeight="1" outlineLevel="2">
      <c r="A3614" s="25">
        <v>4656755</v>
      </c>
      <c r="B3614" s="89" t="s">
        <v>3912</v>
      </c>
      <c r="C3614" s="69">
        <v>101.5</v>
      </c>
      <c r="D3614" s="46" t="s">
        <v>403</v>
      </c>
      <c r="E3614" s="17">
        <f t="shared" si="290"/>
        <v>4263</v>
      </c>
      <c r="F3614" s="18">
        <f t="shared" si="291"/>
        <v>0</v>
      </c>
      <c r="G3614" s="17">
        <f t="shared" si="292"/>
        <v>4263</v>
      </c>
    </row>
    <row r="3615" spans="1:7" ht="12.45" hidden="1" customHeight="1" outlineLevel="2">
      <c r="A3615" s="25">
        <v>4656756</v>
      </c>
      <c r="B3615" s="89" t="s">
        <v>3913</v>
      </c>
      <c r="C3615" s="69">
        <v>143.5</v>
      </c>
      <c r="D3615" s="46" t="s">
        <v>403</v>
      </c>
      <c r="E3615" s="17">
        <f t="shared" si="290"/>
        <v>6027</v>
      </c>
      <c r="F3615" s="18">
        <f t="shared" si="291"/>
        <v>0</v>
      </c>
      <c r="G3615" s="17">
        <f t="shared" si="292"/>
        <v>6027</v>
      </c>
    </row>
    <row r="3616" spans="1:7" ht="12.45" hidden="1" customHeight="1" outlineLevel="2">
      <c r="A3616" s="25">
        <v>4656757</v>
      </c>
      <c r="B3616" s="89" t="s">
        <v>3914</v>
      </c>
      <c r="C3616" s="69">
        <v>154</v>
      </c>
      <c r="D3616" s="46" t="s">
        <v>403</v>
      </c>
      <c r="E3616" s="17">
        <f t="shared" si="290"/>
        <v>6468</v>
      </c>
      <c r="F3616" s="18">
        <f t="shared" si="291"/>
        <v>0</v>
      </c>
      <c r="G3616" s="17">
        <f t="shared" si="292"/>
        <v>6468</v>
      </c>
    </row>
    <row r="3617" spans="1:7" ht="12.45" hidden="1" customHeight="1" outlineLevel="2">
      <c r="A3617" s="25">
        <v>4656710</v>
      </c>
      <c r="B3617" s="89" t="s">
        <v>3915</v>
      </c>
      <c r="C3617" s="69">
        <v>19.8</v>
      </c>
      <c r="D3617" s="46" t="s">
        <v>403</v>
      </c>
      <c r="E3617" s="17">
        <f t="shared" si="290"/>
        <v>831.6</v>
      </c>
      <c r="F3617" s="18">
        <f t="shared" si="291"/>
        <v>0</v>
      </c>
      <c r="G3617" s="17">
        <f t="shared" si="292"/>
        <v>831.6</v>
      </c>
    </row>
    <row r="3618" spans="1:7" ht="12.45" hidden="1" customHeight="1" outlineLevel="2">
      <c r="A3618" s="25">
        <v>4656711</v>
      </c>
      <c r="B3618" s="89" t="s">
        <v>3916</v>
      </c>
      <c r="C3618" s="69">
        <v>21.5</v>
      </c>
      <c r="D3618" s="46" t="s">
        <v>404</v>
      </c>
      <c r="E3618" s="17">
        <f t="shared" si="290"/>
        <v>903</v>
      </c>
      <c r="F3618" s="18">
        <f t="shared" si="291"/>
        <v>0</v>
      </c>
      <c r="G3618" s="17">
        <f t="shared" si="292"/>
        <v>903</v>
      </c>
    </row>
    <row r="3619" spans="1:7" ht="12.45" hidden="1" customHeight="1" outlineLevel="2">
      <c r="A3619" s="25">
        <v>4656712</v>
      </c>
      <c r="B3619" s="89" t="s">
        <v>3917</v>
      </c>
      <c r="C3619" s="69">
        <v>22.9</v>
      </c>
      <c r="D3619" s="46" t="s">
        <v>404</v>
      </c>
      <c r="E3619" s="17">
        <f t="shared" si="290"/>
        <v>961.8</v>
      </c>
      <c r="F3619" s="18">
        <f t="shared" si="291"/>
        <v>0</v>
      </c>
      <c r="G3619" s="17">
        <f t="shared" si="292"/>
        <v>961.8</v>
      </c>
    </row>
    <row r="3620" spans="1:7" ht="12.45" hidden="1" customHeight="1" outlineLevel="2">
      <c r="A3620" s="25">
        <v>4656713</v>
      </c>
      <c r="B3620" s="89" t="s">
        <v>3918</v>
      </c>
      <c r="C3620" s="69">
        <v>23.7</v>
      </c>
      <c r="D3620" s="46" t="s">
        <v>403</v>
      </c>
      <c r="E3620" s="17">
        <f t="shared" si="290"/>
        <v>995.4</v>
      </c>
      <c r="F3620" s="18">
        <f t="shared" si="291"/>
        <v>0</v>
      </c>
      <c r="G3620" s="17">
        <f t="shared" si="292"/>
        <v>995.4</v>
      </c>
    </row>
    <row r="3621" spans="1:7" ht="12.45" hidden="1" customHeight="1" outlineLevel="2">
      <c r="A3621" s="25">
        <v>4656760</v>
      </c>
      <c r="B3621" s="89" t="s">
        <v>3919</v>
      </c>
      <c r="C3621" s="69">
        <v>47.4</v>
      </c>
      <c r="D3621" s="46" t="s">
        <v>403</v>
      </c>
      <c r="E3621" s="17">
        <f t="shared" si="290"/>
        <v>1990.8</v>
      </c>
      <c r="F3621" s="18">
        <f t="shared" si="291"/>
        <v>0</v>
      </c>
      <c r="G3621" s="17">
        <f t="shared" si="292"/>
        <v>1990.8</v>
      </c>
    </row>
    <row r="3622" spans="1:7" ht="12.45" hidden="1" customHeight="1" outlineLevel="2">
      <c r="A3622" s="25">
        <v>4656761</v>
      </c>
      <c r="B3622" s="89" t="s">
        <v>3920</v>
      </c>
      <c r="C3622" s="69">
        <v>53.7</v>
      </c>
      <c r="D3622" s="46" t="s">
        <v>403</v>
      </c>
      <c r="E3622" s="17">
        <f t="shared" si="290"/>
        <v>2255.4</v>
      </c>
      <c r="F3622" s="18">
        <f t="shared" si="291"/>
        <v>0</v>
      </c>
      <c r="G3622" s="17">
        <f t="shared" si="292"/>
        <v>2255.4</v>
      </c>
    </row>
    <row r="3623" spans="1:7" ht="12.45" hidden="1" customHeight="1" outlineLevel="2">
      <c r="A3623" s="25">
        <v>4656762</v>
      </c>
      <c r="B3623" s="89" t="s">
        <v>3921</v>
      </c>
      <c r="C3623" s="69">
        <v>57.6</v>
      </c>
      <c r="D3623" s="46" t="s">
        <v>403</v>
      </c>
      <c r="E3623" s="17">
        <f t="shared" si="290"/>
        <v>2419.2000000000003</v>
      </c>
      <c r="F3623" s="18">
        <f t="shared" si="291"/>
        <v>0</v>
      </c>
      <c r="G3623" s="17">
        <f t="shared" si="292"/>
        <v>2419.2000000000003</v>
      </c>
    </row>
    <row r="3624" spans="1:7" ht="12.45" hidden="1" customHeight="1" outlineLevel="2">
      <c r="A3624" s="25">
        <v>4656763</v>
      </c>
      <c r="B3624" s="89" t="s">
        <v>3922</v>
      </c>
      <c r="C3624" s="69">
        <v>70.599999999999994</v>
      </c>
      <c r="D3624" s="46" t="s">
        <v>403</v>
      </c>
      <c r="E3624" s="17">
        <f t="shared" si="290"/>
        <v>2965.2</v>
      </c>
      <c r="F3624" s="18">
        <f t="shared" si="291"/>
        <v>0</v>
      </c>
      <c r="G3624" s="17">
        <f t="shared" si="292"/>
        <v>2965.2</v>
      </c>
    </row>
    <row r="3625" spans="1:7" ht="12.45" hidden="1" customHeight="1" outlineLevel="2">
      <c r="A3625" s="25">
        <v>4656764</v>
      </c>
      <c r="B3625" s="89" t="s">
        <v>3923</v>
      </c>
      <c r="C3625" s="69">
        <v>81.8</v>
      </c>
      <c r="D3625" s="46" t="s">
        <v>403</v>
      </c>
      <c r="E3625" s="17">
        <f t="shared" si="290"/>
        <v>3435.6</v>
      </c>
      <c r="F3625" s="18">
        <f t="shared" si="291"/>
        <v>0</v>
      </c>
      <c r="G3625" s="17">
        <f t="shared" si="292"/>
        <v>3435.6</v>
      </c>
    </row>
    <row r="3626" spans="1:7" ht="12.45" hidden="1" customHeight="1" outlineLevel="2">
      <c r="A3626" s="25">
        <v>4656765</v>
      </c>
      <c r="B3626" s="89" t="s">
        <v>3924</v>
      </c>
      <c r="C3626" s="69">
        <v>97.4</v>
      </c>
      <c r="D3626" s="46" t="s">
        <v>403</v>
      </c>
      <c r="E3626" s="17">
        <f t="shared" si="290"/>
        <v>4090.8</v>
      </c>
      <c r="F3626" s="18">
        <f t="shared" si="291"/>
        <v>0</v>
      </c>
      <c r="G3626" s="17">
        <f t="shared" si="292"/>
        <v>4090.8</v>
      </c>
    </row>
    <row r="3627" spans="1:7" ht="12.45" hidden="1" customHeight="1" outlineLevel="2">
      <c r="A3627" s="25">
        <v>4656766</v>
      </c>
      <c r="B3627" s="89" t="s">
        <v>3925</v>
      </c>
      <c r="C3627" s="69">
        <v>130.1</v>
      </c>
      <c r="D3627" s="46" t="s">
        <v>403</v>
      </c>
      <c r="E3627" s="17">
        <f t="shared" si="290"/>
        <v>5464.2</v>
      </c>
      <c r="F3627" s="18">
        <f t="shared" si="291"/>
        <v>0</v>
      </c>
      <c r="G3627" s="17">
        <f t="shared" si="292"/>
        <v>5464.2</v>
      </c>
    </row>
    <row r="3628" spans="1:7" ht="12.45" hidden="1" customHeight="1" outlineLevel="2">
      <c r="A3628" s="25">
        <v>4656767</v>
      </c>
      <c r="B3628" s="89" t="s">
        <v>3926</v>
      </c>
      <c r="C3628" s="69">
        <v>142.5</v>
      </c>
      <c r="D3628" s="46" t="s">
        <v>403</v>
      </c>
      <c r="E3628" s="17">
        <f t="shared" ref="E3628:E3659" si="293">C3628*$G$2</f>
        <v>5985</v>
      </c>
      <c r="F3628" s="18">
        <f t="shared" ref="F3628:F3659" si="294">$F$3563</f>
        <v>0</v>
      </c>
      <c r="G3628" s="17">
        <f t="shared" si="292"/>
        <v>5985</v>
      </c>
    </row>
    <row r="3629" spans="1:7" ht="12.45" hidden="1" customHeight="1" outlineLevel="2">
      <c r="A3629" s="25">
        <v>4656720</v>
      </c>
      <c r="B3629" s="89" t="s">
        <v>3927</v>
      </c>
      <c r="C3629" s="69">
        <v>24.8</v>
      </c>
      <c r="D3629" s="46" t="s">
        <v>404</v>
      </c>
      <c r="E3629" s="17">
        <f t="shared" si="293"/>
        <v>1041.6000000000001</v>
      </c>
      <c r="F3629" s="18">
        <f t="shared" si="294"/>
        <v>0</v>
      </c>
      <c r="G3629" s="17">
        <f t="shared" si="292"/>
        <v>1041.6000000000001</v>
      </c>
    </row>
    <row r="3630" spans="1:7" ht="12.45" hidden="1" customHeight="1" outlineLevel="2">
      <c r="A3630" s="25">
        <v>4656721</v>
      </c>
      <c r="B3630" s="89" t="s">
        <v>3928</v>
      </c>
      <c r="C3630" s="69">
        <v>26</v>
      </c>
      <c r="D3630" s="46" t="s">
        <v>404</v>
      </c>
      <c r="E3630" s="17">
        <f t="shared" si="293"/>
        <v>1092</v>
      </c>
      <c r="F3630" s="18">
        <f t="shared" si="294"/>
        <v>0</v>
      </c>
      <c r="G3630" s="17">
        <f t="shared" si="292"/>
        <v>1092</v>
      </c>
    </row>
    <row r="3631" spans="1:7" ht="12.45" hidden="1" customHeight="1" outlineLevel="2">
      <c r="A3631" s="25">
        <v>4656722</v>
      </c>
      <c r="B3631" s="89" t="s">
        <v>3929</v>
      </c>
      <c r="C3631" s="69">
        <v>27.6</v>
      </c>
      <c r="D3631" s="46" t="s">
        <v>404</v>
      </c>
      <c r="E3631" s="17">
        <f t="shared" si="293"/>
        <v>1159.2</v>
      </c>
      <c r="F3631" s="18">
        <f t="shared" si="294"/>
        <v>0</v>
      </c>
      <c r="G3631" s="17">
        <f t="shared" si="292"/>
        <v>1159.2</v>
      </c>
    </row>
    <row r="3632" spans="1:7" ht="12.45" hidden="1" customHeight="1" outlineLevel="2">
      <c r="A3632" s="25">
        <v>4656723</v>
      </c>
      <c r="B3632" s="89" t="s">
        <v>3930</v>
      </c>
      <c r="C3632" s="69">
        <v>28.5</v>
      </c>
      <c r="D3632" s="46" t="s">
        <v>404</v>
      </c>
      <c r="E3632" s="17">
        <f t="shared" si="293"/>
        <v>1197</v>
      </c>
      <c r="F3632" s="18">
        <f t="shared" si="294"/>
        <v>0</v>
      </c>
      <c r="G3632" s="17">
        <f t="shared" si="292"/>
        <v>1197</v>
      </c>
    </row>
    <row r="3633" spans="1:7" ht="12.45" hidden="1" customHeight="1" outlineLevel="2">
      <c r="A3633" s="25">
        <v>4656770</v>
      </c>
      <c r="B3633" s="89" t="s">
        <v>3931</v>
      </c>
      <c r="C3633" s="69">
        <v>53.9</v>
      </c>
      <c r="D3633" s="46" t="s">
        <v>404</v>
      </c>
      <c r="E3633" s="17">
        <f t="shared" si="293"/>
        <v>2263.7999999999997</v>
      </c>
      <c r="F3633" s="18">
        <f t="shared" si="294"/>
        <v>0</v>
      </c>
      <c r="G3633" s="17">
        <f t="shared" si="292"/>
        <v>2263.7999999999997</v>
      </c>
    </row>
    <row r="3634" spans="1:7" ht="12.45" hidden="1" customHeight="1" outlineLevel="2">
      <c r="A3634" s="25">
        <v>4656771</v>
      </c>
      <c r="B3634" s="89" t="s">
        <v>3932</v>
      </c>
      <c r="C3634" s="69">
        <v>60.5</v>
      </c>
      <c r="D3634" s="46" t="s">
        <v>404</v>
      </c>
      <c r="E3634" s="17">
        <f t="shared" si="293"/>
        <v>2541</v>
      </c>
      <c r="F3634" s="18">
        <f t="shared" si="294"/>
        <v>0</v>
      </c>
      <c r="G3634" s="17">
        <f t="shared" si="292"/>
        <v>2541</v>
      </c>
    </row>
    <row r="3635" spans="1:7" ht="12.45" hidden="1" customHeight="1" outlineLevel="2">
      <c r="A3635" s="25">
        <v>4656772</v>
      </c>
      <c r="B3635" s="89" t="s">
        <v>3933</v>
      </c>
      <c r="C3635" s="69">
        <v>72.2</v>
      </c>
      <c r="D3635" s="46" t="s">
        <v>404</v>
      </c>
      <c r="E3635" s="17">
        <f t="shared" si="293"/>
        <v>3032.4</v>
      </c>
      <c r="F3635" s="18">
        <f t="shared" si="294"/>
        <v>0</v>
      </c>
      <c r="G3635" s="17">
        <f t="shared" si="292"/>
        <v>3032.4</v>
      </c>
    </row>
    <row r="3636" spans="1:7" ht="12.45" hidden="1" customHeight="1" outlineLevel="2">
      <c r="A3636" s="25">
        <v>4656773</v>
      </c>
      <c r="B3636" s="89" t="s">
        <v>3934</v>
      </c>
      <c r="C3636" s="69">
        <v>84.4</v>
      </c>
      <c r="D3636" s="46" t="s">
        <v>404</v>
      </c>
      <c r="E3636" s="17">
        <f t="shared" si="293"/>
        <v>3544.8</v>
      </c>
      <c r="F3636" s="18">
        <f t="shared" si="294"/>
        <v>0</v>
      </c>
      <c r="G3636" s="17">
        <f t="shared" si="292"/>
        <v>3544.8</v>
      </c>
    </row>
    <row r="3637" spans="1:7" ht="12.45" hidden="1" customHeight="1" outlineLevel="2">
      <c r="A3637" s="25">
        <v>4656774</v>
      </c>
      <c r="B3637" s="89" t="s">
        <v>3935</v>
      </c>
      <c r="C3637" s="69">
        <v>100.6</v>
      </c>
      <c r="D3637" s="46" t="s">
        <v>404</v>
      </c>
      <c r="E3637" s="17">
        <f t="shared" si="293"/>
        <v>4225.2</v>
      </c>
      <c r="F3637" s="18">
        <f t="shared" si="294"/>
        <v>0</v>
      </c>
      <c r="G3637" s="17">
        <f t="shared" si="292"/>
        <v>4225.2</v>
      </c>
    </row>
    <row r="3638" spans="1:7" ht="12.45" hidden="1" customHeight="1" outlineLevel="2">
      <c r="A3638" s="25">
        <v>4656775</v>
      </c>
      <c r="B3638" s="89" t="s">
        <v>3936</v>
      </c>
      <c r="C3638" s="69">
        <v>110.8</v>
      </c>
      <c r="D3638" s="46" t="s">
        <v>404</v>
      </c>
      <c r="E3638" s="17">
        <f t="shared" si="293"/>
        <v>4653.5999999999995</v>
      </c>
      <c r="F3638" s="18">
        <f t="shared" si="294"/>
        <v>0</v>
      </c>
      <c r="G3638" s="17">
        <f t="shared" si="292"/>
        <v>4653.5999999999995</v>
      </c>
    </row>
    <row r="3639" spans="1:7" ht="12.45" hidden="1" customHeight="1" outlineLevel="2">
      <c r="A3639" s="25">
        <v>4656776</v>
      </c>
      <c r="B3639" s="89" t="s">
        <v>3937</v>
      </c>
      <c r="C3639" s="69">
        <v>103.5</v>
      </c>
      <c r="D3639" s="46" t="s">
        <v>404</v>
      </c>
      <c r="E3639" s="17">
        <f t="shared" si="293"/>
        <v>4347</v>
      </c>
      <c r="F3639" s="18">
        <f t="shared" si="294"/>
        <v>0</v>
      </c>
      <c r="G3639" s="17">
        <f t="shared" si="292"/>
        <v>4347</v>
      </c>
    </row>
    <row r="3640" spans="1:7" ht="12.45" hidden="1" customHeight="1" outlineLevel="2">
      <c r="A3640" s="25">
        <v>4656777</v>
      </c>
      <c r="B3640" s="89" t="s">
        <v>3938</v>
      </c>
      <c r="C3640" s="69">
        <v>161</v>
      </c>
      <c r="D3640" s="46" t="s">
        <v>404</v>
      </c>
      <c r="E3640" s="17">
        <f t="shared" si="293"/>
        <v>6762</v>
      </c>
      <c r="F3640" s="18">
        <f t="shared" si="294"/>
        <v>0</v>
      </c>
      <c r="G3640" s="17">
        <f t="shared" si="292"/>
        <v>6762</v>
      </c>
    </row>
    <row r="3641" spans="1:7" ht="12.45" hidden="1" customHeight="1" outlineLevel="2">
      <c r="A3641" s="25">
        <v>4656778</v>
      </c>
      <c r="B3641" s="89" t="s">
        <v>3939</v>
      </c>
      <c r="C3641" s="69">
        <v>174.4</v>
      </c>
      <c r="D3641" s="46" t="s">
        <v>404</v>
      </c>
      <c r="E3641" s="17">
        <f t="shared" si="293"/>
        <v>7324.8</v>
      </c>
      <c r="F3641" s="18">
        <f t="shared" si="294"/>
        <v>0</v>
      </c>
      <c r="G3641" s="17">
        <f t="shared" si="292"/>
        <v>7324.8</v>
      </c>
    </row>
    <row r="3642" spans="1:7" ht="12.45" hidden="1" customHeight="1" outlineLevel="2">
      <c r="A3642" s="25">
        <v>4656730</v>
      </c>
      <c r="B3642" s="89" t="s">
        <v>3940</v>
      </c>
      <c r="C3642" s="69">
        <v>26.1</v>
      </c>
      <c r="D3642" s="46" t="s">
        <v>404</v>
      </c>
      <c r="E3642" s="17">
        <f t="shared" si="293"/>
        <v>1096.2</v>
      </c>
      <c r="F3642" s="18">
        <f t="shared" si="294"/>
        <v>0</v>
      </c>
      <c r="G3642" s="17">
        <f t="shared" si="292"/>
        <v>1096.2</v>
      </c>
    </row>
    <row r="3643" spans="1:7" ht="12.45" hidden="1" customHeight="1" outlineLevel="2">
      <c r="A3643" s="25">
        <v>4656731</v>
      </c>
      <c r="B3643" s="89" t="s">
        <v>3941</v>
      </c>
      <c r="C3643" s="69">
        <v>27.5</v>
      </c>
      <c r="D3643" s="46" t="s">
        <v>404</v>
      </c>
      <c r="E3643" s="17">
        <f t="shared" si="293"/>
        <v>1155</v>
      </c>
      <c r="F3643" s="18">
        <f t="shared" si="294"/>
        <v>0</v>
      </c>
      <c r="G3643" s="17">
        <f t="shared" si="292"/>
        <v>1155</v>
      </c>
    </row>
    <row r="3644" spans="1:7" ht="12.45" hidden="1" customHeight="1" outlineLevel="2">
      <c r="A3644" s="25">
        <v>4656732</v>
      </c>
      <c r="B3644" s="89" t="s">
        <v>3942</v>
      </c>
      <c r="C3644" s="69">
        <v>29.7</v>
      </c>
      <c r="D3644" s="46" t="s">
        <v>404</v>
      </c>
      <c r="E3644" s="17">
        <f t="shared" si="293"/>
        <v>1247.3999999999999</v>
      </c>
      <c r="F3644" s="18">
        <f t="shared" si="294"/>
        <v>0</v>
      </c>
      <c r="G3644" s="17">
        <f t="shared" si="292"/>
        <v>1247.3999999999999</v>
      </c>
    </row>
    <row r="3645" spans="1:7" ht="12.45" hidden="1" customHeight="1" outlineLevel="2">
      <c r="A3645" s="25">
        <v>4656733</v>
      </c>
      <c r="B3645" s="89" t="s">
        <v>3943</v>
      </c>
      <c r="C3645" s="69">
        <v>30.5</v>
      </c>
      <c r="D3645" s="46" t="s">
        <v>404</v>
      </c>
      <c r="E3645" s="17">
        <f t="shared" si="293"/>
        <v>1281</v>
      </c>
      <c r="F3645" s="18">
        <f t="shared" si="294"/>
        <v>0</v>
      </c>
      <c r="G3645" s="17">
        <f t="shared" si="292"/>
        <v>1281</v>
      </c>
    </row>
    <row r="3646" spans="1:7" ht="12.45" hidden="1" customHeight="1" outlineLevel="2">
      <c r="A3646" s="25">
        <v>4656780</v>
      </c>
      <c r="B3646" s="89" t="s">
        <v>3944</v>
      </c>
      <c r="C3646" s="69">
        <v>54.4</v>
      </c>
      <c r="D3646" s="46" t="s">
        <v>404</v>
      </c>
      <c r="E3646" s="17">
        <f t="shared" si="293"/>
        <v>2284.7999999999997</v>
      </c>
      <c r="F3646" s="18">
        <f t="shared" si="294"/>
        <v>0</v>
      </c>
      <c r="G3646" s="17">
        <f t="shared" si="292"/>
        <v>2284.7999999999997</v>
      </c>
    </row>
    <row r="3647" spans="1:7" ht="12.45" hidden="1" customHeight="1" outlineLevel="2">
      <c r="A3647" s="25">
        <v>4656781</v>
      </c>
      <c r="B3647" s="89" t="s">
        <v>3945</v>
      </c>
      <c r="C3647" s="69">
        <v>60.5</v>
      </c>
      <c r="D3647" s="46" t="s">
        <v>404</v>
      </c>
      <c r="E3647" s="17">
        <f t="shared" si="293"/>
        <v>2541</v>
      </c>
      <c r="F3647" s="18">
        <f t="shared" si="294"/>
        <v>0</v>
      </c>
      <c r="G3647" s="17">
        <f t="shared" si="292"/>
        <v>2541</v>
      </c>
    </row>
    <row r="3648" spans="1:7" ht="12.45" hidden="1" customHeight="1" outlineLevel="2">
      <c r="A3648" s="25">
        <v>4656782</v>
      </c>
      <c r="B3648" s="89" t="s">
        <v>3946</v>
      </c>
      <c r="C3648" s="69">
        <v>72.2</v>
      </c>
      <c r="D3648" s="46" t="s">
        <v>404</v>
      </c>
      <c r="E3648" s="17">
        <f t="shared" si="293"/>
        <v>3032.4</v>
      </c>
      <c r="F3648" s="18">
        <f t="shared" si="294"/>
        <v>0</v>
      </c>
      <c r="G3648" s="17">
        <f t="shared" si="292"/>
        <v>3032.4</v>
      </c>
    </row>
    <row r="3649" spans="1:7" ht="12.45" hidden="1" customHeight="1" outlineLevel="2">
      <c r="A3649" s="25">
        <v>4656783</v>
      </c>
      <c r="B3649" s="89" t="s">
        <v>3947</v>
      </c>
      <c r="C3649" s="69">
        <v>84.4</v>
      </c>
      <c r="D3649" s="46" t="s">
        <v>404</v>
      </c>
      <c r="E3649" s="17">
        <f t="shared" si="293"/>
        <v>3544.8</v>
      </c>
      <c r="F3649" s="18">
        <f t="shared" si="294"/>
        <v>0</v>
      </c>
      <c r="G3649" s="17">
        <f t="shared" si="292"/>
        <v>3544.8</v>
      </c>
    </row>
    <row r="3650" spans="1:7" ht="12.45" hidden="1" customHeight="1" outlineLevel="2">
      <c r="A3650" s="25">
        <v>4656784</v>
      </c>
      <c r="B3650" s="89" t="s">
        <v>3948</v>
      </c>
      <c r="C3650" s="69">
        <v>102.5</v>
      </c>
      <c r="D3650" s="46" t="s">
        <v>404</v>
      </c>
      <c r="E3650" s="17">
        <f t="shared" si="293"/>
        <v>4305</v>
      </c>
      <c r="F3650" s="18">
        <f t="shared" si="294"/>
        <v>0</v>
      </c>
      <c r="G3650" s="17">
        <f t="shared" si="292"/>
        <v>4305</v>
      </c>
    </row>
    <row r="3651" spans="1:7" ht="12.45" hidden="1" customHeight="1" outlineLevel="2">
      <c r="A3651" s="25">
        <v>4656785</v>
      </c>
      <c r="B3651" s="89" t="s">
        <v>3949</v>
      </c>
      <c r="C3651" s="69">
        <v>110.8</v>
      </c>
      <c r="D3651" s="46" t="s">
        <v>404</v>
      </c>
      <c r="E3651" s="17">
        <f t="shared" si="293"/>
        <v>4653.5999999999995</v>
      </c>
      <c r="F3651" s="18">
        <f t="shared" si="294"/>
        <v>0</v>
      </c>
      <c r="G3651" s="17">
        <f t="shared" si="292"/>
        <v>4653.5999999999995</v>
      </c>
    </row>
    <row r="3652" spans="1:7" ht="12.45" hidden="1" customHeight="1" outlineLevel="2">
      <c r="A3652" s="25">
        <v>4656786</v>
      </c>
      <c r="B3652" s="89" t="s">
        <v>3950</v>
      </c>
      <c r="C3652" s="69">
        <v>161</v>
      </c>
      <c r="D3652" s="46" t="s">
        <v>404</v>
      </c>
      <c r="E3652" s="17">
        <f t="shared" si="293"/>
        <v>6762</v>
      </c>
      <c r="F3652" s="18">
        <f t="shared" si="294"/>
        <v>0</v>
      </c>
      <c r="G3652" s="17">
        <f t="shared" si="292"/>
        <v>6762</v>
      </c>
    </row>
    <row r="3653" spans="1:7" ht="12.45" hidden="1" customHeight="1" outlineLevel="2">
      <c r="A3653" s="25">
        <v>4656787</v>
      </c>
      <c r="B3653" s="89" t="s">
        <v>3951</v>
      </c>
      <c r="C3653" s="69">
        <v>176.1</v>
      </c>
      <c r="D3653" s="46" t="s">
        <v>404</v>
      </c>
      <c r="E3653" s="17">
        <f t="shared" si="293"/>
        <v>7396.2</v>
      </c>
      <c r="F3653" s="18">
        <f t="shared" si="294"/>
        <v>0</v>
      </c>
      <c r="G3653" s="17">
        <f t="shared" si="292"/>
        <v>7396.2</v>
      </c>
    </row>
    <row r="3654" spans="1:7" ht="12.45" hidden="1" customHeight="1" outlineLevel="2">
      <c r="A3654" s="25">
        <v>4656740</v>
      </c>
      <c r="B3654" s="89" t="s">
        <v>3952</v>
      </c>
      <c r="C3654" s="69">
        <v>26.1</v>
      </c>
      <c r="D3654" s="46" t="s">
        <v>404</v>
      </c>
      <c r="E3654" s="17">
        <f t="shared" si="293"/>
        <v>1096.2</v>
      </c>
      <c r="F3654" s="18">
        <f t="shared" si="294"/>
        <v>0</v>
      </c>
      <c r="G3654" s="17">
        <f t="shared" si="292"/>
        <v>1096.2</v>
      </c>
    </row>
    <row r="3655" spans="1:7" ht="12.45" hidden="1" customHeight="1" outlineLevel="2">
      <c r="A3655" s="25">
        <v>4656741</v>
      </c>
      <c r="B3655" s="89" t="s">
        <v>3953</v>
      </c>
      <c r="C3655" s="69">
        <v>27.5</v>
      </c>
      <c r="D3655" s="46" t="s">
        <v>404</v>
      </c>
      <c r="E3655" s="17">
        <f t="shared" si="293"/>
        <v>1155</v>
      </c>
      <c r="F3655" s="18">
        <f t="shared" si="294"/>
        <v>0</v>
      </c>
      <c r="G3655" s="17">
        <f t="shared" si="292"/>
        <v>1155</v>
      </c>
    </row>
    <row r="3656" spans="1:7" ht="12.45" hidden="1" customHeight="1" outlineLevel="2">
      <c r="A3656" s="25">
        <v>4656742</v>
      </c>
      <c r="B3656" s="89" t="s">
        <v>3954</v>
      </c>
      <c r="C3656" s="69">
        <v>29.7</v>
      </c>
      <c r="D3656" s="46" t="s">
        <v>404</v>
      </c>
      <c r="E3656" s="17">
        <f t="shared" si="293"/>
        <v>1247.3999999999999</v>
      </c>
      <c r="F3656" s="18">
        <f t="shared" si="294"/>
        <v>0</v>
      </c>
      <c r="G3656" s="17">
        <f t="shared" si="292"/>
        <v>1247.3999999999999</v>
      </c>
    </row>
    <row r="3657" spans="1:7" ht="12.45" hidden="1" customHeight="1" outlineLevel="2">
      <c r="A3657" s="25">
        <v>4656743</v>
      </c>
      <c r="B3657" s="89" t="s">
        <v>3955</v>
      </c>
      <c r="C3657" s="69">
        <v>30.5</v>
      </c>
      <c r="D3657" s="46" t="s">
        <v>404</v>
      </c>
      <c r="E3657" s="17">
        <f t="shared" si="293"/>
        <v>1281</v>
      </c>
      <c r="F3657" s="18">
        <f t="shared" si="294"/>
        <v>0</v>
      </c>
      <c r="G3657" s="17">
        <f t="shared" si="292"/>
        <v>1281</v>
      </c>
    </row>
    <row r="3658" spans="1:7" ht="12.45" hidden="1" customHeight="1" outlineLevel="2">
      <c r="A3658" s="25">
        <v>4656790</v>
      </c>
      <c r="B3658" s="89" t="s">
        <v>3956</v>
      </c>
      <c r="C3658" s="69">
        <v>53.9</v>
      </c>
      <c r="D3658" s="46" t="s">
        <v>404</v>
      </c>
      <c r="E3658" s="17">
        <f t="shared" si="293"/>
        <v>2263.7999999999997</v>
      </c>
      <c r="F3658" s="18">
        <f t="shared" si="294"/>
        <v>0</v>
      </c>
      <c r="G3658" s="17">
        <f t="shared" si="292"/>
        <v>2263.7999999999997</v>
      </c>
    </row>
    <row r="3659" spans="1:7" ht="12.45" hidden="1" customHeight="1" outlineLevel="2">
      <c r="A3659" s="25">
        <v>4656791</v>
      </c>
      <c r="B3659" s="89" t="s">
        <v>3957</v>
      </c>
      <c r="C3659" s="69">
        <v>60.5</v>
      </c>
      <c r="D3659" s="46" t="s">
        <v>404</v>
      </c>
      <c r="E3659" s="17">
        <f t="shared" si="293"/>
        <v>2541</v>
      </c>
      <c r="F3659" s="18">
        <f t="shared" si="294"/>
        <v>0</v>
      </c>
      <c r="G3659" s="17">
        <f t="shared" si="292"/>
        <v>2541</v>
      </c>
    </row>
    <row r="3660" spans="1:7" ht="12.45" hidden="1" customHeight="1" outlineLevel="2">
      <c r="A3660" s="25">
        <v>4656792</v>
      </c>
      <c r="B3660" s="89" t="s">
        <v>3958</v>
      </c>
      <c r="C3660" s="69">
        <v>67.2</v>
      </c>
      <c r="D3660" s="46" t="s">
        <v>404</v>
      </c>
      <c r="E3660" s="17">
        <f t="shared" ref="E3660:E3686" si="295">C3660*$G$2</f>
        <v>2822.4</v>
      </c>
      <c r="F3660" s="18">
        <f t="shared" ref="F3660:F3686" si="296">$F$3563</f>
        <v>0</v>
      </c>
      <c r="G3660" s="17">
        <f t="shared" si="292"/>
        <v>2822.4</v>
      </c>
    </row>
    <row r="3661" spans="1:7" ht="12.45" hidden="1" customHeight="1" outlineLevel="2">
      <c r="A3661" s="25">
        <v>4656793</v>
      </c>
      <c r="B3661" s="89" t="s">
        <v>3959</v>
      </c>
      <c r="C3661" s="69">
        <v>77.400000000000006</v>
      </c>
      <c r="D3661" s="46" t="s">
        <v>404</v>
      </c>
      <c r="E3661" s="17">
        <f t="shared" si="295"/>
        <v>3250.8</v>
      </c>
      <c r="F3661" s="18">
        <f t="shared" si="296"/>
        <v>0</v>
      </c>
      <c r="G3661" s="17">
        <f t="shared" si="292"/>
        <v>3250.8</v>
      </c>
    </row>
    <row r="3662" spans="1:7" ht="12.45" hidden="1" customHeight="1" outlineLevel="2">
      <c r="A3662" s="25">
        <v>4656794</v>
      </c>
      <c r="B3662" s="89" t="s">
        <v>3960</v>
      </c>
      <c r="C3662" s="69">
        <v>95.7</v>
      </c>
      <c r="D3662" s="46" t="s">
        <v>404</v>
      </c>
      <c r="E3662" s="17">
        <f t="shared" si="295"/>
        <v>4019.4</v>
      </c>
      <c r="F3662" s="18">
        <f t="shared" si="296"/>
        <v>0</v>
      </c>
      <c r="G3662" s="17">
        <f t="shared" si="292"/>
        <v>4019.4</v>
      </c>
    </row>
    <row r="3663" spans="1:7" ht="12.45" hidden="1" customHeight="1" outlineLevel="2">
      <c r="A3663" s="25">
        <v>4656795</v>
      </c>
      <c r="B3663" s="89" t="s">
        <v>3961</v>
      </c>
      <c r="C3663" s="69">
        <v>104.2</v>
      </c>
      <c r="D3663" s="46" t="s">
        <v>404</v>
      </c>
      <c r="E3663" s="17">
        <f t="shared" si="295"/>
        <v>4376.4000000000005</v>
      </c>
      <c r="F3663" s="18">
        <f t="shared" si="296"/>
        <v>0</v>
      </c>
      <c r="G3663" s="17">
        <f t="shared" si="292"/>
        <v>4376.4000000000005</v>
      </c>
    </row>
    <row r="3664" spans="1:7" ht="12.45" hidden="1" customHeight="1" outlineLevel="2">
      <c r="A3664" s="25">
        <v>4656796</v>
      </c>
      <c r="B3664" s="89" t="s">
        <v>3962</v>
      </c>
      <c r="C3664" s="69">
        <v>161</v>
      </c>
      <c r="D3664" s="46" t="s">
        <v>404</v>
      </c>
      <c r="E3664" s="17">
        <f t="shared" si="295"/>
        <v>6762</v>
      </c>
      <c r="F3664" s="18">
        <f t="shared" si="296"/>
        <v>0</v>
      </c>
      <c r="G3664" s="17">
        <f t="shared" si="292"/>
        <v>6762</v>
      </c>
    </row>
    <row r="3665" spans="1:7" ht="12.45" hidden="1" customHeight="1" outlineLevel="2">
      <c r="A3665" s="25">
        <v>4656797</v>
      </c>
      <c r="B3665" s="89" t="s">
        <v>3963</v>
      </c>
      <c r="C3665" s="69">
        <v>184.5</v>
      </c>
      <c r="D3665" s="46" t="s">
        <v>404</v>
      </c>
      <c r="E3665" s="17">
        <f t="shared" si="295"/>
        <v>7749</v>
      </c>
      <c r="F3665" s="18">
        <f t="shared" si="296"/>
        <v>0</v>
      </c>
      <c r="G3665" s="17">
        <f t="shared" si="292"/>
        <v>7749</v>
      </c>
    </row>
    <row r="3666" spans="1:7" ht="12.45" hidden="1" customHeight="1" outlineLevel="2">
      <c r="A3666" s="25">
        <v>4117101</v>
      </c>
      <c r="B3666" s="89" t="s">
        <v>3964</v>
      </c>
      <c r="C3666" s="69">
        <v>4.7</v>
      </c>
      <c r="D3666" s="46" t="s">
        <v>404</v>
      </c>
      <c r="E3666" s="17">
        <f t="shared" si="295"/>
        <v>197.4</v>
      </c>
      <c r="F3666" s="18">
        <f t="shared" si="296"/>
        <v>0</v>
      </c>
      <c r="G3666" s="17">
        <f t="shared" si="292"/>
        <v>197.4</v>
      </c>
    </row>
    <row r="3667" spans="1:7" ht="12.45" hidden="1" customHeight="1" outlineLevel="2">
      <c r="A3667" s="25">
        <v>4117102</v>
      </c>
      <c r="B3667" s="89" t="s">
        <v>3965</v>
      </c>
      <c r="C3667" s="69">
        <v>4.7</v>
      </c>
      <c r="D3667" s="46" t="s">
        <v>404</v>
      </c>
      <c r="E3667" s="17">
        <f t="shared" si="295"/>
        <v>197.4</v>
      </c>
      <c r="F3667" s="18">
        <f t="shared" si="296"/>
        <v>0</v>
      </c>
      <c r="G3667" s="17">
        <f t="shared" ref="G3667:G3730" si="297">E3667-E3667*F3667</f>
        <v>197.4</v>
      </c>
    </row>
    <row r="3668" spans="1:7" ht="12.45" hidden="1" customHeight="1" outlineLevel="2">
      <c r="A3668" s="25">
        <v>4117103</v>
      </c>
      <c r="B3668" s="89" t="s">
        <v>3966</v>
      </c>
      <c r="C3668" s="69">
        <v>4.7</v>
      </c>
      <c r="D3668" s="46" t="s">
        <v>404</v>
      </c>
      <c r="E3668" s="17">
        <f t="shared" si="295"/>
        <v>197.4</v>
      </c>
      <c r="F3668" s="18">
        <f t="shared" si="296"/>
        <v>0</v>
      </c>
      <c r="G3668" s="17">
        <f t="shared" si="297"/>
        <v>197.4</v>
      </c>
    </row>
    <row r="3669" spans="1:7" ht="12.45" hidden="1" customHeight="1" outlineLevel="2">
      <c r="A3669" s="25">
        <v>4117106</v>
      </c>
      <c r="B3669" s="89" t="s">
        <v>3967</v>
      </c>
      <c r="C3669" s="69">
        <v>4.7</v>
      </c>
      <c r="D3669" s="46" t="s">
        <v>404</v>
      </c>
      <c r="E3669" s="17">
        <f t="shared" si="295"/>
        <v>197.4</v>
      </c>
      <c r="F3669" s="18">
        <f t="shared" si="296"/>
        <v>0</v>
      </c>
      <c r="G3669" s="17">
        <f t="shared" si="297"/>
        <v>197.4</v>
      </c>
    </row>
    <row r="3670" spans="1:7" ht="12.45" hidden="1" customHeight="1" outlineLevel="2">
      <c r="A3670" s="25">
        <v>4117107</v>
      </c>
      <c r="B3670" s="89" t="s">
        <v>3968</v>
      </c>
      <c r="C3670" s="69">
        <v>4.7</v>
      </c>
      <c r="D3670" s="46" t="s">
        <v>404</v>
      </c>
      <c r="E3670" s="17">
        <f t="shared" si="295"/>
        <v>197.4</v>
      </c>
      <c r="F3670" s="18">
        <f t="shared" si="296"/>
        <v>0</v>
      </c>
      <c r="G3670" s="17">
        <f t="shared" si="297"/>
        <v>197.4</v>
      </c>
    </row>
    <row r="3671" spans="1:7" ht="12.45" hidden="1" customHeight="1" outlineLevel="2">
      <c r="A3671" s="25">
        <v>4117108</v>
      </c>
      <c r="B3671" s="89" t="s">
        <v>3969</v>
      </c>
      <c r="C3671" s="69">
        <v>4.7</v>
      </c>
      <c r="D3671" s="46" t="s">
        <v>404</v>
      </c>
      <c r="E3671" s="17">
        <f t="shared" si="295"/>
        <v>197.4</v>
      </c>
      <c r="F3671" s="18">
        <f t="shared" si="296"/>
        <v>0</v>
      </c>
      <c r="G3671" s="17">
        <f t="shared" si="297"/>
        <v>197.4</v>
      </c>
    </row>
    <row r="3672" spans="1:7" ht="12.45" hidden="1" customHeight="1" outlineLevel="2">
      <c r="A3672" s="25">
        <v>4117109</v>
      </c>
      <c r="B3672" s="89" t="s">
        <v>3970</v>
      </c>
      <c r="C3672" s="69">
        <v>4.7</v>
      </c>
      <c r="D3672" s="46" t="s">
        <v>404</v>
      </c>
      <c r="E3672" s="17">
        <f t="shared" si="295"/>
        <v>197.4</v>
      </c>
      <c r="F3672" s="18">
        <f t="shared" si="296"/>
        <v>0</v>
      </c>
      <c r="G3672" s="17">
        <f t="shared" si="297"/>
        <v>197.4</v>
      </c>
    </row>
    <row r="3673" spans="1:7" ht="12.45" hidden="1" customHeight="1" outlineLevel="2">
      <c r="A3673" s="25">
        <v>4117110</v>
      </c>
      <c r="B3673" s="89" t="s">
        <v>3971</v>
      </c>
      <c r="C3673" s="69">
        <v>4.7</v>
      </c>
      <c r="D3673" s="46" t="s">
        <v>404</v>
      </c>
      <c r="E3673" s="17">
        <f t="shared" si="295"/>
        <v>197.4</v>
      </c>
      <c r="F3673" s="18">
        <f t="shared" si="296"/>
        <v>0</v>
      </c>
      <c r="G3673" s="17">
        <f t="shared" si="297"/>
        <v>197.4</v>
      </c>
    </row>
    <row r="3674" spans="1:7" ht="12.45" hidden="1" customHeight="1" outlineLevel="2">
      <c r="A3674" s="25">
        <v>4117111</v>
      </c>
      <c r="B3674" s="89" t="s">
        <v>3972</v>
      </c>
      <c r="C3674" s="69">
        <v>4.7</v>
      </c>
      <c r="D3674" s="46" t="s">
        <v>404</v>
      </c>
      <c r="E3674" s="17">
        <f t="shared" si="295"/>
        <v>197.4</v>
      </c>
      <c r="F3674" s="18">
        <f t="shared" si="296"/>
        <v>0</v>
      </c>
      <c r="G3674" s="17">
        <f t="shared" si="297"/>
        <v>197.4</v>
      </c>
    </row>
    <row r="3675" spans="1:7" ht="12.45" hidden="1" customHeight="1" outlineLevel="2">
      <c r="A3675" s="25">
        <v>4117112</v>
      </c>
      <c r="B3675" s="89" t="s">
        <v>3973</v>
      </c>
      <c r="C3675" s="69">
        <v>4.7</v>
      </c>
      <c r="D3675" s="46" t="s">
        <v>404</v>
      </c>
      <c r="E3675" s="17">
        <f t="shared" si="295"/>
        <v>197.4</v>
      </c>
      <c r="F3675" s="18">
        <f t="shared" si="296"/>
        <v>0</v>
      </c>
      <c r="G3675" s="17">
        <f t="shared" si="297"/>
        <v>197.4</v>
      </c>
    </row>
    <row r="3676" spans="1:7" ht="12.45" hidden="1" customHeight="1" outlineLevel="2">
      <c r="A3676" s="25">
        <v>4117113</v>
      </c>
      <c r="B3676" s="89" t="s">
        <v>3974</v>
      </c>
      <c r="C3676" s="69">
        <v>4.7</v>
      </c>
      <c r="D3676" s="46" t="s">
        <v>404</v>
      </c>
      <c r="E3676" s="17">
        <f t="shared" si="295"/>
        <v>197.4</v>
      </c>
      <c r="F3676" s="18">
        <f t="shared" si="296"/>
        <v>0</v>
      </c>
      <c r="G3676" s="17">
        <f t="shared" si="297"/>
        <v>197.4</v>
      </c>
    </row>
    <row r="3677" spans="1:7" ht="12.45" hidden="1" customHeight="1" outlineLevel="2">
      <c r="A3677" s="25">
        <v>4117114</v>
      </c>
      <c r="B3677" s="89" t="s">
        <v>3975</v>
      </c>
      <c r="C3677" s="69">
        <v>4.7</v>
      </c>
      <c r="D3677" s="46" t="s">
        <v>404</v>
      </c>
      <c r="E3677" s="17">
        <f t="shared" si="295"/>
        <v>197.4</v>
      </c>
      <c r="F3677" s="18">
        <f t="shared" si="296"/>
        <v>0</v>
      </c>
      <c r="G3677" s="17">
        <f t="shared" si="297"/>
        <v>197.4</v>
      </c>
    </row>
    <row r="3678" spans="1:7" ht="12.45" hidden="1" customHeight="1" outlineLevel="2">
      <c r="A3678" s="25">
        <v>4656798</v>
      </c>
      <c r="B3678" s="89" t="s">
        <v>3976</v>
      </c>
      <c r="C3678" s="69">
        <v>5.3</v>
      </c>
      <c r="D3678" s="46" t="s">
        <v>404</v>
      </c>
      <c r="E3678" s="17">
        <f t="shared" si="295"/>
        <v>222.6</v>
      </c>
      <c r="F3678" s="18">
        <f t="shared" si="296"/>
        <v>0</v>
      </c>
      <c r="G3678" s="17">
        <f t="shared" si="297"/>
        <v>222.6</v>
      </c>
    </row>
    <row r="3679" spans="1:7" ht="12.45" hidden="1" customHeight="1" outlineLevel="2">
      <c r="A3679" s="25">
        <v>4656905</v>
      </c>
      <c r="B3679" s="89" t="s">
        <v>3977</v>
      </c>
      <c r="C3679" s="69">
        <v>178.5</v>
      </c>
      <c r="D3679" s="46" t="s">
        <v>403</v>
      </c>
      <c r="E3679" s="17">
        <f t="shared" si="295"/>
        <v>7497</v>
      </c>
      <c r="F3679" s="18">
        <f t="shared" si="296"/>
        <v>0</v>
      </c>
      <c r="G3679" s="17">
        <f t="shared" si="297"/>
        <v>7497</v>
      </c>
    </row>
    <row r="3680" spans="1:7" ht="12.45" hidden="1" customHeight="1" outlineLevel="2">
      <c r="A3680" s="25">
        <v>4656906</v>
      </c>
      <c r="B3680" s="89" t="s">
        <v>3978</v>
      </c>
      <c r="C3680" s="69">
        <v>189</v>
      </c>
      <c r="D3680" s="46" t="s">
        <v>403</v>
      </c>
      <c r="E3680" s="17">
        <f t="shared" si="295"/>
        <v>7938</v>
      </c>
      <c r="F3680" s="18">
        <f t="shared" si="296"/>
        <v>0</v>
      </c>
      <c r="G3680" s="17">
        <f t="shared" si="297"/>
        <v>7938</v>
      </c>
    </row>
    <row r="3681" spans="1:7" ht="12.45" hidden="1" customHeight="1" outlineLevel="2">
      <c r="A3681" s="25">
        <v>4656907</v>
      </c>
      <c r="B3681" s="89" t="s">
        <v>3979</v>
      </c>
      <c r="C3681" s="69">
        <v>283.5</v>
      </c>
      <c r="D3681" s="46" t="s">
        <v>403</v>
      </c>
      <c r="E3681" s="17">
        <f t="shared" si="295"/>
        <v>11907</v>
      </c>
      <c r="F3681" s="18">
        <f t="shared" si="296"/>
        <v>0</v>
      </c>
      <c r="G3681" s="17">
        <f t="shared" si="297"/>
        <v>11907</v>
      </c>
    </row>
    <row r="3682" spans="1:7" ht="12.45" hidden="1" customHeight="1" outlineLevel="2">
      <c r="A3682" s="25">
        <v>4656570</v>
      </c>
      <c r="B3682" s="89" t="s">
        <v>3980</v>
      </c>
      <c r="C3682" s="69">
        <v>193.2</v>
      </c>
      <c r="D3682" s="46" t="s">
        <v>403</v>
      </c>
      <c r="E3682" s="17">
        <f t="shared" si="295"/>
        <v>8114.4</v>
      </c>
      <c r="F3682" s="18">
        <f t="shared" si="296"/>
        <v>0</v>
      </c>
      <c r="G3682" s="17">
        <f t="shared" si="297"/>
        <v>8114.4</v>
      </c>
    </row>
    <row r="3683" spans="1:7" ht="12.45" hidden="1" customHeight="1" outlineLevel="2">
      <c r="A3683" s="25">
        <v>4656572</v>
      </c>
      <c r="B3683" s="89" t="s">
        <v>3981</v>
      </c>
      <c r="C3683" s="69">
        <v>237.3</v>
      </c>
      <c r="D3683" s="46" t="s">
        <v>403</v>
      </c>
      <c r="E3683" s="17">
        <f t="shared" si="295"/>
        <v>9966.6</v>
      </c>
      <c r="F3683" s="18">
        <f t="shared" si="296"/>
        <v>0</v>
      </c>
      <c r="G3683" s="17">
        <f t="shared" si="297"/>
        <v>9966.6</v>
      </c>
    </row>
    <row r="3684" spans="1:7" ht="12.45" hidden="1" customHeight="1" outlineLevel="2">
      <c r="A3684" s="25">
        <v>4656571</v>
      </c>
      <c r="B3684" s="89" t="s">
        <v>3982</v>
      </c>
      <c r="C3684" s="69">
        <v>320.3</v>
      </c>
      <c r="D3684" s="46" t="s">
        <v>403</v>
      </c>
      <c r="E3684" s="17">
        <f t="shared" si="295"/>
        <v>13452.6</v>
      </c>
      <c r="F3684" s="18">
        <f t="shared" si="296"/>
        <v>0</v>
      </c>
      <c r="G3684" s="17">
        <f t="shared" si="297"/>
        <v>13452.6</v>
      </c>
    </row>
    <row r="3685" spans="1:7" ht="12.45" hidden="1" customHeight="1" outlineLevel="2">
      <c r="A3685" s="25">
        <v>4656575</v>
      </c>
      <c r="B3685" s="89" t="s">
        <v>3983</v>
      </c>
      <c r="C3685" s="69">
        <v>391.7</v>
      </c>
      <c r="D3685" s="46" t="s">
        <v>404</v>
      </c>
      <c r="E3685" s="17">
        <f t="shared" si="295"/>
        <v>16451.399999999998</v>
      </c>
      <c r="F3685" s="18">
        <f t="shared" si="296"/>
        <v>0</v>
      </c>
      <c r="G3685" s="17">
        <f t="shared" si="297"/>
        <v>16451.399999999998</v>
      </c>
    </row>
    <row r="3686" spans="1:7" ht="12.45" hidden="1" customHeight="1" outlineLevel="2">
      <c r="A3686" s="25">
        <v>4656576</v>
      </c>
      <c r="B3686" s="89" t="s">
        <v>3984</v>
      </c>
      <c r="C3686" s="69">
        <v>479.9</v>
      </c>
      <c r="D3686" s="46" t="s">
        <v>404</v>
      </c>
      <c r="E3686" s="17">
        <f t="shared" si="295"/>
        <v>20155.8</v>
      </c>
      <c r="F3686" s="18">
        <f t="shared" si="296"/>
        <v>0</v>
      </c>
      <c r="G3686" s="17">
        <f t="shared" si="297"/>
        <v>20155.8</v>
      </c>
    </row>
    <row r="3687" spans="1:7" ht="12.45" customHeight="1" collapsed="1">
      <c r="A3687" s="49" t="s">
        <v>294</v>
      </c>
      <c r="B3687" s="90"/>
      <c r="C3687" s="28"/>
      <c r="D3687" s="28"/>
      <c r="E3687" s="28"/>
      <c r="F3687" s="24">
        <v>0</v>
      </c>
      <c r="G3687" s="28"/>
    </row>
    <row r="3688" spans="1:7" ht="12.45" hidden="1" customHeight="1" outlineLevel="1">
      <c r="A3688" s="50" t="s">
        <v>295</v>
      </c>
      <c r="B3688" s="89"/>
      <c r="C3688" s="13"/>
      <c r="D3688" s="13"/>
      <c r="E3688" s="17"/>
      <c r="F3688" s="14"/>
      <c r="G3688" s="17"/>
    </row>
    <row r="3689" spans="1:7" ht="12.45" hidden="1" customHeight="1" outlineLevel="2">
      <c r="A3689" s="25">
        <v>4661400</v>
      </c>
      <c r="B3689" s="89" t="s">
        <v>3985</v>
      </c>
      <c r="C3689" s="102">
        <v>15.6</v>
      </c>
      <c r="D3689" s="46" t="s">
        <v>403</v>
      </c>
      <c r="E3689" s="17">
        <f t="shared" ref="E3689:E3720" si="298">C3689*$G$2</f>
        <v>655.19999999999993</v>
      </c>
      <c r="F3689" s="18">
        <f t="shared" ref="F3689:F3720" si="299">$F$3687</f>
        <v>0</v>
      </c>
      <c r="G3689" s="17">
        <f t="shared" si="297"/>
        <v>655.19999999999993</v>
      </c>
    </row>
    <row r="3690" spans="1:7" ht="12.45" hidden="1" customHeight="1" outlineLevel="2">
      <c r="A3690" s="25">
        <v>4661401</v>
      </c>
      <c r="B3690" s="89" t="s">
        <v>3986</v>
      </c>
      <c r="C3690" s="102">
        <v>16.900000000000002</v>
      </c>
      <c r="D3690" s="46" t="s">
        <v>403</v>
      </c>
      <c r="E3690" s="17">
        <f t="shared" si="298"/>
        <v>709.80000000000007</v>
      </c>
      <c r="F3690" s="18">
        <f t="shared" si="299"/>
        <v>0</v>
      </c>
      <c r="G3690" s="17">
        <f t="shared" si="297"/>
        <v>709.80000000000007</v>
      </c>
    </row>
    <row r="3691" spans="1:7" ht="12.45" hidden="1" customHeight="1" outlineLevel="2">
      <c r="A3691" s="25">
        <v>4661402</v>
      </c>
      <c r="B3691" s="89" t="s">
        <v>3987</v>
      </c>
      <c r="C3691" s="102">
        <v>18</v>
      </c>
      <c r="D3691" s="46" t="s">
        <v>403</v>
      </c>
      <c r="E3691" s="17">
        <f t="shared" si="298"/>
        <v>756</v>
      </c>
      <c r="F3691" s="18">
        <f t="shared" si="299"/>
        <v>0</v>
      </c>
      <c r="G3691" s="17">
        <f t="shared" si="297"/>
        <v>756</v>
      </c>
    </row>
    <row r="3692" spans="1:7" ht="12.45" hidden="1" customHeight="1" outlineLevel="2">
      <c r="A3692" s="25">
        <v>4661910</v>
      </c>
      <c r="B3692" s="89" t="s">
        <v>3988</v>
      </c>
      <c r="C3692" s="102">
        <v>21.700000000000003</v>
      </c>
      <c r="D3692" s="46" t="s">
        <v>403</v>
      </c>
      <c r="E3692" s="17">
        <f t="shared" si="298"/>
        <v>911.40000000000009</v>
      </c>
      <c r="F3692" s="18">
        <f t="shared" si="299"/>
        <v>0</v>
      </c>
      <c r="G3692" s="17">
        <f t="shared" si="297"/>
        <v>911.40000000000009</v>
      </c>
    </row>
    <row r="3693" spans="1:7" ht="12.45" hidden="1" customHeight="1" outlineLevel="2">
      <c r="A3693" s="25">
        <v>4661403</v>
      </c>
      <c r="B3693" s="89" t="s">
        <v>3989</v>
      </c>
      <c r="C3693" s="102">
        <v>26</v>
      </c>
      <c r="D3693" s="46" t="s">
        <v>403</v>
      </c>
      <c r="E3693" s="17">
        <f t="shared" si="298"/>
        <v>1092</v>
      </c>
      <c r="F3693" s="18">
        <f t="shared" si="299"/>
        <v>0</v>
      </c>
      <c r="G3693" s="17">
        <f t="shared" si="297"/>
        <v>1092</v>
      </c>
    </row>
    <row r="3694" spans="1:7" ht="12.45" hidden="1" customHeight="1" outlineLevel="2">
      <c r="A3694" s="25">
        <v>4661404</v>
      </c>
      <c r="B3694" s="89" t="s">
        <v>3990</v>
      </c>
      <c r="C3694" s="102">
        <v>27.900000000000002</v>
      </c>
      <c r="D3694" s="46" t="s">
        <v>403</v>
      </c>
      <c r="E3694" s="17">
        <f t="shared" si="298"/>
        <v>1171.8000000000002</v>
      </c>
      <c r="F3694" s="18">
        <f t="shared" si="299"/>
        <v>0</v>
      </c>
      <c r="G3694" s="17">
        <f t="shared" si="297"/>
        <v>1171.8000000000002</v>
      </c>
    </row>
    <row r="3695" spans="1:7" ht="12.45" hidden="1" customHeight="1" outlineLevel="2">
      <c r="A3695" s="25">
        <v>4661911</v>
      </c>
      <c r="B3695" s="89" t="s">
        <v>3991</v>
      </c>
      <c r="C3695" s="102">
        <v>32.4</v>
      </c>
      <c r="D3695" s="46" t="s">
        <v>403</v>
      </c>
      <c r="E3695" s="17">
        <f t="shared" si="298"/>
        <v>1360.8</v>
      </c>
      <c r="F3695" s="18">
        <f t="shared" si="299"/>
        <v>0</v>
      </c>
      <c r="G3695" s="17">
        <f t="shared" si="297"/>
        <v>1360.8</v>
      </c>
    </row>
    <row r="3696" spans="1:7" ht="12.45" hidden="1" customHeight="1" outlineLevel="2">
      <c r="A3696" s="25">
        <v>4661405</v>
      </c>
      <c r="B3696" s="89" t="s">
        <v>3992</v>
      </c>
      <c r="C3696" s="102">
        <v>42</v>
      </c>
      <c r="D3696" s="46" t="s">
        <v>403</v>
      </c>
      <c r="E3696" s="17">
        <f t="shared" si="298"/>
        <v>1764</v>
      </c>
      <c r="F3696" s="18">
        <f t="shared" si="299"/>
        <v>0</v>
      </c>
      <c r="G3696" s="17">
        <f t="shared" si="297"/>
        <v>1764</v>
      </c>
    </row>
    <row r="3697" spans="1:7" ht="12.45" hidden="1" customHeight="1" outlineLevel="2">
      <c r="A3697" s="25">
        <v>4661406</v>
      </c>
      <c r="B3697" s="89" t="s">
        <v>3993</v>
      </c>
      <c r="C3697" s="102">
        <v>45.7</v>
      </c>
      <c r="D3697" s="46" t="s">
        <v>403</v>
      </c>
      <c r="E3697" s="17">
        <f t="shared" si="298"/>
        <v>1919.4</v>
      </c>
      <c r="F3697" s="18">
        <f t="shared" si="299"/>
        <v>0</v>
      </c>
      <c r="G3697" s="17">
        <f t="shared" si="297"/>
        <v>1919.4</v>
      </c>
    </row>
    <row r="3698" spans="1:7" ht="12.45" hidden="1" customHeight="1" outlineLevel="2">
      <c r="A3698" s="25">
        <v>4661410</v>
      </c>
      <c r="B3698" s="89" t="s">
        <v>3994</v>
      </c>
      <c r="C3698" s="102">
        <v>0.75</v>
      </c>
      <c r="D3698" s="46" t="s">
        <v>403</v>
      </c>
      <c r="E3698" s="17">
        <f t="shared" si="298"/>
        <v>31.5</v>
      </c>
      <c r="F3698" s="18">
        <f t="shared" si="299"/>
        <v>0</v>
      </c>
      <c r="G3698" s="17">
        <f t="shared" si="297"/>
        <v>31.5</v>
      </c>
    </row>
    <row r="3699" spans="1:7" ht="12.45" hidden="1" customHeight="1" outlineLevel="2">
      <c r="A3699" s="25">
        <v>4661411</v>
      </c>
      <c r="B3699" s="89" t="s">
        <v>3995</v>
      </c>
      <c r="C3699" s="102">
        <v>1.45</v>
      </c>
      <c r="D3699" s="46" t="s">
        <v>403</v>
      </c>
      <c r="E3699" s="17">
        <f t="shared" si="298"/>
        <v>60.9</v>
      </c>
      <c r="F3699" s="18">
        <f t="shared" si="299"/>
        <v>0</v>
      </c>
      <c r="G3699" s="17">
        <f t="shared" si="297"/>
        <v>60.9</v>
      </c>
    </row>
    <row r="3700" spans="1:7" ht="12.45" hidden="1" customHeight="1" outlineLevel="2">
      <c r="A3700" s="25">
        <v>4661412</v>
      </c>
      <c r="B3700" s="89" t="s">
        <v>3996</v>
      </c>
      <c r="C3700" s="102">
        <v>0.75</v>
      </c>
      <c r="D3700" s="46" t="s">
        <v>403</v>
      </c>
      <c r="E3700" s="17">
        <f t="shared" si="298"/>
        <v>31.5</v>
      </c>
      <c r="F3700" s="18">
        <f t="shared" si="299"/>
        <v>0</v>
      </c>
      <c r="G3700" s="17">
        <f t="shared" si="297"/>
        <v>31.5</v>
      </c>
    </row>
    <row r="3701" spans="1:7" ht="12.45" hidden="1" customHeight="1" outlineLevel="2">
      <c r="A3701" s="25">
        <v>4661413</v>
      </c>
      <c r="B3701" s="89" t="s">
        <v>3997</v>
      </c>
      <c r="C3701" s="102">
        <v>6.8</v>
      </c>
      <c r="D3701" s="46" t="s">
        <v>403</v>
      </c>
      <c r="E3701" s="17">
        <f t="shared" si="298"/>
        <v>285.59999999999997</v>
      </c>
      <c r="F3701" s="18">
        <f t="shared" si="299"/>
        <v>0</v>
      </c>
      <c r="G3701" s="17">
        <f t="shared" si="297"/>
        <v>285.59999999999997</v>
      </c>
    </row>
    <row r="3702" spans="1:7" ht="12.45" hidden="1" customHeight="1" outlineLevel="2">
      <c r="A3702" s="25">
        <v>4661414</v>
      </c>
      <c r="B3702" s="89" t="s">
        <v>3998</v>
      </c>
      <c r="C3702" s="102">
        <v>45.300000000000004</v>
      </c>
      <c r="D3702" s="46" t="s">
        <v>403</v>
      </c>
      <c r="E3702" s="17">
        <f t="shared" si="298"/>
        <v>1902.6000000000001</v>
      </c>
      <c r="F3702" s="18">
        <f t="shared" si="299"/>
        <v>0</v>
      </c>
      <c r="G3702" s="17">
        <f t="shared" si="297"/>
        <v>1902.6000000000001</v>
      </c>
    </row>
    <row r="3703" spans="1:7" ht="12.45" hidden="1" customHeight="1" outlineLevel="2">
      <c r="A3703" s="25">
        <v>4661415</v>
      </c>
      <c r="B3703" s="89" t="s">
        <v>3999</v>
      </c>
      <c r="C3703" s="102">
        <v>4.1999999999999993</v>
      </c>
      <c r="D3703" s="46" t="s">
        <v>403</v>
      </c>
      <c r="E3703" s="17">
        <f t="shared" si="298"/>
        <v>176.39999999999998</v>
      </c>
      <c r="F3703" s="18">
        <f t="shared" si="299"/>
        <v>0</v>
      </c>
      <c r="G3703" s="17">
        <f t="shared" si="297"/>
        <v>176.39999999999998</v>
      </c>
    </row>
    <row r="3704" spans="1:7" ht="12.45" hidden="1" customHeight="1" outlineLevel="2">
      <c r="A3704" s="25">
        <v>4661416</v>
      </c>
      <c r="B3704" s="89" t="s">
        <v>4000</v>
      </c>
      <c r="C3704" s="102">
        <v>4.5</v>
      </c>
      <c r="D3704" s="46" t="s">
        <v>403</v>
      </c>
      <c r="E3704" s="17">
        <f t="shared" si="298"/>
        <v>189</v>
      </c>
      <c r="F3704" s="18">
        <f t="shared" si="299"/>
        <v>0</v>
      </c>
      <c r="G3704" s="17">
        <f t="shared" si="297"/>
        <v>189</v>
      </c>
    </row>
    <row r="3705" spans="1:7" ht="12.45" hidden="1" customHeight="1" outlineLevel="2">
      <c r="A3705" s="25">
        <v>4661417</v>
      </c>
      <c r="B3705" s="89" t="s">
        <v>4001</v>
      </c>
      <c r="C3705" s="102">
        <v>25.1</v>
      </c>
      <c r="D3705" s="46" t="s">
        <v>404</v>
      </c>
      <c r="E3705" s="17">
        <f t="shared" si="298"/>
        <v>1054.2</v>
      </c>
      <c r="F3705" s="18">
        <f t="shared" si="299"/>
        <v>0</v>
      </c>
      <c r="G3705" s="17">
        <f t="shared" si="297"/>
        <v>1054.2</v>
      </c>
    </row>
    <row r="3706" spans="1:7" ht="12.45" hidden="1" customHeight="1" outlineLevel="2">
      <c r="A3706" s="25">
        <v>4661418</v>
      </c>
      <c r="B3706" s="89" t="s">
        <v>4002</v>
      </c>
      <c r="C3706" s="102">
        <v>4.1999999999999993</v>
      </c>
      <c r="D3706" s="46" t="s">
        <v>403</v>
      </c>
      <c r="E3706" s="17">
        <f t="shared" si="298"/>
        <v>176.39999999999998</v>
      </c>
      <c r="F3706" s="18">
        <f t="shared" si="299"/>
        <v>0</v>
      </c>
      <c r="G3706" s="17">
        <f t="shared" si="297"/>
        <v>176.39999999999998</v>
      </c>
    </row>
    <row r="3707" spans="1:7" ht="12.45" hidden="1" customHeight="1" outlineLevel="2">
      <c r="A3707" s="25">
        <v>4661419</v>
      </c>
      <c r="B3707" s="89" t="s">
        <v>4003</v>
      </c>
      <c r="C3707" s="102">
        <v>4.6999999999999993</v>
      </c>
      <c r="D3707" s="46" t="s">
        <v>403</v>
      </c>
      <c r="E3707" s="17">
        <f t="shared" si="298"/>
        <v>197.39999999999998</v>
      </c>
      <c r="F3707" s="18">
        <f t="shared" si="299"/>
        <v>0</v>
      </c>
      <c r="G3707" s="17">
        <f t="shared" si="297"/>
        <v>197.39999999999998</v>
      </c>
    </row>
    <row r="3708" spans="1:7" ht="12.45" hidden="1" customHeight="1" outlineLevel="2">
      <c r="A3708" s="25">
        <v>4661420</v>
      </c>
      <c r="B3708" s="89" t="s">
        <v>4004</v>
      </c>
      <c r="C3708" s="102">
        <v>35.6</v>
      </c>
      <c r="D3708" s="46" t="s">
        <v>404</v>
      </c>
      <c r="E3708" s="17">
        <f t="shared" si="298"/>
        <v>1495.2</v>
      </c>
      <c r="F3708" s="18">
        <f t="shared" si="299"/>
        <v>0</v>
      </c>
      <c r="G3708" s="17">
        <f t="shared" si="297"/>
        <v>1495.2</v>
      </c>
    </row>
    <row r="3709" spans="1:7" ht="12.45" hidden="1" customHeight="1" outlineLevel="2">
      <c r="A3709" s="25">
        <v>4661421</v>
      </c>
      <c r="B3709" s="89" t="s">
        <v>4005</v>
      </c>
      <c r="C3709" s="102">
        <v>2.8000000000000003</v>
      </c>
      <c r="D3709" s="46" t="s">
        <v>404</v>
      </c>
      <c r="E3709" s="17">
        <f t="shared" si="298"/>
        <v>117.60000000000001</v>
      </c>
      <c r="F3709" s="18">
        <f t="shared" si="299"/>
        <v>0</v>
      </c>
      <c r="G3709" s="17">
        <f t="shared" si="297"/>
        <v>117.60000000000001</v>
      </c>
    </row>
    <row r="3710" spans="1:7" ht="12.45" hidden="1" customHeight="1" outlineLevel="2">
      <c r="A3710" s="25">
        <v>4661422</v>
      </c>
      <c r="B3710" s="89" t="s">
        <v>4006</v>
      </c>
      <c r="C3710" s="102">
        <v>3.7</v>
      </c>
      <c r="D3710" s="46" t="s">
        <v>403</v>
      </c>
      <c r="E3710" s="17">
        <f t="shared" si="298"/>
        <v>155.4</v>
      </c>
      <c r="F3710" s="18">
        <f t="shared" si="299"/>
        <v>0</v>
      </c>
      <c r="G3710" s="17">
        <f t="shared" si="297"/>
        <v>155.4</v>
      </c>
    </row>
    <row r="3711" spans="1:7" ht="12.45" hidden="1" customHeight="1" outlineLevel="2">
      <c r="A3711" s="25">
        <v>4661423</v>
      </c>
      <c r="B3711" s="89" t="s">
        <v>4007</v>
      </c>
      <c r="C3711" s="102">
        <v>4.6999999999999993</v>
      </c>
      <c r="D3711" s="46" t="s">
        <v>403</v>
      </c>
      <c r="E3711" s="17">
        <f t="shared" si="298"/>
        <v>197.39999999999998</v>
      </c>
      <c r="F3711" s="18">
        <f t="shared" si="299"/>
        <v>0</v>
      </c>
      <c r="G3711" s="17">
        <f t="shared" si="297"/>
        <v>197.39999999999998</v>
      </c>
    </row>
    <row r="3712" spans="1:7" ht="12.45" hidden="1" customHeight="1" outlineLevel="2">
      <c r="A3712" s="25">
        <v>4661424</v>
      </c>
      <c r="B3712" s="89" t="s">
        <v>4008</v>
      </c>
      <c r="C3712" s="102">
        <v>13.2</v>
      </c>
      <c r="D3712" s="46" t="s">
        <v>404</v>
      </c>
      <c r="E3712" s="17">
        <f t="shared" si="298"/>
        <v>554.4</v>
      </c>
      <c r="F3712" s="18">
        <f t="shared" si="299"/>
        <v>0</v>
      </c>
      <c r="G3712" s="17">
        <f t="shared" si="297"/>
        <v>554.4</v>
      </c>
    </row>
    <row r="3713" spans="1:7" ht="12.45" hidden="1" customHeight="1" outlineLevel="2">
      <c r="A3713" s="25">
        <v>4661425</v>
      </c>
      <c r="B3713" s="89" t="s">
        <v>4009</v>
      </c>
      <c r="C3713" s="102">
        <v>9.5</v>
      </c>
      <c r="D3713" s="46" t="s">
        <v>403</v>
      </c>
      <c r="E3713" s="17">
        <f t="shared" si="298"/>
        <v>399</v>
      </c>
      <c r="F3713" s="18">
        <f t="shared" si="299"/>
        <v>0</v>
      </c>
      <c r="G3713" s="17">
        <f t="shared" si="297"/>
        <v>399</v>
      </c>
    </row>
    <row r="3714" spans="1:7" ht="12.45" hidden="1" customHeight="1" outlineLevel="2">
      <c r="A3714" s="25">
        <v>4661426</v>
      </c>
      <c r="B3714" s="89" t="s">
        <v>4010</v>
      </c>
      <c r="C3714" s="102">
        <v>3.2</v>
      </c>
      <c r="D3714" s="46" t="s">
        <v>403</v>
      </c>
      <c r="E3714" s="17">
        <f t="shared" si="298"/>
        <v>134.4</v>
      </c>
      <c r="F3714" s="18">
        <f t="shared" si="299"/>
        <v>0</v>
      </c>
      <c r="G3714" s="17">
        <f t="shared" si="297"/>
        <v>134.4</v>
      </c>
    </row>
    <row r="3715" spans="1:7" ht="12.45" hidden="1" customHeight="1" outlineLevel="2">
      <c r="A3715" s="25">
        <v>4661427</v>
      </c>
      <c r="B3715" s="89" t="s">
        <v>4011</v>
      </c>
      <c r="C3715" s="102">
        <v>3.5</v>
      </c>
      <c r="D3715" s="46" t="s">
        <v>403</v>
      </c>
      <c r="E3715" s="17">
        <f t="shared" si="298"/>
        <v>147</v>
      </c>
      <c r="F3715" s="18">
        <f t="shared" si="299"/>
        <v>0</v>
      </c>
      <c r="G3715" s="17">
        <f t="shared" si="297"/>
        <v>147</v>
      </c>
    </row>
    <row r="3716" spans="1:7" ht="12.45" hidden="1" customHeight="1" outlineLevel="2">
      <c r="A3716" s="25">
        <v>4661428</v>
      </c>
      <c r="B3716" s="89" t="s">
        <v>4012</v>
      </c>
      <c r="C3716" s="102">
        <v>3.8000000000000003</v>
      </c>
      <c r="D3716" s="46" t="s">
        <v>403</v>
      </c>
      <c r="E3716" s="17">
        <f t="shared" si="298"/>
        <v>159.60000000000002</v>
      </c>
      <c r="F3716" s="18">
        <f t="shared" si="299"/>
        <v>0</v>
      </c>
      <c r="G3716" s="17">
        <f t="shared" si="297"/>
        <v>159.60000000000002</v>
      </c>
    </row>
    <row r="3717" spans="1:7" ht="12.45" hidden="1" customHeight="1" outlineLevel="2">
      <c r="A3717" s="25">
        <v>4661429</v>
      </c>
      <c r="B3717" s="89" t="s">
        <v>4013</v>
      </c>
      <c r="C3717" s="102">
        <v>2</v>
      </c>
      <c r="D3717" s="46" t="s">
        <v>403</v>
      </c>
      <c r="E3717" s="17">
        <f t="shared" si="298"/>
        <v>84</v>
      </c>
      <c r="F3717" s="18">
        <f t="shared" si="299"/>
        <v>0</v>
      </c>
      <c r="G3717" s="17">
        <f t="shared" si="297"/>
        <v>84</v>
      </c>
    </row>
    <row r="3718" spans="1:7" ht="12.45" hidden="1" customHeight="1" outlineLevel="2">
      <c r="A3718" s="25">
        <v>4661430</v>
      </c>
      <c r="B3718" s="89" t="s">
        <v>4014</v>
      </c>
      <c r="C3718" s="102">
        <v>2.4</v>
      </c>
      <c r="D3718" s="46" t="s">
        <v>403</v>
      </c>
      <c r="E3718" s="17">
        <f t="shared" si="298"/>
        <v>100.8</v>
      </c>
      <c r="F3718" s="18">
        <f t="shared" si="299"/>
        <v>0</v>
      </c>
      <c r="G3718" s="17">
        <f t="shared" si="297"/>
        <v>100.8</v>
      </c>
    </row>
    <row r="3719" spans="1:7" ht="12.45" hidden="1" customHeight="1" outlineLevel="2">
      <c r="A3719" s="25">
        <v>4661431</v>
      </c>
      <c r="B3719" s="89" t="s">
        <v>4015</v>
      </c>
      <c r="C3719" s="102">
        <v>3.7</v>
      </c>
      <c r="D3719" s="46" t="s">
        <v>404</v>
      </c>
      <c r="E3719" s="17">
        <f t="shared" si="298"/>
        <v>155.4</v>
      </c>
      <c r="F3719" s="18">
        <f t="shared" si="299"/>
        <v>0</v>
      </c>
      <c r="G3719" s="17">
        <f t="shared" si="297"/>
        <v>155.4</v>
      </c>
    </row>
    <row r="3720" spans="1:7" ht="12.45" hidden="1" customHeight="1" outlineLevel="2">
      <c r="A3720" s="25">
        <v>4661432</v>
      </c>
      <c r="B3720" s="89" t="s">
        <v>4016</v>
      </c>
      <c r="C3720" s="102">
        <v>11.1</v>
      </c>
      <c r="D3720" s="46" t="s">
        <v>403</v>
      </c>
      <c r="E3720" s="17">
        <f t="shared" si="298"/>
        <v>466.2</v>
      </c>
      <c r="F3720" s="18">
        <f t="shared" si="299"/>
        <v>0</v>
      </c>
      <c r="G3720" s="17">
        <f t="shared" si="297"/>
        <v>466.2</v>
      </c>
    </row>
    <row r="3721" spans="1:7" ht="12.45" hidden="1" customHeight="1" outlineLevel="2">
      <c r="A3721" s="25">
        <v>4661433</v>
      </c>
      <c r="B3721" s="89" t="s">
        <v>4017</v>
      </c>
      <c r="C3721" s="102">
        <v>11.2</v>
      </c>
      <c r="D3721" s="46" t="s">
        <v>403</v>
      </c>
      <c r="E3721" s="17">
        <f t="shared" ref="E3721:E3752" si="300">C3721*$G$2</f>
        <v>470.4</v>
      </c>
      <c r="F3721" s="18">
        <f t="shared" ref="F3721:F3752" si="301">$F$3687</f>
        <v>0</v>
      </c>
      <c r="G3721" s="17">
        <f t="shared" si="297"/>
        <v>470.4</v>
      </c>
    </row>
    <row r="3722" spans="1:7" ht="12.45" hidden="1" customHeight="1" outlineLevel="2">
      <c r="A3722" s="25">
        <v>4661434</v>
      </c>
      <c r="B3722" s="89" t="s">
        <v>4018</v>
      </c>
      <c r="C3722" s="102">
        <v>11.299999999999999</v>
      </c>
      <c r="D3722" s="46" t="s">
        <v>403</v>
      </c>
      <c r="E3722" s="17">
        <f t="shared" si="300"/>
        <v>474.59999999999997</v>
      </c>
      <c r="F3722" s="18">
        <f t="shared" si="301"/>
        <v>0</v>
      </c>
      <c r="G3722" s="17">
        <f t="shared" si="297"/>
        <v>474.59999999999997</v>
      </c>
    </row>
    <row r="3723" spans="1:7" ht="12.45" hidden="1" customHeight="1" outlineLevel="2">
      <c r="A3723" s="25">
        <v>4661435</v>
      </c>
      <c r="B3723" s="89" t="s">
        <v>4019</v>
      </c>
      <c r="C3723" s="102">
        <v>12.1</v>
      </c>
      <c r="D3723" s="46" t="s">
        <v>403</v>
      </c>
      <c r="E3723" s="17">
        <f t="shared" si="300"/>
        <v>508.2</v>
      </c>
      <c r="F3723" s="18">
        <f t="shared" si="301"/>
        <v>0</v>
      </c>
      <c r="G3723" s="17">
        <f t="shared" si="297"/>
        <v>508.2</v>
      </c>
    </row>
    <row r="3724" spans="1:7" ht="12.45" hidden="1" customHeight="1" outlineLevel="2">
      <c r="A3724" s="25">
        <v>4661436</v>
      </c>
      <c r="B3724" s="89" t="s">
        <v>4020</v>
      </c>
      <c r="C3724" s="102">
        <v>12.5</v>
      </c>
      <c r="D3724" s="46" t="s">
        <v>403</v>
      </c>
      <c r="E3724" s="17">
        <f t="shared" si="300"/>
        <v>525</v>
      </c>
      <c r="F3724" s="18">
        <f t="shared" si="301"/>
        <v>0</v>
      </c>
      <c r="G3724" s="17">
        <f t="shared" si="297"/>
        <v>525</v>
      </c>
    </row>
    <row r="3725" spans="1:7" ht="12.45" hidden="1" customHeight="1" outlineLevel="2">
      <c r="A3725" s="25">
        <v>4661437</v>
      </c>
      <c r="B3725" s="89" t="s">
        <v>4021</v>
      </c>
      <c r="C3725" s="102">
        <v>22.5</v>
      </c>
      <c r="D3725" s="46" t="s">
        <v>403</v>
      </c>
      <c r="E3725" s="17">
        <f t="shared" si="300"/>
        <v>945</v>
      </c>
      <c r="F3725" s="18">
        <f t="shared" si="301"/>
        <v>0</v>
      </c>
      <c r="G3725" s="17">
        <f t="shared" si="297"/>
        <v>945</v>
      </c>
    </row>
    <row r="3726" spans="1:7" ht="12.45" hidden="1" customHeight="1" outlineLevel="2">
      <c r="A3726" s="25">
        <v>4661438</v>
      </c>
      <c r="B3726" s="89" t="s">
        <v>4022</v>
      </c>
      <c r="C3726" s="102">
        <v>23</v>
      </c>
      <c r="D3726" s="46" t="s">
        <v>403</v>
      </c>
      <c r="E3726" s="17">
        <f t="shared" si="300"/>
        <v>966</v>
      </c>
      <c r="F3726" s="18">
        <f t="shared" si="301"/>
        <v>0</v>
      </c>
      <c r="G3726" s="17">
        <f t="shared" si="297"/>
        <v>966</v>
      </c>
    </row>
    <row r="3727" spans="1:7" ht="12.45" hidden="1" customHeight="1" outlineLevel="2">
      <c r="A3727" s="25">
        <v>4661439</v>
      </c>
      <c r="B3727" s="89" t="s">
        <v>4023</v>
      </c>
      <c r="C3727" s="102">
        <v>9.1999999999999993</v>
      </c>
      <c r="D3727" s="46" t="s">
        <v>403</v>
      </c>
      <c r="E3727" s="17">
        <f t="shared" si="300"/>
        <v>386.4</v>
      </c>
      <c r="F3727" s="18">
        <f t="shared" si="301"/>
        <v>0</v>
      </c>
      <c r="G3727" s="17">
        <f t="shared" si="297"/>
        <v>386.4</v>
      </c>
    </row>
    <row r="3728" spans="1:7" ht="12.45" hidden="1" customHeight="1" outlineLevel="2">
      <c r="A3728" s="25">
        <v>4661440</v>
      </c>
      <c r="B3728" s="89" t="s">
        <v>4024</v>
      </c>
      <c r="C3728" s="102">
        <v>30.8</v>
      </c>
      <c r="D3728" s="46" t="s">
        <v>403</v>
      </c>
      <c r="E3728" s="17">
        <f t="shared" si="300"/>
        <v>1293.6000000000001</v>
      </c>
      <c r="F3728" s="18">
        <f t="shared" si="301"/>
        <v>0</v>
      </c>
      <c r="G3728" s="17">
        <f t="shared" si="297"/>
        <v>1293.6000000000001</v>
      </c>
    </row>
    <row r="3729" spans="1:7" ht="12.45" hidden="1" customHeight="1" outlineLevel="2">
      <c r="A3729" s="25">
        <v>4661522</v>
      </c>
      <c r="B3729" s="89" t="s">
        <v>4025</v>
      </c>
      <c r="C3729" s="102">
        <v>12.9</v>
      </c>
      <c r="D3729" s="46" t="s">
        <v>404</v>
      </c>
      <c r="E3729" s="17">
        <f t="shared" si="300"/>
        <v>541.80000000000007</v>
      </c>
      <c r="F3729" s="18">
        <f t="shared" si="301"/>
        <v>0</v>
      </c>
      <c r="G3729" s="17">
        <f t="shared" si="297"/>
        <v>541.80000000000007</v>
      </c>
    </row>
    <row r="3730" spans="1:7" ht="12.45" hidden="1" customHeight="1" outlineLevel="2">
      <c r="A3730" s="25">
        <v>4661523</v>
      </c>
      <c r="B3730" s="89" t="s">
        <v>4026</v>
      </c>
      <c r="C3730" s="102">
        <v>42.7</v>
      </c>
      <c r="D3730" s="46" t="s">
        <v>404</v>
      </c>
      <c r="E3730" s="17">
        <f t="shared" si="300"/>
        <v>1793.4</v>
      </c>
      <c r="F3730" s="18">
        <f t="shared" si="301"/>
        <v>0</v>
      </c>
      <c r="G3730" s="17">
        <f t="shared" si="297"/>
        <v>1793.4</v>
      </c>
    </row>
    <row r="3731" spans="1:7" ht="12.45" hidden="1" customHeight="1" outlineLevel="2">
      <c r="A3731" s="25">
        <v>4661441</v>
      </c>
      <c r="B3731" s="89" t="s">
        <v>4027</v>
      </c>
      <c r="C3731" s="102">
        <v>4.1999999999999993</v>
      </c>
      <c r="D3731" s="46" t="s">
        <v>403</v>
      </c>
      <c r="E3731" s="17">
        <f t="shared" si="300"/>
        <v>176.39999999999998</v>
      </c>
      <c r="F3731" s="18">
        <f t="shared" si="301"/>
        <v>0</v>
      </c>
      <c r="G3731" s="17">
        <f t="shared" ref="G3731:G3792" si="302">E3731-E3731*F3731</f>
        <v>176.39999999999998</v>
      </c>
    </row>
    <row r="3732" spans="1:7" ht="12.45" hidden="1" customHeight="1" outlineLevel="2">
      <c r="A3732" s="25">
        <v>4661442</v>
      </c>
      <c r="B3732" s="89" t="s">
        <v>4028</v>
      </c>
      <c r="C3732" s="102">
        <v>4.5</v>
      </c>
      <c r="D3732" s="46" t="s">
        <v>403</v>
      </c>
      <c r="E3732" s="17">
        <f t="shared" si="300"/>
        <v>189</v>
      </c>
      <c r="F3732" s="18">
        <f t="shared" si="301"/>
        <v>0</v>
      </c>
      <c r="G3732" s="17">
        <f t="shared" si="302"/>
        <v>189</v>
      </c>
    </row>
    <row r="3733" spans="1:7" ht="12.45" hidden="1" customHeight="1" outlineLevel="2">
      <c r="A3733" s="25">
        <v>4661443</v>
      </c>
      <c r="B3733" s="89" t="s">
        <v>4029</v>
      </c>
      <c r="C3733" s="102">
        <v>7.3999999999999995</v>
      </c>
      <c r="D3733" s="46" t="s">
        <v>403</v>
      </c>
      <c r="E3733" s="17">
        <f t="shared" si="300"/>
        <v>310.79999999999995</v>
      </c>
      <c r="F3733" s="18">
        <f t="shared" si="301"/>
        <v>0</v>
      </c>
      <c r="G3733" s="17">
        <f t="shared" si="302"/>
        <v>310.79999999999995</v>
      </c>
    </row>
    <row r="3734" spans="1:7" ht="12.45" hidden="1" customHeight="1" outlineLevel="2">
      <c r="A3734" s="25">
        <v>4661444</v>
      </c>
      <c r="B3734" s="89" t="s">
        <v>4030</v>
      </c>
      <c r="C3734" s="102">
        <v>8.9</v>
      </c>
      <c r="D3734" s="46" t="s">
        <v>404</v>
      </c>
      <c r="E3734" s="17">
        <f t="shared" si="300"/>
        <v>373.8</v>
      </c>
      <c r="F3734" s="18">
        <f t="shared" si="301"/>
        <v>0</v>
      </c>
      <c r="G3734" s="17">
        <f t="shared" si="302"/>
        <v>373.8</v>
      </c>
    </row>
    <row r="3735" spans="1:7" ht="12.45" hidden="1" customHeight="1" outlineLevel="2">
      <c r="A3735" s="25">
        <v>4661445</v>
      </c>
      <c r="B3735" s="89" t="s">
        <v>4031</v>
      </c>
      <c r="C3735" s="102">
        <v>17.5</v>
      </c>
      <c r="D3735" s="46" t="s">
        <v>404</v>
      </c>
      <c r="E3735" s="17">
        <f t="shared" si="300"/>
        <v>735</v>
      </c>
      <c r="F3735" s="18">
        <f t="shared" si="301"/>
        <v>0</v>
      </c>
      <c r="G3735" s="17">
        <f t="shared" si="302"/>
        <v>735</v>
      </c>
    </row>
    <row r="3736" spans="1:7" ht="12.45" hidden="1" customHeight="1" outlineLevel="2">
      <c r="A3736" s="25">
        <v>4661446</v>
      </c>
      <c r="B3736" s="89" t="s">
        <v>4032</v>
      </c>
      <c r="C3736" s="102">
        <v>7.3999999999999995</v>
      </c>
      <c r="D3736" s="46" t="s">
        <v>404</v>
      </c>
      <c r="E3736" s="17">
        <f t="shared" si="300"/>
        <v>310.79999999999995</v>
      </c>
      <c r="F3736" s="18">
        <f t="shared" si="301"/>
        <v>0</v>
      </c>
      <c r="G3736" s="17">
        <f t="shared" si="302"/>
        <v>310.79999999999995</v>
      </c>
    </row>
    <row r="3737" spans="1:7" ht="12.45" hidden="1" customHeight="1" outlineLevel="2">
      <c r="A3737" s="25">
        <v>4661447</v>
      </c>
      <c r="B3737" s="89" t="s">
        <v>4033</v>
      </c>
      <c r="C3737" s="102">
        <v>8.9</v>
      </c>
      <c r="D3737" s="46" t="s">
        <v>404</v>
      </c>
      <c r="E3737" s="17">
        <f t="shared" si="300"/>
        <v>373.8</v>
      </c>
      <c r="F3737" s="18">
        <f t="shared" si="301"/>
        <v>0</v>
      </c>
      <c r="G3737" s="17">
        <f t="shared" si="302"/>
        <v>373.8</v>
      </c>
    </row>
    <row r="3738" spans="1:7" ht="12.45" hidden="1" customHeight="1" outlineLevel="2">
      <c r="A3738" s="25">
        <v>4661448</v>
      </c>
      <c r="B3738" s="89" t="s">
        <v>4034</v>
      </c>
      <c r="C3738" s="102">
        <v>17.400000000000002</v>
      </c>
      <c r="D3738" s="46" t="s">
        <v>404</v>
      </c>
      <c r="E3738" s="17">
        <f t="shared" si="300"/>
        <v>730.80000000000007</v>
      </c>
      <c r="F3738" s="18">
        <f t="shared" si="301"/>
        <v>0</v>
      </c>
      <c r="G3738" s="17">
        <f t="shared" si="302"/>
        <v>730.80000000000007</v>
      </c>
    </row>
    <row r="3739" spans="1:7" ht="12.45" hidden="1" customHeight="1" outlineLevel="2">
      <c r="A3739" s="25">
        <v>4661489</v>
      </c>
      <c r="B3739" s="89" t="s">
        <v>4035</v>
      </c>
      <c r="C3739" s="102">
        <v>5</v>
      </c>
      <c r="D3739" s="46" t="s">
        <v>403</v>
      </c>
      <c r="E3739" s="17">
        <f t="shared" si="300"/>
        <v>210</v>
      </c>
      <c r="F3739" s="18">
        <f t="shared" si="301"/>
        <v>0</v>
      </c>
      <c r="G3739" s="17">
        <f t="shared" si="302"/>
        <v>210</v>
      </c>
    </row>
    <row r="3740" spans="1:7" ht="12.45" hidden="1" customHeight="1" outlineLevel="2">
      <c r="A3740" s="25">
        <v>4661832</v>
      </c>
      <c r="B3740" s="89" t="s">
        <v>4036</v>
      </c>
      <c r="C3740" s="102">
        <v>20.5</v>
      </c>
      <c r="D3740" s="46" t="s">
        <v>404</v>
      </c>
      <c r="E3740" s="17">
        <f t="shared" si="300"/>
        <v>861</v>
      </c>
      <c r="F3740" s="18">
        <f t="shared" si="301"/>
        <v>0</v>
      </c>
      <c r="G3740" s="17">
        <f t="shared" si="302"/>
        <v>861</v>
      </c>
    </row>
    <row r="3741" spans="1:7" ht="12.45" hidden="1" customHeight="1" outlineLevel="2">
      <c r="A3741" s="25">
        <v>4661861</v>
      </c>
      <c r="B3741" s="89" t="s">
        <v>4037</v>
      </c>
      <c r="C3741" s="102">
        <v>13.5</v>
      </c>
      <c r="D3741" s="46" t="s">
        <v>404</v>
      </c>
      <c r="E3741" s="17">
        <f t="shared" si="300"/>
        <v>567</v>
      </c>
      <c r="F3741" s="18">
        <f t="shared" si="301"/>
        <v>0</v>
      </c>
      <c r="G3741" s="17">
        <f t="shared" si="302"/>
        <v>567</v>
      </c>
    </row>
    <row r="3742" spans="1:7" ht="12.45" hidden="1" customHeight="1" outlineLevel="2">
      <c r="A3742" s="25">
        <v>4661880</v>
      </c>
      <c r="B3742" s="89" t="s">
        <v>4038</v>
      </c>
      <c r="C3742" s="102">
        <v>63.4</v>
      </c>
      <c r="D3742" s="46" t="s">
        <v>403</v>
      </c>
      <c r="E3742" s="17">
        <f t="shared" si="300"/>
        <v>2662.7999999999997</v>
      </c>
      <c r="F3742" s="18">
        <f t="shared" si="301"/>
        <v>0</v>
      </c>
      <c r="G3742" s="17">
        <f t="shared" si="302"/>
        <v>2662.7999999999997</v>
      </c>
    </row>
    <row r="3743" spans="1:7" ht="12.45" hidden="1" customHeight="1" outlineLevel="2">
      <c r="A3743" s="25">
        <v>4661881</v>
      </c>
      <c r="B3743" s="89" t="s">
        <v>4039</v>
      </c>
      <c r="C3743" s="102">
        <v>77.899999999999991</v>
      </c>
      <c r="D3743" s="46" t="s">
        <v>403</v>
      </c>
      <c r="E3743" s="17">
        <f t="shared" si="300"/>
        <v>3271.7999999999997</v>
      </c>
      <c r="F3743" s="18">
        <f t="shared" si="301"/>
        <v>0</v>
      </c>
      <c r="G3743" s="17">
        <f t="shared" si="302"/>
        <v>3271.7999999999997</v>
      </c>
    </row>
    <row r="3744" spans="1:7" ht="12.45" hidden="1" customHeight="1" outlineLevel="2">
      <c r="A3744" s="25">
        <v>4661882</v>
      </c>
      <c r="B3744" s="89" t="s">
        <v>4040</v>
      </c>
      <c r="C3744" s="102">
        <v>85.199999999999989</v>
      </c>
      <c r="D3744" s="46" t="s">
        <v>403</v>
      </c>
      <c r="E3744" s="17">
        <f t="shared" si="300"/>
        <v>3578.3999999999996</v>
      </c>
      <c r="F3744" s="18">
        <f t="shared" si="301"/>
        <v>0</v>
      </c>
      <c r="G3744" s="17">
        <f t="shared" si="302"/>
        <v>3578.3999999999996</v>
      </c>
    </row>
    <row r="3745" spans="1:7" ht="12.45" hidden="1" customHeight="1" outlineLevel="2">
      <c r="A3745" s="25">
        <v>4661883</v>
      </c>
      <c r="B3745" s="89" t="s">
        <v>4041</v>
      </c>
      <c r="C3745" s="102">
        <v>3.5</v>
      </c>
      <c r="D3745" s="46" t="s">
        <v>403</v>
      </c>
      <c r="E3745" s="17">
        <f t="shared" si="300"/>
        <v>147</v>
      </c>
      <c r="F3745" s="18">
        <f t="shared" si="301"/>
        <v>0</v>
      </c>
      <c r="G3745" s="17">
        <f t="shared" si="302"/>
        <v>147</v>
      </c>
    </row>
    <row r="3746" spans="1:7" ht="12.45" hidden="1" customHeight="1" outlineLevel="2">
      <c r="A3746" s="25">
        <v>4661884</v>
      </c>
      <c r="B3746" s="89" t="s">
        <v>4042</v>
      </c>
      <c r="C3746" s="102">
        <v>9.5</v>
      </c>
      <c r="D3746" s="46" t="s">
        <v>403</v>
      </c>
      <c r="E3746" s="17">
        <f t="shared" si="300"/>
        <v>399</v>
      </c>
      <c r="F3746" s="18">
        <f t="shared" si="301"/>
        <v>0</v>
      </c>
      <c r="G3746" s="17">
        <f t="shared" si="302"/>
        <v>399</v>
      </c>
    </row>
    <row r="3747" spans="1:7" ht="12.45" hidden="1" customHeight="1" outlineLevel="2">
      <c r="A3747" s="25">
        <v>4661885</v>
      </c>
      <c r="B3747" s="89" t="s">
        <v>4043</v>
      </c>
      <c r="C3747" s="102">
        <v>11.5</v>
      </c>
      <c r="D3747" s="46" t="s">
        <v>403</v>
      </c>
      <c r="E3747" s="17">
        <f t="shared" si="300"/>
        <v>483</v>
      </c>
      <c r="F3747" s="18">
        <f t="shared" si="301"/>
        <v>0</v>
      </c>
      <c r="G3747" s="17">
        <f t="shared" si="302"/>
        <v>483</v>
      </c>
    </row>
    <row r="3748" spans="1:7" ht="12.45" hidden="1" customHeight="1" outlineLevel="2">
      <c r="A3748" s="25">
        <v>4661886</v>
      </c>
      <c r="B3748" s="89" t="s">
        <v>4044</v>
      </c>
      <c r="C3748" s="102">
        <v>3.9</v>
      </c>
      <c r="D3748" s="46" t="s">
        <v>403</v>
      </c>
      <c r="E3748" s="17">
        <f t="shared" si="300"/>
        <v>163.79999999999998</v>
      </c>
      <c r="F3748" s="18">
        <f t="shared" si="301"/>
        <v>0</v>
      </c>
      <c r="G3748" s="17">
        <f t="shared" si="302"/>
        <v>163.79999999999998</v>
      </c>
    </row>
    <row r="3749" spans="1:7" ht="12.45" hidden="1" customHeight="1" outlineLevel="2">
      <c r="A3749" s="25">
        <v>4661887</v>
      </c>
      <c r="B3749" s="89" t="s">
        <v>4045</v>
      </c>
      <c r="C3749" s="102">
        <v>5.5</v>
      </c>
      <c r="D3749" s="46" t="s">
        <v>403</v>
      </c>
      <c r="E3749" s="17">
        <f t="shared" si="300"/>
        <v>231</v>
      </c>
      <c r="F3749" s="18">
        <f t="shared" si="301"/>
        <v>0</v>
      </c>
      <c r="G3749" s="17">
        <f t="shared" si="302"/>
        <v>231</v>
      </c>
    </row>
    <row r="3750" spans="1:7" ht="12.45" hidden="1" customHeight="1" outlineLevel="2">
      <c r="A3750" s="25">
        <v>4661890</v>
      </c>
      <c r="B3750" s="89" t="s">
        <v>4046</v>
      </c>
      <c r="C3750" s="102">
        <v>80</v>
      </c>
      <c r="D3750" s="46" t="s">
        <v>403</v>
      </c>
      <c r="E3750" s="17">
        <f t="shared" si="300"/>
        <v>3360</v>
      </c>
      <c r="F3750" s="18">
        <f t="shared" si="301"/>
        <v>0</v>
      </c>
      <c r="G3750" s="17">
        <f t="shared" si="302"/>
        <v>3360</v>
      </c>
    </row>
    <row r="3751" spans="1:7" ht="12.45" hidden="1" customHeight="1" outlineLevel="2">
      <c r="A3751" s="25">
        <v>4661891</v>
      </c>
      <c r="B3751" s="89" t="s">
        <v>4047</v>
      </c>
      <c r="C3751" s="102">
        <v>98</v>
      </c>
      <c r="D3751" s="46" t="s">
        <v>403</v>
      </c>
      <c r="E3751" s="17">
        <f t="shared" si="300"/>
        <v>4116</v>
      </c>
      <c r="F3751" s="18">
        <f t="shared" si="301"/>
        <v>0</v>
      </c>
      <c r="G3751" s="17">
        <f t="shared" si="302"/>
        <v>4116</v>
      </c>
    </row>
    <row r="3752" spans="1:7" ht="12.45" hidden="1" customHeight="1" outlineLevel="2">
      <c r="A3752" s="25">
        <v>4661892</v>
      </c>
      <c r="B3752" s="89" t="s">
        <v>4048</v>
      </c>
      <c r="C3752" s="102">
        <v>108</v>
      </c>
      <c r="D3752" s="46" t="s">
        <v>403</v>
      </c>
      <c r="E3752" s="17">
        <f t="shared" si="300"/>
        <v>4536</v>
      </c>
      <c r="F3752" s="18">
        <f t="shared" si="301"/>
        <v>0</v>
      </c>
      <c r="G3752" s="17">
        <f t="shared" si="302"/>
        <v>4536</v>
      </c>
    </row>
    <row r="3753" spans="1:7" ht="12.45" hidden="1" customHeight="1" outlineLevel="2">
      <c r="A3753" s="25">
        <v>4661893</v>
      </c>
      <c r="B3753" s="89" t="s">
        <v>4049</v>
      </c>
      <c r="C3753" s="102">
        <v>130</v>
      </c>
      <c r="D3753" s="46" t="s">
        <v>404</v>
      </c>
      <c r="E3753" s="17">
        <f t="shared" ref="E3753:E3765" si="303">C3753*$G$2</f>
        <v>5460</v>
      </c>
      <c r="F3753" s="18">
        <f t="shared" ref="F3753:F3765" si="304">$F$3687</f>
        <v>0</v>
      </c>
      <c r="G3753" s="17">
        <f t="shared" si="302"/>
        <v>5460</v>
      </c>
    </row>
    <row r="3754" spans="1:7" ht="12.45" hidden="1" customHeight="1" outlineLevel="2">
      <c r="A3754" s="25">
        <v>4661894</v>
      </c>
      <c r="B3754" s="89" t="s">
        <v>4050</v>
      </c>
      <c r="C3754" s="102">
        <v>172</v>
      </c>
      <c r="D3754" s="46" t="s">
        <v>404</v>
      </c>
      <c r="E3754" s="17">
        <f t="shared" si="303"/>
        <v>7224</v>
      </c>
      <c r="F3754" s="18">
        <f t="shared" si="304"/>
        <v>0</v>
      </c>
      <c r="G3754" s="17">
        <f t="shared" si="302"/>
        <v>7224</v>
      </c>
    </row>
    <row r="3755" spans="1:7" ht="12.45" hidden="1" customHeight="1" outlineLevel="2">
      <c r="A3755" s="25">
        <v>4661895</v>
      </c>
      <c r="B3755" s="89" t="s">
        <v>4051</v>
      </c>
      <c r="C3755" s="102">
        <v>185</v>
      </c>
      <c r="D3755" s="46" t="s">
        <v>404</v>
      </c>
      <c r="E3755" s="17">
        <f t="shared" si="303"/>
        <v>7770</v>
      </c>
      <c r="F3755" s="18">
        <f t="shared" si="304"/>
        <v>0</v>
      </c>
      <c r="G3755" s="17">
        <f t="shared" si="302"/>
        <v>7770</v>
      </c>
    </row>
    <row r="3756" spans="1:7" ht="12.45" hidden="1" customHeight="1" outlineLevel="2">
      <c r="A3756" s="25">
        <v>4661896</v>
      </c>
      <c r="B3756" s="89" t="s">
        <v>4052</v>
      </c>
      <c r="C3756" s="102">
        <v>7.3999999999999995</v>
      </c>
      <c r="D3756" s="46" t="s">
        <v>403</v>
      </c>
      <c r="E3756" s="17">
        <f t="shared" si="303"/>
        <v>310.79999999999995</v>
      </c>
      <c r="F3756" s="18">
        <f t="shared" si="304"/>
        <v>0</v>
      </c>
      <c r="G3756" s="17">
        <f t="shared" si="302"/>
        <v>310.79999999999995</v>
      </c>
    </row>
    <row r="3757" spans="1:7" ht="12.45" hidden="1" customHeight="1" outlineLevel="2">
      <c r="A3757" s="25">
        <v>4661897</v>
      </c>
      <c r="B3757" s="89" t="s">
        <v>4053</v>
      </c>
      <c r="C3757" s="102">
        <v>8.1999999999999993</v>
      </c>
      <c r="D3757" s="46" t="s">
        <v>404</v>
      </c>
      <c r="E3757" s="17">
        <f t="shared" si="303"/>
        <v>344.4</v>
      </c>
      <c r="F3757" s="18">
        <f t="shared" si="304"/>
        <v>0</v>
      </c>
      <c r="G3757" s="17">
        <f t="shared" si="302"/>
        <v>344.4</v>
      </c>
    </row>
    <row r="3758" spans="1:7" ht="12.45" hidden="1" customHeight="1" outlineLevel="2">
      <c r="A3758" s="25">
        <v>4661898</v>
      </c>
      <c r="B3758" s="89" t="s">
        <v>4054</v>
      </c>
      <c r="C3758" s="102">
        <v>20.8</v>
      </c>
      <c r="D3758" s="46" t="s">
        <v>404</v>
      </c>
      <c r="E3758" s="17">
        <f t="shared" si="303"/>
        <v>873.6</v>
      </c>
      <c r="F3758" s="18">
        <f t="shared" si="304"/>
        <v>0</v>
      </c>
      <c r="G3758" s="17">
        <f t="shared" si="302"/>
        <v>873.6</v>
      </c>
    </row>
    <row r="3759" spans="1:7" ht="12.45" hidden="1" customHeight="1" outlineLevel="2">
      <c r="A3759" s="25">
        <v>4661899</v>
      </c>
      <c r="B3759" s="89" t="s">
        <v>4055</v>
      </c>
      <c r="C3759" s="102">
        <v>33.5</v>
      </c>
      <c r="D3759" s="46" t="s">
        <v>404</v>
      </c>
      <c r="E3759" s="17">
        <f t="shared" si="303"/>
        <v>1407</v>
      </c>
      <c r="F3759" s="18">
        <f t="shared" si="304"/>
        <v>0</v>
      </c>
      <c r="G3759" s="17">
        <f t="shared" si="302"/>
        <v>1407</v>
      </c>
    </row>
    <row r="3760" spans="1:7" ht="12.45" hidden="1" customHeight="1" outlineLevel="2">
      <c r="A3760" s="25">
        <v>4661900</v>
      </c>
      <c r="B3760" s="89" t="s">
        <v>4056</v>
      </c>
      <c r="C3760" s="102">
        <v>11.9</v>
      </c>
      <c r="D3760" s="46" t="s">
        <v>404</v>
      </c>
      <c r="E3760" s="17">
        <f t="shared" si="303"/>
        <v>499.8</v>
      </c>
      <c r="F3760" s="18">
        <f t="shared" si="304"/>
        <v>0</v>
      </c>
      <c r="G3760" s="17">
        <f t="shared" si="302"/>
        <v>499.8</v>
      </c>
    </row>
    <row r="3761" spans="1:7" ht="12.45" hidden="1" customHeight="1" outlineLevel="2">
      <c r="A3761" s="25">
        <v>4661901</v>
      </c>
      <c r="B3761" s="89" t="s">
        <v>4057</v>
      </c>
      <c r="C3761" s="102">
        <v>10.299999999999999</v>
      </c>
      <c r="D3761" s="46" t="s">
        <v>404</v>
      </c>
      <c r="E3761" s="17">
        <f t="shared" si="303"/>
        <v>432.59999999999997</v>
      </c>
      <c r="F3761" s="18">
        <f t="shared" si="304"/>
        <v>0</v>
      </c>
      <c r="G3761" s="17">
        <f t="shared" si="302"/>
        <v>432.59999999999997</v>
      </c>
    </row>
    <row r="3762" spans="1:7" ht="12.45" hidden="1" customHeight="1" outlineLevel="2">
      <c r="A3762" s="25">
        <v>4661902</v>
      </c>
      <c r="B3762" s="89" t="s">
        <v>4058</v>
      </c>
      <c r="C3762" s="102">
        <v>33.5</v>
      </c>
      <c r="D3762" s="46" t="s">
        <v>404</v>
      </c>
      <c r="E3762" s="17">
        <f t="shared" si="303"/>
        <v>1407</v>
      </c>
      <c r="F3762" s="18">
        <f t="shared" si="304"/>
        <v>0</v>
      </c>
      <c r="G3762" s="17">
        <f t="shared" si="302"/>
        <v>1407</v>
      </c>
    </row>
    <row r="3763" spans="1:7" ht="12.45" hidden="1" customHeight="1" outlineLevel="2">
      <c r="A3763" s="25">
        <v>4661903</v>
      </c>
      <c r="B3763" s="89" t="s">
        <v>4059</v>
      </c>
      <c r="C3763" s="102">
        <v>46.7</v>
      </c>
      <c r="D3763" s="46" t="s">
        <v>404</v>
      </c>
      <c r="E3763" s="17">
        <f t="shared" si="303"/>
        <v>1961.4</v>
      </c>
      <c r="F3763" s="18">
        <f t="shared" si="304"/>
        <v>0</v>
      </c>
      <c r="G3763" s="17">
        <f t="shared" si="302"/>
        <v>1961.4</v>
      </c>
    </row>
    <row r="3764" spans="1:7" ht="12.45" hidden="1" customHeight="1" outlineLevel="2">
      <c r="A3764" s="25">
        <v>4661904</v>
      </c>
      <c r="B3764" s="89" t="s">
        <v>4060</v>
      </c>
      <c r="C3764" s="102">
        <v>59.7</v>
      </c>
      <c r="D3764" s="46" t="s">
        <v>403</v>
      </c>
      <c r="E3764" s="17">
        <f t="shared" si="303"/>
        <v>2507.4</v>
      </c>
      <c r="F3764" s="18">
        <f t="shared" si="304"/>
        <v>0</v>
      </c>
      <c r="G3764" s="17">
        <f t="shared" si="302"/>
        <v>2507.4</v>
      </c>
    </row>
    <row r="3765" spans="1:7" ht="12.45" hidden="1" customHeight="1" outlineLevel="2">
      <c r="A3765" s="25">
        <v>4661905</v>
      </c>
      <c r="B3765" s="89" t="s">
        <v>4061</v>
      </c>
      <c r="C3765" s="102">
        <v>40</v>
      </c>
      <c r="D3765" s="46" t="s">
        <v>404</v>
      </c>
      <c r="E3765" s="17">
        <f t="shared" si="303"/>
        <v>1680</v>
      </c>
      <c r="F3765" s="18">
        <f t="shared" si="304"/>
        <v>0</v>
      </c>
      <c r="G3765" s="17">
        <f t="shared" si="302"/>
        <v>1680</v>
      </c>
    </row>
    <row r="3766" spans="1:7" ht="12.45" hidden="1" customHeight="1" outlineLevel="1">
      <c r="A3766" s="50" t="s">
        <v>296</v>
      </c>
      <c r="B3766" s="89"/>
      <c r="C3766" s="13"/>
      <c r="D3766" s="13"/>
      <c r="E3766" s="17"/>
      <c r="F3766" s="18"/>
      <c r="G3766" s="17"/>
    </row>
    <row r="3767" spans="1:7" ht="12.45" hidden="1" customHeight="1" outlineLevel="2">
      <c r="A3767" s="25">
        <v>4661450</v>
      </c>
      <c r="B3767" s="89" t="s">
        <v>4062</v>
      </c>
      <c r="C3767" s="102">
        <v>55.1</v>
      </c>
      <c r="D3767" s="46" t="s">
        <v>403</v>
      </c>
      <c r="E3767" s="17">
        <f t="shared" ref="E3767:E3798" si="305">C3767*$G$2</f>
        <v>2314.2000000000003</v>
      </c>
      <c r="F3767" s="18">
        <f t="shared" ref="F3767:F3798" si="306">$F$3687</f>
        <v>0</v>
      </c>
      <c r="G3767" s="17">
        <f t="shared" si="302"/>
        <v>2314.2000000000003</v>
      </c>
    </row>
    <row r="3768" spans="1:7" ht="12.45" hidden="1" customHeight="1" outlineLevel="2">
      <c r="A3768" s="25">
        <v>4661912</v>
      </c>
      <c r="B3768" s="89" t="s">
        <v>4063</v>
      </c>
      <c r="C3768" s="102">
        <v>67.899999999999991</v>
      </c>
      <c r="D3768" s="46" t="s">
        <v>403</v>
      </c>
      <c r="E3768" s="17">
        <f t="shared" si="305"/>
        <v>2851.7999999999997</v>
      </c>
      <c r="F3768" s="18">
        <f t="shared" si="306"/>
        <v>0</v>
      </c>
      <c r="G3768" s="17">
        <f t="shared" si="302"/>
        <v>2851.7999999999997</v>
      </c>
    </row>
    <row r="3769" spans="1:7" ht="12.45" hidden="1" customHeight="1" outlineLevel="2">
      <c r="A3769" s="25">
        <v>4661451</v>
      </c>
      <c r="B3769" s="89" t="s">
        <v>4064</v>
      </c>
      <c r="C3769" s="102">
        <v>91.8</v>
      </c>
      <c r="D3769" s="46" t="s">
        <v>403</v>
      </c>
      <c r="E3769" s="17">
        <f t="shared" si="305"/>
        <v>3855.6</v>
      </c>
      <c r="F3769" s="18">
        <f t="shared" si="306"/>
        <v>0</v>
      </c>
      <c r="G3769" s="17">
        <f t="shared" si="302"/>
        <v>3855.6</v>
      </c>
    </row>
    <row r="3770" spans="1:7" ht="12.45" hidden="1" customHeight="1" outlineLevel="2">
      <c r="A3770" s="25">
        <v>4661913</v>
      </c>
      <c r="B3770" s="89" t="s">
        <v>4065</v>
      </c>
      <c r="C3770" s="102">
        <v>116.8</v>
      </c>
      <c r="D3770" s="46" t="s">
        <v>403</v>
      </c>
      <c r="E3770" s="17">
        <f t="shared" si="305"/>
        <v>4905.5999999999995</v>
      </c>
      <c r="F3770" s="18">
        <f t="shared" si="306"/>
        <v>0</v>
      </c>
      <c r="G3770" s="17">
        <f t="shared" si="302"/>
        <v>4905.5999999999995</v>
      </c>
    </row>
    <row r="3771" spans="1:7" ht="12.45" hidden="1" customHeight="1" outlineLevel="2">
      <c r="A3771" s="25">
        <v>4661914</v>
      </c>
      <c r="B3771" s="89" t="s">
        <v>4066</v>
      </c>
      <c r="C3771" s="102">
        <v>132.5</v>
      </c>
      <c r="D3771" s="46" t="s">
        <v>403</v>
      </c>
      <c r="E3771" s="17">
        <f t="shared" si="305"/>
        <v>5565</v>
      </c>
      <c r="F3771" s="18">
        <f t="shared" si="306"/>
        <v>0</v>
      </c>
      <c r="G3771" s="17">
        <f t="shared" si="302"/>
        <v>5565</v>
      </c>
    </row>
    <row r="3772" spans="1:7" ht="12.45" hidden="1" customHeight="1" outlineLevel="2">
      <c r="A3772" s="25">
        <v>4661452</v>
      </c>
      <c r="B3772" s="89" t="s">
        <v>4067</v>
      </c>
      <c r="C3772" s="102">
        <v>158.29999999999998</v>
      </c>
      <c r="D3772" s="46" t="s">
        <v>403</v>
      </c>
      <c r="E3772" s="17">
        <f t="shared" si="305"/>
        <v>6648.5999999999995</v>
      </c>
      <c r="F3772" s="18">
        <f t="shared" si="306"/>
        <v>0</v>
      </c>
      <c r="G3772" s="17">
        <f t="shared" si="302"/>
        <v>6648.5999999999995</v>
      </c>
    </row>
    <row r="3773" spans="1:7" ht="12.45" hidden="1" customHeight="1" outlineLevel="2">
      <c r="A3773" s="25">
        <v>4661453</v>
      </c>
      <c r="B3773" s="89" t="s">
        <v>4068</v>
      </c>
      <c r="C3773" s="102">
        <v>237</v>
      </c>
      <c r="D3773" s="46" t="s">
        <v>403</v>
      </c>
      <c r="E3773" s="17">
        <f t="shared" si="305"/>
        <v>9954</v>
      </c>
      <c r="F3773" s="18">
        <f t="shared" si="306"/>
        <v>0</v>
      </c>
      <c r="G3773" s="17">
        <f t="shared" si="302"/>
        <v>9954</v>
      </c>
    </row>
    <row r="3774" spans="1:7" ht="12.45" hidden="1" customHeight="1" outlineLevel="2">
      <c r="A3774" s="25">
        <v>4661454</v>
      </c>
      <c r="B3774" s="89" t="s">
        <v>4069</v>
      </c>
      <c r="C3774" s="102">
        <v>364</v>
      </c>
      <c r="D3774" s="46" t="s">
        <v>403</v>
      </c>
      <c r="E3774" s="17">
        <f t="shared" si="305"/>
        <v>15288</v>
      </c>
      <c r="F3774" s="18">
        <f t="shared" si="306"/>
        <v>0</v>
      </c>
      <c r="G3774" s="17">
        <f t="shared" si="302"/>
        <v>15288</v>
      </c>
    </row>
    <row r="3775" spans="1:7" ht="12.45" hidden="1" customHeight="1" outlineLevel="2">
      <c r="A3775" s="25">
        <v>4661455</v>
      </c>
      <c r="B3775" s="89" t="s">
        <v>4070</v>
      </c>
      <c r="C3775" s="102">
        <v>562</v>
      </c>
      <c r="D3775" s="46" t="s">
        <v>403</v>
      </c>
      <c r="E3775" s="17">
        <f t="shared" si="305"/>
        <v>23604</v>
      </c>
      <c r="F3775" s="18">
        <f t="shared" si="306"/>
        <v>0</v>
      </c>
      <c r="G3775" s="17">
        <f t="shared" si="302"/>
        <v>23604</v>
      </c>
    </row>
    <row r="3776" spans="1:7" ht="12.45" hidden="1" customHeight="1" outlineLevel="2">
      <c r="A3776" s="25">
        <v>4661456</v>
      </c>
      <c r="B3776" s="89" t="s">
        <v>4071</v>
      </c>
      <c r="C3776" s="102">
        <v>716</v>
      </c>
      <c r="D3776" s="46" t="s">
        <v>403</v>
      </c>
      <c r="E3776" s="17">
        <f t="shared" si="305"/>
        <v>30072</v>
      </c>
      <c r="F3776" s="18">
        <f t="shared" si="306"/>
        <v>0</v>
      </c>
      <c r="G3776" s="17">
        <f t="shared" si="302"/>
        <v>30072</v>
      </c>
    </row>
    <row r="3777" spans="1:7" ht="12.45" hidden="1" customHeight="1" outlineLevel="2">
      <c r="A3777" s="25">
        <v>4661457</v>
      </c>
      <c r="B3777" s="89" t="s">
        <v>4072</v>
      </c>
      <c r="C3777" s="102">
        <v>1191</v>
      </c>
      <c r="D3777" s="46" t="s">
        <v>403</v>
      </c>
      <c r="E3777" s="17">
        <f t="shared" si="305"/>
        <v>50022</v>
      </c>
      <c r="F3777" s="18">
        <f t="shared" si="306"/>
        <v>0</v>
      </c>
      <c r="G3777" s="17">
        <f t="shared" si="302"/>
        <v>50022</v>
      </c>
    </row>
    <row r="3778" spans="1:7" ht="12.45" hidden="1" customHeight="1" outlineLevel="2">
      <c r="A3778" s="25">
        <v>4661458</v>
      </c>
      <c r="B3778" s="89" t="s">
        <v>4073</v>
      </c>
      <c r="C3778" s="102">
        <v>1371</v>
      </c>
      <c r="D3778" s="46" t="s">
        <v>404</v>
      </c>
      <c r="E3778" s="17">
        <f t="shared" si="305"/>
        <v>57582</v>
      </c>
      <c r="F3778" s="18">
        <f t="shared" si="306"/>
        <v>0</v>
      </c>
      <c r="G3778" s="17">
        <f t="shared" si="302"/>
        <v>57582</v>
      </c>
    </row>
    <row r="3779" spans="1:7" ht="12.45" hidden="1" customHeight="1" outlineLevel="2">
      <c r="A3779" s="25">
        <v>4661459</v>
      </c>
      <c r="B3779" s="89" t="s">
        <v>4074</v>
      </c>
      <c r="C3779" s="102">
        <v>1907</v>
      </c>
      <c r="D3779" s="46" t="s">
        <v>404</v>
      </c>
      <c r="E3779" s="17">
        <f t="shared" si="305"/>
        <v>80094</v>
      </c>
      <c r="F3779" s="18">
        <f t="shared" si="306"/>
        <v>0</v>
      </c>
      <c r="G3779" s="17">
        <f t="shared" si="302"/>
        <v>80094</v>
      </c>
    </row>
    <row r="3780" spans="1:7" ht="12.45" hidden="1" customHeight="1" outlineLevel="2">
      <c r="A3780" s="25">
        <v>4661460</v>
      </c>
      <c r="B3780" s="89" t="s">
        <v>4075</v>
      </c>
      <c r="C3780" s="102">
        <v>2433</v>
      </c>
      <c r="D3780" s="46" t="s">
        <v>404</v>
      </c>
      <c r="E3780" s="17">
        <f t="shared" si="305"/>
        <v>102186</v>
      </c>
      <c r="F3780" s="18">
        <f t="shared" si="306"/>
        <v>0</v>
      </c>
      <c r="G3780" s="17">
        <f t="shared" si="302"/>
        <v>102186</v>
      </c>
    </row>
    <row r="3781" spans="1:7" ht="12.45" hidden="1" customHeight="1" outlineLevel="2">
      <c r="A3781" s="25">
        <v>4661461</v>
      </c>
      <c r="B3781" s="89" t="s">
        <v>4076</v>
      </c>
      <c r="C3781" s="102">
        <v>91</v>
      </c>
      <c r="D3781" s="46" t="s">
        <v>404</v>
      </c>
      <c r="E3781" s="17">
        <f t="shared" si="305"/>
        <v>3822</v>
      </c>
      <c r="F3781" s="18">
        <f t="shared" si="306"/>
        <v>0</v>
      </c>
      <c r="G3781" s="17">
        <f t="shared" si="302"/>
        <v>3822</v>
      </c>
    </row>
    <row r="3782" spans="1:7" ht="12.45" hidden="1" customHeight="1" outlineLevel="2">
      <c r="A3782" s="25">
        <v>4661915</v>
      </c>
      <c r="B3782" s="89" t="s">
        <v>4077</v>
      </c>
      <c r="C3782" s="102">
        <v>101</v>
      </c>
      <c r="D3782" s="46" t="s">
        <v>404</v>
      </c>
      <c r="E3782" s="17">
        <f t="shared" si="305"/>
        <v>4242</v>
      </c>
      <c r="F3782" s="18">
        <f t="shared" si="306"/>
        <v>0</v>
      </c>
      <c r="G3782" s="17">
        <f t="shared" si="302"/>
        <v>4242</v>
      </c>
    </row>
    <row r="3783" spans="1:7" ht="12.45" hidden="1" customHeight="1" outlineLevel="2">
      <c r="A3783" s="25">
        <v>4661462</v>
      </c>
      <c r="B3783" s="89" t="s">
        <v>4078</v>
      </c>
      <c r="C3783" s="102">
        <v>160</v>
      </c>
      <c r="D3783" s="46" t="s">
        <v>404</v>
      </c>
      <c r="E3783" s="17">
        <f t="shared" si="305"/>
        <v>6720</v>
      </c>
      <c r="F3783" s="18">
        <f t="shared" si="306"/>
        <v>0</v>
      </c>
      <c r="G3783" s="17">
        <f t="shared" si="302"/>
        <v>6720</v>
      </c>
    </row>
    <row r="3784" spans="1:7" ht="12.45" hidden="1" customHeight="1" outlineLevel="2">
      <c r="A3784" s="25">
        <v>4661916</v>
      </c>
      <c r="B3784" s="89" t="s">
        <v>4079</v>
      </c>
      <c r="C3784" s="102">
        <v>167</v>
      </c>
      <c r="D3784" s="46" t="s">
        <v>404</v>
      </c>
      <c r="E3784" s="17">
        <f t="shared" si="305"/>
        <v>7014</v>
      </c>
      <c r="F3784" s="18">
        <f t="shared" si="306"/>
        <v>0</v>
      </c>
      <c r="G3784" s="17">
        <f t="shared" si="302"/>
        <v>7014</v>
      </c>
    </row>
    <row r="3785" spans="1:7" ht="12.45" hidden="1" customHeight="1" outlineLevel="2">
      <c r="A3785" s="25">
        <v>4661917</v>
      </c>
      <c r="B3785" s="89" t="s">
        <v>4080</v>
      </c>
      <c r="C3785" s="102">
        <v>204</v>
      </c>
      <c r="D3785" s="46" t="s">
        <v>404</v>
      </c>
      <c r="E3785" s="17">
        <f t="shared" si="305"/>
        <v>8568</v>
      </c>
      <c r="F3785" s="18">
        <f t="shared" si="306"/>
        <v>0</v>
      </c>
      <c r="G3785" s="17">
        <f t="shared" si="302"/>
        <v>8568</v>
      </c>
    </row>
    <row r="3786" spans="1:7" ht="12.45" hidden="1" customHeight="1" outlineLevel="2">
      <c r="A3786" s="25">
        <v>4661463</v>
      </c>
      <c r="B3786" s="89" t="s">
        <v>4081</v>
      </c>
      <c r="C3786" s="102">
        <v>242</v>
      </c>
      <c r="D3786" s="46" t="s">
        <v>404</v>
      </c>
      <c r="E3786" s="17">
        <f t="shared" si="305"/>
        <v>10164</v>
      </c>
      <c r="F3786" s="18">
        <f t="shared" si="306"/>
        <v>0</v>
      </c>
      <c r="G3786" s="17">
        <f t="shared" si="302"/>
        <v>10164</v>
      </c>
    </row>
    <row r="3787" spans="1:7" ht="12.45" hidden="1" customHeight="1" outlineLevel="2">
      <c r="A3787" s="25">
        <v>4661464</v>
      </c>
      <c r="B3787" s="89" t="s">
        <v>4082</v>
      </c>
      <c r="C3787" s="102">
        <v>354</v>
      </c>
      <c r="D3787" s="46" t="s">
        <v>404</v>
      </c>
      <c r="E3787" s="17">
        <f t="shared" si="305"/>
        <v>14868</v>
      </c>
      <c r="F3787" s="18">
        <f t="shared" si="306"/>
        <v>0</v>
      </c>
      <c r="G3787" s="17">
        <f t="shared" si="302"/>
        <v>14868</v>
      </c>
    </row>
    <row r="3788" spans="1:7" ht="12.45" hidden="1" customHeight="1" outlineLevel="2">
      <c r="A3788" s="25">
        <v>4661465</v>
      </c>
      <c r="B3788" s="89" t="s">
        <v>4083</v>
      </c>
      <c r="C3788" s="102">
        <v>531</v>
      </c>
      <c r="D3788" s="46" t="s">
        <v>404</v>
      </c>
      <c r="E3788" s="17">
        <f t="shared" si="305"/>
        <v>22302</v>
      </c>
      <c r="F3788" s="18">
        <f t="shared" si="306"/>
        <v>0</v>
      </c>
      <c r="G3788" s="17">
        <f t="shared" si="302"/>
        <v>22302</v>
      </c>
    </row>
    <row r="3789" spans="1:7" ht="12.45" hidden="1" customHeight="1" outlineLevel="2">
      <c r="A3789" s="25">
        <v>4661466</v>
      </c>
      <c r="B3789" s="89" t="s">
        <v>4084</v>
      </c>
      <c r="C3789" s="102">
        <v>1130</v>
      </c>
      <c r="D3789" s="46" t="s">
        <v>404</v>
      </c>
      <c r="E3789" s="17">
        <f t="shared" si="305"/>
        <v>47460</v>
      </c>
      <c r="F3789" s="18">
        <f t="shared" si="306"/>
        <v>0</v>
      </c>
      <c r="G3789" s="17">
        <f t="shared" si="302"/>
        <v>47460</v>
      </c>
    </row>
    <row r="3790" spans="1:7" ht="12.45" hidden="1" customHeight="1" outlineLevel="2">
      <c r="A3790" s="25">
        <v>4661467</v>
      </c>
      <c r="B3790" s="89" t="s">
        <v>4085</v>
      </c>
      <c r="C3790" s="102">
        <v>1479</v>
      </c>
      <c r="D3790" s="46" t="s">
        <v>404</v>
      </c>
      <c r="E3790" s="17">
        <f t="shared" si="305"/>
        <v>62118</v>
      </c>
      <c r="F3790" s="18">
        <f t="shared" si="306"/>
        <v>0</v>
      </c>
      <c r="G3790" s="17">
        <f t="shared" si="302"/>
        <v>62118</v>
      </c>
    </row>
    <row r="3791" spans="1:7" ht="12.45" hidden="1" customHeight="1" outlineLevel="2">
      <c r="A3791" s="25">
        <v>4661468</v>
      </c>
      <c r="B3791" s="89" t="s">
        <v>4086</v>
      </c>
      <c r="C3791" s="102">
        <v>3074</v>
      </c>
      <c r="D3791" s="46" t="s">
        <v>404</v>
      </c>
      <c r="E3791" s="17">
        <f t="shared" si="305"/>
        <v>129108</v>
      </c>
      <c r="F3791" s="18">
        <f t="shared" si="306"/>
        <v>0</v>
      </c>
      <c r="G3791" s="17">
        <f t="shared" si="302"/>
        <v>129108</v>
      </c>
    </row>
    <row r="3792" spans="1:7" ht="12.45" hidden="1" customHeight="1" outlineLevel="2">
      <c r="A3792" s="25">
        <v>4661469</v>
      </c>
      <c r="B3792" s="89" t="s">
        <v>4087</v>
      </c>
      <c r="C3792" s="102">
        <v>4045</v>
      </c>
      <c r="D3792" s="46" t="s">
        <v>404</v>
      </c>
      <c r="E3792" s="17">
        <f t="shared" si="305"/>
        <v>169890</v>
      </c>
      <c r="F3792" s="18">
        <f t="shared" si="306"/>
        <v>0</v>
      </c>
      <c r="G3792" s="17">
        <f t="shared" si="302"/>
        <v>169890</v>
      </c>
    </row>
    <row r="3793" spans="1:7" ht="12.45" hidden="1" customHeight="1" outlineLevel="2">
      <c r="A3793" s="25">
        <v>4661550</v>
      </c>
      <c r="B3793" s="89" t="s">
        <v>4088</v>
      </c>
      <c r="C3793" s="102">
        <v>255</v>
      </c>
      <c r="D3793" s="46" t="s">
        <v>403</v>
      </c>
      <c r="E3793" s="17">
        <f t="shared" si="305"/>
        <v>10710</v>
      </c>
      <c r="F3793" s="18">
        <f t="shared" si="306"/>
        <v>0</v>
      </c>
      <c r="G3793" s="17">
        <f t="shared" ref="G3793:G3855" si="307">E3793-E3793*F3793</f>
        <v>10710</v>
      </c>
    </row>
    <row r="3794" spans="1:7" ht="12.45" hidden="1" customHeight="1" outlineLevel="2">
      <c r="A3794" s="25">
        <v>4661551</v>
      </c>
      <c r="B3794" s="89" t="s">
        <v>4089</v>
      </c>
      <c r="C3794" s="102">
        <v>339</v>
      </c>
      <c r="D3794" s="46" t="s">
        <v>403</v>
      </c>
      <c r="E3794" s="17">
        <f t="shared" si="305"/>
        <v>14238</v>
      </c>
      <c r="F3794" s="18">
        <f t="shared" si="306"/>
        <v>0</v>
      </c>
      <c r="G3794" s="17">
        <f t="shared" si="307"/>
        <v>14238</v>
      </c>
    </row>
    <row r="3795" spans="1:7" ht="12.45" hidden="1" customHeight="1" outlineLevel="2">
      <c r="A3795" s="25">
        <v>4661552</v>
      </c>
      <c r="B3795" s="89" t="s">
        <v>4090</v>
      </c>
      <c r="C3795" s="102">
        <v>460</v>
      </c>
      <c r="D3795" s="46" t="s">
        <v>403</v>
      </c>
      <c r="E3795" s="17">
        <f t="shared" si="305"/>
        <v>19320</v>
      </c>
      <c r="F3795" s="18">
        <f t="shared" si="306"/>
        <v>0</v>
      </c>
      <c r="G3795" s="17">
        <f t="shared" si="307"/>
        <v>19320</v>
      </c>
    </row>
    <row r="3796" spans="1:7" ht="12.45" hidden="1" customHeight="1" outlineLevel="2">
      <c r="A3796" s="25">
        <v>4661553</v>
      </c>
      <c r="B3796" s="89" t="s">
        <v>4091</v>
      </c>
      <c r="C3796" s="102">
        <v>730</v>
      </c>
      <c r="D3796" s="46" t="s">
        <v>403</v>
      </c>
      <c r="E3796" s="17">
        <f t="shared" si="305"/>
        <v>30660</v>
      </c>
      <c r="F3796" s="18">
        <f t="shared" si="306"/>
        <v>0</v>
      </c>
      <c r="G3796" s="17">
        <f t="shared" si="307"/>
        <v>30660</v>
      </c>
    </row>
    <row r="3797" spans="1:7" ht="12.45" hidden="1" customHeight="1" outlineLevel="2">
      <c r="A3797" s="25">
        <v>4661554</v>
      </c>
      <c r="B3797" s="89" t="s">
        <v>4092</v>
      </c>
      <c r="C3797" s="102">
        <v>1055</v>
      </c>
      <c r="D3797" s="46" t="s">
        <v>403</v>
      </c>
      <c r="E3797" s="17">
        <f t="shared" si="305"/>
        <v>44310</v>
      </c>
      <c r="F3797" s="18">
        <f t="shared" si="306"/>
        <v>0</v>
      </c>
      <c r="G3797" s="17">
        <f t="shared" si="307"/>
        <v>44310</v>
      </c>
    </row>
    <row r="3798" spans="1:7" ht="12.45" hidden="1" customHeight="1" outlineLevel="2">
      <c r="A3798" s="25">
        <v>4661555</v>
      </c>
      <c r="B3798" s="89" t="s">
        <v>4093</v>
      </c>
      <c r="C3798" s="102">
        <v>1275</v>
      </c>
      <c r="D3798" s="46" t="s">
        <v>403</v>
      </c>
      <c r="E3798" s="17">
        <f t="shared" si="305"/>
        <v>53550</v>
      </c>
      <c r="F3798" s="18">
        <f t="shared" si="306"/>
        <v>0</v>
      </c>
      <c r="G3798" s="17">
        <f t="shared" si="307"/>
        <v>53550</v>
      </c>
    </row>
    <row r="3799" spans="1:7" ht="12.45" hidden="1" customHeight="1" outlineLevel="2">
      <c r="A3799" s="25">
        <v>4661556</v>
      </c>
      <c r="B3799" s="89" t="s">
        <v>4094</v>
      </c>
      <c r="C3799" s="102">
        <v>1895</v>
      </c>
      <c r="D3799" s="46" t="s">
        <v>403</v>
      </c>
      <c r="E3799" s="17">
        <f t="shared" ref="E3799:E3830" si="308">C3799*$G$2</f>
        <v>79590</v>
      </c>
      <c r="F3799" s="18">
        <f t="shared" ref="F3799:F3830" si="309">$F$3687</f>
        <v>0</v>
      </c>
      <c r="G3799" s="17">
        <f t="shared" si="307"/>
        <v>79590</v>
      </c>
    </row>
    <row r="3800" spans="1:7" ht="12.45" hidden="1" customHeight="1" outlineLevel="2">
      <c r="A3800" s="25">
        <v>4661557</v>
      </c>
      <c r="B3800" s="89" t="s">
        <v>4095</v>
      </c>
      <c r="C3800" s="102">
        <v>2485</v>
      </c>
      <c r="D3800" s="46" t="s">
        <v>403</v>
      </c>
      <c r="E3800" s="17">
        <f t="shared" si="308"/>
        <v>104370</v>
      </c>
      <c r="F3800" s="18">
        <f t="shared" si="309"/>
        <v>0</v>
      </c>
      <c r="G3800" s="17">
        <f t="shared" si="307"/>
        <v>104370</v>
      </c>
    </row>
    <row r="3801" spans="1:7" ht="12.45" hidden="1" customHeight="1" outlineLevel="2">
      <c r="A3801" s="25">
        <v>4661558</v>
      </c>
      <c r="B3801" s="89" t="s">
        <v>4096</v>
      </c>
      <c r="C3801" s="102">
        <v>3131</v>
      </c>
      <c r="D3801" s="46" t="s">
        <v>404</v>
      </c>
      <c r="E3801" s="17">
        <f t="shared" si="308"/>
        <v>131502</v>
      </c>
      <c r="F3801" s="18">
        <f t="shared" si="309"/>
        <v>0</v>
      </c>
      <c r="G3801" s="17">
        <f t="shared" si="307"/>
        <v>131502</v>
      </c>
    </row>
    <row r="3802" spans="1:7" ht="12.45" hidden="1" customHeight="1" outlineLevel="2">
      <c r="A3802" s="25">
        <v>4661559</v>
      </c>
      <c r="B3802" s="89" t="s">
        <v>4097</v>
      </c>
      <c r="C3802" s="102">
        <v>3742</v>
      </c>
      <c r="D3802" s="46" t="s">
        <v>404</v>
      </c>
      <c r="E3802" s="17">
        <f t="shared" si="308"/>
        <v>157164</v>
      </c>
      <c r="F3802" s="18">
        <f t="shared" si="309"/>
        <v>0</v>
      </c>
      <c r="G3802" s="17">
        <f t="shared" si="307"/>
        <v>157164</v>
      </c>
    </row>
    <row r="3803" spans="1:7" ht="12.45" hidden="1" customHeight="1" outlineLevel="2">
      <c r="A3803" s="25">
        <v>4661560</v>
      </c>
      <c r="B3803" s="89" t="s">
        <v>4098</v>
      </c>
      <c r="C3803" s="102">
        <v>4818</v>
      </c>
      <c r="D3803" s="46" t="s">
        <v>404</v>
      </c>
      <c r="E3803" s="17">
        <f t="shared" si="308"/>
        <v>202356</v>
      </c>
      <c r="F3803" s="18">
        <f t="shared" si="309"/>
        <v>0</v>
      </c>
      <c r="G3803" s="17">
        <f t="shared" si="307"/>
        <v>202356</v>
      </c>
    </row>
    <row r="3804" spans="1:7" ht="12.45" hidden="1" customHeight="1" outlineLevel="2">
      <c r="A3804" s="25">
        <v>4661561</v>
      </c>
      <c r="B3804" s="89" t="s">
        <v>4099</v>
      </c>
      <c r="C3804" s="102">
        <v>334</v>
      </c>
      <c r="D3804" s="46" t="s">
        <v>404</v>
      </c>
      <c r="E3804" s="17">
        <f t="shared" si="308"/>
        <v>14028</v>
      </c>
      <c r="F3804" s="18">
        <f t="shared" si="309"/>
        <v>0</v>
      </c>
      <c r="G3804" s="17">
        <f t="shared" si="307"/>
        <v>14028</v>
      </c>
    </row>
    <row r="3805" spans="1:7" ht="12.45" hidden="1" customHeight="1" outlineLevel="2">
      <c r="A3805" s="25">
        <v>4661562</v>
      </c>
      <c r="B3805" s="89" t="s">
        <v>4100</v>
      </c>
      <c r="C3805" s="102">
        <v>442</v>
      </c>
      <c r="D3805" s="46" t="s">
        <v>404</v>
      </c>
      <c r="E3805" s="17">
        <f t="shared" si="308"/>
        <v>18564</v>
      </c>
      <c r="F3805" s="18">
        <f t="shared" si="309"/>
        <v>0</v>
      </c>
      <c r="G3805" s="17">
        <f t="shared" si="307"/>
        <v>18564</v>
      </c>
    </row>
    <row r="3806" spans="1:7" ht="12.45" hidden="1" customHeight="1" outlineLevel="2">
      <c r="A3806" s="25">
        <v>4661563</v>
      </c>
      <c r="B3806" s="89" t="s">
        <v>4101</v>
      </c>
      <c r="C3806" s="102">
        <v>630</v>
      </c>
      <c r="D3806" s="46" t="s">
        <v>404</v>
      </c>
      <c r="E3806" s="17">
        <f t="shared" si="308"/>
        <v>26460</v>
      </c>
      <c r="F3806" s="18">
        <f t="shared" si="309"/>
        <v>0</v>
      </c>
      <c r="G3806" s="17">
        <f t="shared" si="307"/>
        <v>26460</v>
      </c>
    </row>
    <row r="3807" spans="1:7" ht="12.45" hidden="1" customHeight="1" outlineLevel="2">
      <c r="A3807" s="25">
        <v>4661564</v>
      </c>
      <c r="B3807" s="89" t="s">
        <v>4102</v>
      </c>
      <c r="C3807" s="102">
        <v>940</v>
      </c>
      <c r="D3807" s="46" t="s">
        <v>404</v>
      </c>
      <c r="E3807" s="17">
        <f t="shared" si="308"/>
        <v>39480</v>
      </c>
      <c r="F3807" s="18">
        <f t="shared" si="309"/>
        <v>0</v>
      </c>
      <c r="G3807" s="17">
        <f t="shared" si="307"/>
        <v>39480</v>
      </c>
    </row>
    <row r="3808" spans="1:7" ht="12.45" hidden="1" customHeight="1" outlineLevel="2">
      <c r="A3808" s="25">
        <v>4661565</v>
      </c>
      <c r="B3808" s="89" t="s">
        <v>4103</v>
      </c>
      <c r="C3808" s="102">
        <v>1530</v>
      </c>
      <c r="D3808" s="46" t="s">
        <v>404</v>
      </c>
      <c r="E3808" s="17">
        <f t="shared" si="308"/>
        <v>64260</v>
      </c>
      <c r="F3808" s="18">
        <f t="shared" si="309"/>
        <v>0</v>
      </c>
      <c r="G3808" s="17">
        <f t="shared" si="307"/>
        <v>64260</v>
      </c>
    </row>
    <row r="3809" spans="1:7" ht="12.45" hidden="1" customHeight="1" outlineLevel="2">
      <c r="A3809" s="25">
        <v>4661566</v>
      </c>
      <c r="B3809" s="89" t="s">
        <v>4104</v>
      </c>
      <c r="C3809" s="102">
        <v>2280</v>
      </c>
      <c r="D3809" s="46" t="s">
        <v>404</v>
      </c>
      <c r="E3809" s="17">
        <f t="shared" si="308"/>
        <v>95760</v>
      </c>
      <c r="F3809" s="18">
        <f t="shared" si="309"/>
        <v>0</v>
      </c>
      <c r="G3809" s="17">
        <f t="shared" si="307"/>
        <v>95760</v>
      </c>
    </row>
    <row r="3810" spans="1:7" ht="12.45" hidden="1" customHeight="1" outlineLevel="2">
      <c r="A3810" s="25">
        <v>4661567</v>
      </c>
      <c r="B3810" s="89" t="s">
        <v>4105</v>
      </c>
      <c r="C3810" s="102">
        <v>2940</v>
      </c>
      <c r="D3810" s="46" t="s">
        <v>404</v>
      </c>
      <c r="E3810" s="17">
        <f t="shared" si="308"/>
        <v>123480</v>
      </c>
      <c r="F3810" s="18">
        <f t="shared" si="309"/>
        <v>0</v>
      </c>
      <c r="G3810" s="17">
        <f t="shared" si="307"/>
        <v>123480</v>
      </c>
    </row>
    <row r="3811" spans="1:7" ht="12.45" hidden="1" customHeight="1" outlineLevel="2">
      <c r="A3811" s="25">
        <v>4661568</v>
      </c>
      <c r="B3811" s="89" t="s">
        <v>4106</v>
      </c>
      <c r="C3811" s="102">
        <v>4469</v>
      </c>
      <c r="D3811" s="46" t="s">
        <v>404</v>
      </c>
      <c r="E3811" s="17">
        <f t="shared" si="308"/>
        <v>187698</v>
      </c>
      <c r="F3811" s="18">
        <f t="shared" si="309"/>
        <v>0</v>
      </c>
      <c r="G3811" s="17">
        <f t="shared" si="307"/>
        <v>187698</v>
      </c>
    </row>
    <row r="3812" spans="1:7" ht="12.45" hidden="1" customHeight="1" outlineLevel="2">
      <c r="A3812" s="25">
        <v>4661569</v>
      </c>
      <c r="B3812" s="89" t="s">
        <v>4107</v>
      </c>
      <c r="C3812" s="102">
        <v>5402</v>
      </c>
      <c r="D3812" s="46" t="s">
        <v>404</v>
      </c>
      <c r="E3812" s="17">
        <f t="shared" si="308"/>
        <v>226884</v>
      </c>
      <c r="F3812" s="18">
        <f t="shared" si="309"/>
        <v>0</v>
      </c>
      <c r="G3812" s="17">
        <f t="shared" si="307"/>
        <v>226884</v>
      </c>
    </row>
    <row r="3813" spans="1:7" ht="12.45" hidden="1" customHeight="1" outlineLevel="2">
      <c r="A3813" s="25">
        <v>4661499</v>
      </c>
      <c r="B3813" s="89" t="s">
        <v>4108</v>
      </c>
      <c r="C3813" s="102">
        <v>12.799999999999999</v>
      </c>
      <c r="D3813" s="46" t="s">
        <v>403</v>
      </c>
      <c r="E3813" s="17">
        <f t="shared" si="308"/>
        <v>537.59999999999991</v>
      </c>
      <c r="F3813" s="18">
        <f t="shared" si="309"/>
        <v>0</v>
      </c>
      <c r="G3813" s="17">
        <f t="shared" si="307"/>
        <v>537.59999999999991</v>
      </c>
    </row>
    <row r="3814" spans="1:7" ht="12.45" hidden="1" customHeight="1" outlineLevel="2">
      <c r="A3814" s="25">
        <v>4661585</v>
      </c>
      <c r="B3814" s="89" t="s">
        <v>4109</v>
      </c>
      <c r="C3814" s="102">
        <v>15.4</v>
      </c>
      <c r="D3814" s="46" t="s">
        <v>403</v>
      </c>
      <c r="E3814" s="17">
        <f t="shared" si="308"/>
        <v>646.80000000000007</v>
      </c>
      <c r="F3814" s="18">
        <f t="shared" si="309"/>
        <v>0</v>
      </c>
      <c r="G3814" s="17">
        <f t="shared" si="307"/>
        <v>646.80000000000007</v>
      </c>
    </row>
    <row r="3815" spans="1:7" ht="12.45" hidden="1" customHeight="1" outlineLevel="2">
      <c r="A3815" s="25">
        <v>4661918</v>
      </c>
      <c r="B3815" s="89" t="s">
        <v>4110</v>
      </c>
      <c r="C3815" s="102">
        <v>10.6</v>
      </c>
      <c r="D3815" s="46" t="s">
        <v>404</v>
      </c>
      <c r="E3815" s="17">
        <f t="shared" si="308"/>
        <v>445.2</v>
      </c>
      <c r="F3815" s="18">
        <f t="shared" si="309"/>
        <v>0</v>
      </c>
      <c r="G3815" s="17">
        <f t="shared" si="307"/>
        <v>445.2</v>
      </c>
    </row>
    <row r="3816" spans="1:7" ht="12.45" hidden="1" customHeight="1" outlineLevel="2">
      <c r="A3816" s="25">
        <v>4661500</v>
      </c>
      <c r="B3816" s="89" t="s">
        <v>4111</v>
      </c>
      <c r="C3816" s="102">
        <v>13.4</v>
      </c>
      <c r="D3816" s="46" t="s">
        <v>403</v>
      </c>
      <c r="E3816" s="17">
        <f t="shared" si="308"/>
        <v>562.80000000000007</v>
      </c>
      <c r="F3816" s="18">
        <f t="shared" si="309"/>
        <v>0</v>
      </c>
      <c r="G3816" s="17">
        <f t="shared" si="307"/>
        <v>562.80000000000007</v>
      </c>
    </row>
    <row r="3817" spans="1:7" ht="12.45" hidden="1" customHeight="1" outlineLevel="2">
      <c r="A3817" s="25">
        <v>4661501</v>
      </c>
      <c r="B3817" s="89" t="s">
        <v>4112</v>
      </c>
      <c r="C3817" s="102">
        <v>14.7</v>
      </c>
      <c r="D3817" s="46" t="s">
        <v>403</v>
      </c>
      <c r="E3817" s="17">
        <f t="shared" si="308"/>
        <v>617.4</v>
      </c>
      <c r="F3817" s="18">
        <f t="shared" si="309"/>
        <v>0</v>
      </c>
      <c r="G3817" s="17">
        <f t="shared" si="307"/>
        <v>617.4</v>
      </c>
    </row>
    <row r="3818" spans="1:7" ht="12.45" hidden="1" customHeight="1" outlineLevel="2">
      <c r="A3818" s="25">
        <v>4661502</v>
      </c>
      <c r="B3818" s="89" t="s">
        <v>4113</v>
      </c>
      <c r="C3818" s="102">
        <v>22.3</v>
      </c>
      <c r="D3818" s="46" t="s">
        <v>403</v>
      </c>
      <c r="E3818" s="17">
        <f t="shared" si="308"/>
        <v>936.6</v>
      </c>
      <c r="F3818" s="18">
        <f t="shared" si="309"/>
        <v>0</v>
      </c>
      <c r="G3818" s="17">
        <f t="shared" si="307"/>
        <v>936.6</v>
      </c>
    </row>
    <row r="3819" spans="1:7" ht="12.45" hidden="1" customHeight="1" outlineLevel="2">
      <c r="A3819" s="25">
        <v>4661506</v>
      </c>
      <c r="B3819" s="89" t="s">
        <v>4114</v>
      </c>
      <c r="C3819" s="102">
        <v>15.799999999999999</v>
      </c>
      <c r="D3819" s="46" t="s">
        <v>404</v>
      </c>
      <c r="E3819" s="17">
        <f t="shared" si="308"/>
        <v>663.59999999999991</v>
      </c>
      <c r="F3819" s="18">
        <f t="shared" si="309"/>
        <v>0</v>
      </c>
      <c r="G3819" s="17">
        <f t="shared" si="307"/>
        <v>663.59999999999991</v>
      </c>
    </row>
    <row r="3820" spans="1:7" ht="12.45" hidden="1" customHeight="1" outlineLevel="2">
      <c r="A3820" s="25">
        <v>4661507</v>
      </c>
      <c r="B3820" s="89" t="s">
        <v>4115</v>
      </c>
      <c r="C3820" s="102">
        <v>24.700000000000003</v>
      </c>
      <c r="D3820" s="46" t="s">
        <v>404</v>
      </c>
      <c r="E3820" s="17">
        <f t="shared" si="308"/>
        <v>1037.4000000000001</v>
      </c>
      <c r="F3820" s="18">
        <f t="shared" si="309"/>
        <v>0</v>
      </c>
      <c r="G3820" s="17">
        <f t="shared" si="307"/>
        <v>1037.4000000000001</v>
      </c>
    </row>
    <row r="3821" spans="1:7" ht="12.45" hidden="1" customHeight="1" outlineLevel="2">
      <c r="A3821" s="25">
        <v>4661508</v>
      </c>
      <c r="B3821" s="89" t="s">
        <v>4116</v>
      </c>
      <c r="C3821" s="102">
        <v>29.5</v>
      </c>
      <c r="D3821" s="46" t="s">
        <v>404</v>
      </c>
      <c r="E3821" s="17">
        <f t="shared" si="308"/>
        <v>1239</v>
      </c>
      <c r="F3821" s="18">
        <f t="shared" si="309"/>
        <v>0</v>
      </c>
      <c r="G3821" s="17">
        <f t="shared" si="307"/>
        <v>1239</v>
      </c>
    </row>
    <row r="3822" spans="1:7" ht="12.45" hidden="1" customHeight="1" outlineLevel="2">
      <c r="A3822" s="25">
        <v>4661503</v>
      </c>
      <c r="B3822" s="89" t="s">
        <v>4117</v>
      </c>
      <c r="C3822" s="102">
        <v>18.8</v>
      </c>
      <c r="D3822" s="46" t="s">
        <v>403</v>
      </c>
      <c r="E3822" s="17">
        <f t="shared" si="308"/>
        <v>789.6</v>
      </c>
      <c r="F3822" s="18">
        <f t="shared" si="309"/>
        <v>0</v>
      </c>
      <c r="G3822" s="17">
        <f t="shared" si="307"/>
        <v>789.6</v>
      </c>
    </row>
    <row r="3823" spans="1:7" ht="12.45" hidden="1" customHeight="1" outlineLevel="2">
      <c r="A3823" s="25">
        <v>4661504</v>
      </c>
      <c r="B3823" s="89" t="s">
        <v>4118</v>
      </c>
      <c r="C3823" s="102">
        <v>26.6</v>
      </c>
      <c r="D3823" s="46" t="s">
        <v>403</v>
      </c>
      <c r="E3823" s="17">
        <f t="shared" si="308"/>
        <v>1117.2</v>
      </c>
      <c r="F3823" s="18">
        <f t="shared" si="309"/>
        <v>0</v>
      </c>
      <c r="G3823" s="17">
        <f t="shared" si="307"/>
        <v>1117.2</v>
      </c>
    </row>
    <row r="3824" spans="1:7" ht="12.45" hidden="1" customHeight="1" outlineLevel="2">
      <c r="A3824" s="25">
        <v>4661505</v>
      </c>
      <c r="B3824" s="89" t="s">
        <v>4119</v>
      </c>
      <c r="C3824" s="102">
        <v>44.2</v>
      </c>
      <c r="D3824" s="46" t="s">
        <v>404</v>
      </c>
      <c r="E3824" s="17">
        <f t="shared" si="308"/>
        <v>1856.4</v>
      </c>
      <c r="F3824" s="18">
        <f t="shared" si="309"/>
        <v>0</v>
      </c>
      <c r="G3824" s="17">
        <f t="shared" si="307"/>
        <v>1856.4</v>
      </c>
    </row>
    <row r="3825" spans="1:7" ht="12.45" hidden="1" customHeight="1" outlineLevel="2">
      <c r="A3825" s="25">
        <v>4661586</v>
      </c>
      <c r="B3825" s="89" t="s">
        <v>4120</v>
      </c>
      <c r="C3825" s="102">
        <v>28.900000000000002</v>
      </c>
      <c r="D3825" s="46" t="s">
        <v>404</v>
      </c>
      <c r="E3825" s="17">
        <f t="shared" si="308"/>
        <v>1213.8000000000002</v>
      </c>
      <c r="F3825" s="18">
        <f t="shared" si="309"/>
        <v>0</v>
      </c>
      <c r="G3825" s="17">
        <f t="shared" si="307"/>
        <v>1213.8000000000002</v>
      </c>
    </row>
    <row r="3826" spans="1:7" ht="12.45" hidden="1" customHeight="1" outlineLevel="2">
      <c r="A3826" s="25">
        <v>4661587</v>
      </c>
      <c r="B3826" s="89" t="s">
        <v>4121</v>
      </c>
      <c r="C3826" s="102">
        <v>81.099999999999994</v>
      </c>
      <c r="D3826" s="46" t="s">
        <v>404</v>
      </c>
      <c r="E3826" s="17">
        <f t="shared" si="308"/>
        <v>3406.2</v>
      </c>
      <c r="F3826" s="18">
        <f t="shared" si="309"/>
        <v>0</v>
      </c>
      <c r="G3826" s="17">
        <f t="shared" si="307"/>
        <v>3406.2</v>
      </c>
    </row>
    <row r="3827" spans="1:7" ht="12.45" hidden="1" customHeight="1" outlineLevel="2">
      <c r="A3827" s="25">
        <v>4661509</v>
      </c>
      <c r="B3827" s="89" t="s">
        <v>4122</v>
      </c>
      <c r="C3827" s="102">
        <v>22.3</v>
      </c>
      <c r="D3827" s="46" t="s">
        <v>404</v>
      </c>
      <c r="E3827" s="17">
        <f t="shared" si="308"/>
        <v>936.6</v>
      </c>
      <c r="F3827" s="18">
        <f t="shared" si="309"/>
        <v>0</v>
      </c>
      <c r="G3827" s="17">
        <f t="shared" si="307"/>
        <v>936.6</v>
      </c>
    </row>
    <row r="3828" spans="1:7" ht="12.45" hidden="1" customHeight="1" outlineLevel="2">
      <c r="A3828" s="25">
        <v>4661510</v>
      </c>
      <c r="B3828" s="89" t="s">
        <v>4123</v>
      </c>
      <c r="C3828" s="102">
        <v>31.6</v>
      </c>
      <c r="D3828" s="46" t="s">
        <v>404</v>
      </c>
      <c r="E3828" s="17">
        <f t="shared" si="308"/>
        <v>1327.2</v>
      </c>
      <c r="F3828" s="18">
        <f t="shared" si="309"/>
        <v>0</v>
      </c>
      <c r="G3828" s="17">
        <f t="shared" si="307"/>
        <v>1327.2</v>
      </c>
    </row>
    <row r="3829" spans="1:7" ht="12.45" hidden="1" customHeight="1" outlineLevel="2">
      <c r="A3829" s="25">
        <v>4661511</v>
      </c>
      <c r="B3829" s="89" t="s">
        <v>4124</v>
      </c>
      <c r="C3829" s="102">
        <v>51.9</v>
      </c>
      <c r="D3829" s="46" t="s">
        <v>404</v>
      </c>
      <c r="E3829" s="17">
        <f t="shared" si="308"/>
        <v>2179.7999999999997</v>
      </c>
      <c r="F3829" s="18">
        <f t="shared" si="309"/>
        <v>0</v>
      </c>
      <c r="G3829" s="17">
        <f t="shared" si="307"/>
        <v>2179.7999999999997</v>
      </c>
    </row>
    <row r="3830" spans="1:7" ht="12.45" hidden="1" customHeight="1" outlineLevel="2">
      <c r="A3830" s="25">
        <v>4661588</v>
      </c>
      <c r="B3830" s="89" t="s">
        <v>4125</v>
      </c>
      <c r="C3830" s="102">
        <v>22.200000000000003</v>
      </c>
      <c r="D3830" s="46" t="s">
        <v>404</v>
      </c>
      <c r="E3830" s="17">
        <f t="shared" si="308"/>
        <v>932.40000000000009</v>
      </c>
      <c r="F3830" s="18">
        <f t="shared" si="309"/>
        <v>0</v>
      </c>
      <c r="G3830" s="17">
        <f t="shared" si="307"/>
        <v>932.40000000000009</v>
      </c>
    </row>
    <row r="3831" spans="1:7" ht="12.45" hidden="1" customHeight="1" outlineLevel="2">
      <c r="A3831" s="25">
        <v>4661589</v>
      </c>
      <c r="B3831" s="89" t="s">
        <v>4126</v>
      </c>
      <c r="C3831" s="102">
        <v>81.099999999999994</v>
      </c>
      <c r="D3831" s="46" t="s">
        <v>404</v>
      </c>
      <c r="E3831" s="17">
        <f t="shared" ref="E3831:E3862" si="310">C3831*$G$2</f>
        <v>3406.2</v>
      </c>
      <c r="F3831" s="18">
        <f t="shared" ref="F3831:F3862" si="311">$F$3687</f>
        <v>0</v>
      </c>
      <c r="G3831" s="17">
        <f t="shared" si="307"/>
        <v>3406.2</v>
      </c>
    </row>
    <row r="3832" spans="1:7" ht="12.45" hidden="1" customHeight="1" outlineLevel="2">
      <c r="A3832" s="25">
        <v>4661489</v>
      </c>
      <c r="B3832" s="89" t="s">
        <v>4035</v>
      </c>
      <c r="C3832" s="102">
        <v>5</v>
      </c>
      <c r="D3832" s="46" t="s">
        <v>403</v>
      </c>
      <c r="E3832" s="17">
        <f t="shared" si="310"/>
        <v>210</v>
      </c>
      <c r="F3832" s="18">
        <f t="shared" si="311"/>
        <v>0</v>
      </c>
      <c r="G3832" s="17">
        <f t="shared" si="307"/>
        <v>210</v>
      </c>
    </row>
    <row r="3833" spans="1:7" ht="12.45" hidden="1" customHeight="1" outlineLevel="2">
      <c r="A3833" s="25">
        <v>4661483</v>
      </c>
      <c r="B3833" s="89" t="s">
        <v>4127</v>
      </c>
      <c r="C3833" s="102">
        <v>17.200000000000003</v>
      </c>
      <c r="D3833" s="46" t="s">
        <v>403</v>
      </c>
      <c r="E3833" s="17">
        <f t="shared" si="310"/>
        <v>722.40000000000009</v>
      </c>
      <c r="F3833" s="18">
        <f t="shared" si="311"/>
        <v>0</v>
      </c>
      <c r="G3833" s="17">
        <f t="shared" si="307"/>
        <v>722.40000000000009</v>
      </c>
    </row>
    <row r="3834" spans="1:7" ht="12.45" hidden="1" customHeight="1" outlineLevel="2">
      <c r="A3834" s="25">
        <v>4661486</v>
      </c>
      <c r="B3834" s="89" t="s">
        <v>4128</v>
      </c>
      <c r="C3834" s="102">
        <v>25.3</v>
      </c>
      <c r="D3834" s="46" t="s">
        <v>403</v>
      </c>
      <c r="E3834" s="17">
        <f t="shared" si="310"/>
        <v>1062.6000000000001</v>
      </c>
      <c r="F3834" s="18">
        <f t="shared" si="311"/>
        <v>0</v>
      </c>
      <c r="G3834" s="17">
        <f t="shared" si="307"/>
        <v>1062.6000000000001</v>
      </c>
    </row>
    <row r="3835" spans="1:7" ht="12.45" hidden="1" customHeight="1" outlineLevel="2">
      <c r="A3835" s="25">
        <v>4661484</v>
      </c>
      <c r="B3835" s="89" t="s">
        <v>4129</v>
      </c>
      <c r="C3835" s="102">
        <v>37.800000000000004</v>
      </c>
      <c r="D3835" s="46" t="s">
        <v>403</v>
      </c>
      <c r="E3835" s="17">
        <f t="shared" si="310"/>
        <v>1587.6000000000001</v>
      </c>
      <c r="F3835" s="18">
        <f t="shared" si="311"/>
        <v>0</v>
      </c>
      <c r="G3835" s="17">
        <f t="shared" si="307"/>
        <v>1587.6000000000001</v>
      </c>
    </row>
    <row r="3836" spans="1:7" ht="12.45" hidden="1" customHeight="1" outlineLevel="2">
      <c r="A3836" s="25">
        <v>4661487</v>
      </c>
      <c r="B3836" s="89" t="s">
        <v>4130</v>
      </c>
      <c r="C3836" s="102">
        <v>56.9</v>
      </c>
      <c r="D3836" s="46" t="s">
        <v>404</v>
      </c>
      <c r="E3836" s="17">
        <f t="shared" si="310"/>
        <v>2389.7999999999997</v>
      </c>
      <c r="F3836" s="18">
        <f t="shared" si="311"/>
        <v>0</v>
      </c>
      <c r="G3836" s="17">
        <f t="shared" si="307"/>
        <v>2389.7999999999997</v>
      </c>
    </row>
    <row r="3837" spans="1:7" ht="12.45" hidden="1" customHeight="1" outlineLevel="2">
      <c r="A3837" s="25">
        <v>4661485</v>
      </c>
      <c r="B3837" s="89" t="s">
        <v>4131</v>
      </c>
      <c r="C3837" s="102">
        <v>139.29999999999998</v>
      </c>
      <c r="D3837" s="46" t="s">
        <v>404</v>
      </c>
      <c r="E3837" s="17">
        <f t="shared" si="310"/>
        <v>5850.5999999999995</v>
      </c>
      <c r="F3837" s="18">
        <f t="shared" si="311"/>
        <v>0</v>
      </c>
      <c r="G3837" s="17">
        <f t="shared" si="307"/>
        <v>5850.5999999999995</v>
      </c>
    </row>
    <row r="3838" spans="1:7" ht="12.45" hidden="1" customHeight="1" outlineLevel="2">
      <c r="A3838" s="25">
        <v>4661488</v>
      </c>
      <c r="B3838" s="89" t="s">
        <v>4132</v>
      </c>
      <c r="C3838" s="102">
        <v>151.1</v>
      </c>
      <c r="D3838" s="46" t="s">
        <v>404</v>
      </c>
      <c r="E3838" s="17">
        <f t="shared" si="310"/>
        <v>6346.2</v>
      </c>
      <c r="F3838" s="18">
        <f t="shared" si="311"/>
        <v>0</v>
      </c>
      <c r="G3838" s="17">
        <f t="shared" si="307"/>
        <v>6346.2</v>
      </c>
    </row>
    <row r="3839" spans="1:7" ht="12.45" hidden="1" customHeight="1" outlineLevel="2">
      <c r="A3839" s="25">
        <v>4661582</v>
      </c>
      <c r="B3839" s="89" t="s">
        <v>4133</v>
      </c>
      <c r="C3839" s="102">
        <v>17.200000000000003</v>
      </c>
      <c r="D3839" s="46" t="s">
        <v>403</v>
      </c>
      <c r="E3839" s="17">
        <f t="shared" si="310"/>
        <v>722.40000000000009</v>
      </c>
      <c r="F3839" s="18">
        <f t="shared" si="311"/>
        <v>0</v>
      </c>
      <c r="G3839" s="17">
        <f t="shared" si="307"/>
        <v>722.40000000000009</v>
      </c>
    </row>
    <row r="3840" spans="1:7" ht="12.45" hidden="1" customHeight="1" outlineLevel="2">
      <c r="A3840" s="25">
        <v>4661583</v>
      </c>
      <c r="B3840" s="89" t="s">
        <v>4134</v>
      </c>
      <c r="C3840" s="102">
        <v>40.4</v>
      </c>
      <c r="D3840" s="46" t="s">
        <v>403</v>
      </c>
      <c r="E3840" s="17">
        <f t="shared" si="310"/>
        <v>1696.8</v>
      </c>
      <c r="F3840" s="18">
        <f t="shared" si="311"/>
        <v>0</v>
      </c>
      <c r="G3840" s="17">
        <f t="shared" si="307"/>
        <v>1696.8</v>
      </c>
    </row>
    <row r="3841" spans="1:7" ht="12.45" hidden="1" customHeight="1" outlineLevel="2">
      <c r="A3841" s="25">
        <v>4661584</v>
      </c>
      <c r="B3841" s="89" t="s">
        <v>4135</v>
      </c>
      <c r="C3841" s="102">
        <v>141.5</v>
      </c>
      <c r="D3841" s="46" t="s">
        <v>404</v>
      </c>
      <c r="E3841" s="17">
        <f t="shared" si="310"/>
        <v>5943</v>
      </c>
      <c r="F3841" s="18">
        <f t="shared" si="311"/>
        <v>0</v>
      </c>
      <c r="G3841" s="17">
        <f t="shared" si="307"/>
        <v>5943</v>
      </c>
    </row>
    <row r="3842" spans="1:7" ht="12.45" hidden="1" customHeight="1" outlineLevel="2">
      <c r="A3842" s="25">
        <v>4661480</v>
      </c>
      <c r="B3842" s="89" t="s">
        <v>4136</v>
      </c>
      <c r="C3842" s="102">
        <v>7.5</v>
      </c>
      <c r="D3842" s="46" t="s">
        <v>403</v>
      </c>
      <c r="E3842" s="17">
        <f t="shared" si="310"/>
        <v>315</v>
      </c>
      <c r="F3842" s="18">
        <f t="shared" si="311"/>
        <v>0</v>
      </c>
      <c r="G3842" s="17">
        <f t="shared" si="307"/>
        <v>315</v>
      </c>
    </row>
    <row r="3843" spans="1:7" ht="12.45" hidden="1" customHeight="1" outlineLevel="2">
      <c r="A3843" s="25">
        <v>4661481</v>
      </c>
      <c r="B3843" s="89" t="s">
        <v>4137</v>
      </c>
      <c r="C3843" s="102">
        <v>7.6</v>
      </c>
      <c r="D3843" s="46" t="s">
        <v>403</v>
      </c>
      <c r="E3843" s="17">
        <f t="shared" si="310"/>
        <v>319.2</v>
      </c>
      <c r="F3843" s="18">
        <f t="shared" si="311"/>
        <v>0</v>
      </c>
      <c r="G3843" s="17">
        <f t="shared" si="307"/>
        <v>319.2</v>
      </c>
    </row>
    <row r="3844" spans="1:7" ht="12.45" hidden="1" customHeight="1" outlineLevel="2">
      <c r="A3844" s="25">
        <v>4661482</v>
      </c>
      <c r="B3844" s="89" t="s">
        <v>4138</v>
      </c>
      <c r="C3844" s="102">
        <v>37.4</v>
      </c>
      <c r="D3844" s="46" t="s">
        <v>403</v>
      </c>
      <c r="E3844" s="17">
        <f t="shared" si="310"/>
        <v>1570.8</v>
      </c>
      <c r="F3844" s="18">
        <f t="shared" si="311"/>
        <v>0</v>
      </c>
      <c r="G3844" s="17">
        <f t="shared" si="307"/>
        <v>1570.8</v>
      </c>
    </row>
    <row r="3845" spans="1:7" ht="12.45" hidden="1" customHeight="1" outlineLevel="2">
      <c r="A3845" s="25">
        <v>4661580</v>
      </c>
      <c r="B3845" s="89" t="s">
        <v>4139</v>
      </c>
      <c r="C3845" s="102">
        <v>14.5</v>
      </c>
      <c r="D3845" s="46" t="s">
        <v>403</v>
      </c>
      <c r="E3845" s="17">
        <f t="shared" si="310"/>
        <v>609</v>
      </c>
      <c r="F3845" s="18">
        <f t="shared" si="311"/>
        <v>0</v>
      </c>
      <c r="G3845" s="17">
        <f t="shared" si="307"/>
        <v>609</v>
      </c>
    </row>
    <row r="3846" spans="1:7" ht="12.45" hidden="1" customHeight="1" outlineLevel="2">
      <c r="A3846" s="25">
        <v>4661581</v>
      </c>
      <c r="B3846" s="89" t="s">
        <v>4140</v>
      </c>
      <c r="C3846" s="102">
        <v>33.4</v>
      </c>
      <c r="D3846" s="46" t="s">
        <v>403</v>
      </c>
      <c r="E3846" s="17">
        <f t="shared" si="310"/>
        <v>1402.8</v>
      </c>
      <c r="F3846" s="18">
        <f t="shared" si="311"/>
        <v>0</v>
      </c>
      <c r="G3846" s="17">
        <f t="shared" si="307"/>
        <v>1402.8</v>
      </c>
    </row>
    <row r="3847" spans="1:7" ht="12.45" hidden="1" customHeight="1" outlineLevel="2">
      <c r="A3847" s="25">
        <v>4661597</v>
      </c>
      <c r="B3847" s="89" t="s">
        <v>4141</v>
      </c>
      <c r="C3847" s="102">
        <v>91</v>
      </c>
      <c r="D3847" s="46" t="s">
        <v>404</v>
      </c>
      <c r="E3847" s="17">
        <f t="shared" si="310"/>
        <v>3822</v>
      </c>
      <c r="F3847" s="18">
        <f t="shared" si="311"/>
        <v>0</v>
      </c>
      <c r="G3847" s="17">
        <f t="shared" si="307"/>
        <v>3822</v>
      </c>
    </row>
    <row r="3848" spans="1:7" ht="12.45" hidden="1" customHeight="1" outlineLevel="2">
      <c r="A3848" s="25">
        <v>4661598</v>
      </c>
      <c r="B3848" s="89" t="s">
        <v>4142</v>
      </c>
      <c r="C3848" s="102">
        <v>7.3999999999999995</v>
      </c>
      <c r="D3848" s="46" t="s">
        <v>404</v>
      </c>
      <c r="E3848" s="17">
        <f t="shared" si="310"/>
        <v>310.79999999999995</v>
      </c>
      <c r="F3848" s="18">
        <f t="shared" si="311"/>
        <v>0</v>
      </c>
      <c r="G3848" s="17">
        <f t="shared" si="307"/>
        <v>310.79999999999995</v>
      </c>
    </row>
    <row r="3849" spans="1:7" ht="12.45" hidden="1" customHeight="1" outlineLevel="2">
      <c r="A3849" s="25">
        <v>4661599</v>
      </c>
      <c r="B3849" s="89" t="s">
        <v>4143</v>
      </c>
      <c r="C3849" s="102">
        <v>323</v>
      </c>
      <c r="D3849" s="46" t="s">
        <v>404</v>
      </c>
      <c r="E3849" s="17">
        <f t="shared" si="310"/>
        <v>13566</v>
      </c>
      <c r="F3849" s="18">
        <f t="shared" si="311"/>
        <v>0</v>
      </c>
      <c r="G3849" s="17">
        <f t="shared" si="307"/>
        <v>13566</v>
      </c>
    </row>
    <row r="3850" spans="1:7" ht="12.45" hidden="1" customHeight="1" outlineLevel="2">
      <c r="A3850" s="25">
        <v>4661600</v>
      </c>
      <c r="B3850" s="89" t="s">
        <v>4144</v>
      </c>
      <c r="C3850" s="102">
        <v>162</v>
      </c>
      <c r="D3850" s="46" t="s">
        <v>404</v>
      </c>
      <c r="E3850" s="17">
        <f t="shared" si="310"/>
        <v>6804</v>
      </c>
      <c r="F3850" s="18">
        <f t="shared" si="311"/>
        <v>0</v>
      </c>
      <c r="G3850" s="17">
        <f t="shared" si="307"/>
        <v>6804</v>
      </c>
    </row>
    <row r="3851" spans="1:7" ht="12.45" hidden="1" customHeight="1" outlineLevel="2">
      <c r="A3851" s="25">
        <v>4661601</v>
      </c>
      <c r="B3851" s="89" t="s">
        <v>4145</v>
      </c>
      <c r="C3851" s="102">
        <v>300</v>
      </c>
      <c r="D3851" s="46" t="s">
        <v>404</v>
      </c>
      <c r="E3851" s="17">
        <f t="shared" si="310"/>
        <v>12600</v>
      </c>
      <c r="F3851" s="18">
        <f t="shared" si="311"/>
        <v>0</v>
      </c>
      <c r="G3851" s="17">
        <f t="shared" si="307"/>
        <v>12600</v>
      </c>
    </row>
    <row r="3852" spans="1:7" ht="12.45" hidden="1" customHeight="1" outlineLevel="2">
      <c r="A3852" s="25">
        <v>4661602</v>
      </c>
      <c r="B3852" s="89" t="s">
        <v>4146</v>
      </c>
      <c r="C3852" s="102">
        <v>312</v>
      </c>
      <c r="D3852" s="46" t="s">
        <v>404</v>
      </c>
      <c r="E3852" s="17">
        <f t="shared" si="310"/>
        <v>13104</v>
      </c>
      <c r="F3852" s="18">
        <f t="shared" si="311"/>
        <v>0</v>
      </c>
      <c r="G3852" s="17">
        <f t="shared" si="307"/>
        <v>13104</v>
      </c>
    </row>
    <row r="3853" spans="1:7" ht="12.45" hidden="1" customHeight="1" outlineLevel="2">
      <c r="A3853" s="25">
        <v>4661590</v>
      </c>
      <c r="B3853" s="89" t="s">
        <v>4147</v>
      </c>
      <c r="C3853" s="102">
        <v>15</v>
      </c>
      <c r="D3853" s="46" t="s">
        <v>403</v>
      </c>
      <c r="E3853" s="17">
        <f t="shared" si="310"/>
        <v>630</v>
      </c>
      <c r="F3853" s="18">
        <f t="shared" si="311"/>
        <v>0</v>
      </c>
      <c r="G3853" s="17">
        <f t="shared" si="307"/>
        <v>630</v>
      </c>
    </row>
    <row r="3854" spans="1:7" ht="12.45" hidden="1" customHeight="1" outlineLevel="2">
      <c r="A3854" s="25">
        <v>4661591</v>
      </c>
      <c r="B3854" s="89" t="s">
        <v>4148</v>
      </c>
      <c r="C3854" s="102">
        <v>22.5</v>
      </c>
      <c r="D3854" s="46" t="s">
        <v>403</v>
      </c>
      <c r="E3854" s="17">
        <f t="shared" si="310"/>
        <v>945</v>
      </c>
      <c r="F3854" s="18">
        <f t="shared" si="311"/>
        <v>0</v>
      </c>
      <c r="G3854" s="17">
        <f t="shared" si="307"/>
        <v>945</v>
      </c>
    </row>
    <row r="3855" spans="1:7" ht="12.45" hidden="1" customHeight="1" outlineLevel="2">
      <c r="A3855" s="25">
        <v>4661592</v>
      </c>
      <c r="B3855" s="89" t="s">
        <v>4149</v>
      </c>
      <c r="C3855" s="102">
        <v>27.3</v>
      </c>
      <c r="D3855" s="46" t="s">
        <v>403</v>
      </c>
      <c r="E3855" s="17">
        <f t="shared" si="310"/>
        <v>1146.6000000000001</v>
      </c>
      <c r="F3855" s="18">
        <f t="shared" si="311"/>
        <v>0</v>
      </c>
      <c r="G3855" s="17">
        <f t="shared" si="307"/>
        <v>1146.6000000000001</v>
      </c>
    </row>
    <row r="3856" spans="1:7" ht="12.45" hidden="1" customHeight="1" outlineLevel="2">
      <c r="A3856" s="25">
        <v>4661593</v>
      </c>
      <c r="B3856" s="89" t="s">
        <v>4150</v>
      </c>
      <c r="C3856" s="102">
        <v>51.9</v>
      </c>
      <c r="D3856" s="46" t="s">
        <v>403</v>
      </c>
      <c r="E3856" s="17">
        <f t="shared" si="310"/>
        <v>2179.7999999999997</v>
      </c>
      <c r="F3856" s="18">
        <f t="shared" si="311"/>
        <v>0</v>
      </c>
      <c r="G3856" s="17">
        <f t="shared" ref="G3856:G3920" si="312">E3856-E3856*F3856</f>
        <v>2179.7999999999997</v>
      </c>
    </row>
    <row r="3857" spans="1:7" ht="12.45" hidden="1" customHeight="1" outlineLevel="2">
      <c r="A3857" s="25">
        <v>4661594</v>
      </c>
      <c r="B3857" s="89" t="s">
        <v>4151</v>
      </c>
      <c r="C3857" s="102">
        <v>74.599999999999994</v>
      </c>
      <c r="D3857" s="46" t="s">
        <v>403</v>
      </c>
      <c r="E3857" s="17">
        <f t="shared" si="310"/>
        <v>3133.2</v>
      </c>
      <c r="F3857" s="18">
        <f t="shared" si="311"/>
        <v>0</v>
      </c>
      <c r="G3857" s="17">
        <f t="shared" si="312"/>
        <v>3133.2</v>
      </c>
    </row>
    <row r="3858" spans="1:7" ht="12.45" hidden="1" customHeight="1" outlineLevel="2">
      <c r="A3858" s="25">
        <v>4661595</v>
      </c>
      <c r="B3858" s="89" t="s">
        <v>4152</v>
      </c>
      <c r="C3858" s="102">
        <v>119</v>
      </c>
      <c r="D3858" s="46" t="s">
        <v>404</v>
      </c>
      <c r="E3858" s="17">
        <f t="shared" si="310"/>
        <v>4998</v>
      </c>
      <c r="F3858" s="18">
        <f t="shared" si="311"/>
        <v>0</v>
      </c>
      <c r="G3858" s="17">
        <f t="shared" si="312"/>
        <v>4998</v>
      </c>
    </row>
    <row r="3859" spans="1:7" ht="12.45" hidden="1" customHeight="1" outlineLevel="2">
      <c r="A3859" s="25">
        <v>4661596</v>
      </c>
      <c r="B3859" s="89" t="s">
        <v>4153</v>
      </c>
      <c r="C3859" s="102">
        <v>173.7</v>
      </c>
      <c r="D3859" s="46" t="s">
        <v>404</v>
      </c>
      <c r="E3859" s="17">
        <f t="shared" si="310"/>
        <v>7295.4</v>
      </c>
      <c r="F3859" s="18">
        <f t="shared" si="311"/>
        <v>0</v>
      </c>
      <c r="G3859" s="17">
        <f t="shared" si="312"/>
        <v>7295.4</v>
      </c>
    </row>
    <row r="3860" spans="1:7" ht="12.45" hidden="1" customHeight="1" outlineLevel="2">
      <c r="A3860" s="25">
        <v>4661491</v>
      </c>
      <c r="B3860" s="89" t="s">
        <v>4154</v>
      </c>
      <c r="C3860" s="102">
        <v>20.5</v>
      </c>
      <c r="D3860" s="46" t="s">
        <v>403</v>
      </c>
      <c r="E3860" s="17">
        <f t="shared" si="310"/>
        <v>861</v>
      </c>
      <c r="F3860" s="18">
        <f t="shared" si="311"/>
        <v>0</v>
      </c>
      <c r="G3860" s="17">
        <f t="shared" si="312"/>
        <v>861</v>
      </c>
    </row>
    <row r="3861" spans="1:7" ht="12.45" hidden="1" customHeight="1" outlineLevel="2">
      <c r="A3861" s="25">
        <v>4661492</v>
      </c>
      <c r="B3861" s="89" t="s">
        <v>4155</v>
      </c>
      <c r="C3861" s="102">
        <v>44.4</v>
      </c>
      <c r="D3861" s="46" t="s">
        <v>404</v>
      </c>
      <c r="E3861" s="17">
        <f t="shared" si="310"/>
        <v>1864.8</v>
      </c>
      <c r="F3861" s="18">
        <f t="shared" si="311"/>
        <v>0</v>
      </c>
      <c r="G3861" s="17">
        <f t="shared" si="312"/>
        <v>1864.8</v>
      </c>
    </row>
    <row r="3862" spans="1:7" ht="12.45" hidden="1" customHeight="1" outlineLevel="2">
      <c r="A3862" s="25">
        <v>4661490</v>
      </c>
      <c r="B3862" s="89" t="s">
        <v>4156</v>
      </c>
      <c r="C3862" s="102">
        <v>7.6999999999999993</v>
      </c>
      <c r="D3862" s="46" t="s">
        <v>403</v>
      </c>
      <c r="E3862" s="17">
        <f t="shared" si="310"/>
        <v>323.39999999999998</v>
      </c>
      <c r="F3862" s="18">
        <f t="shared" si="311"/>
        <v>0</v>
      </c>
      <c r="G3862" s="17">
        <f t="shared" si="312"/>
        <v>323.39999999999998</v>
      </c>
    </row>
    <row r="3863" spans="1:7" ht="12.45" hidden="1" customHeight="1" outlineLevel="2">
      <c r="A3863" s="25">
        <v>4661494</v>
      </c>
      <c r="B3863" s="89" t="s">
        <v>4157</v>
      </c>
      <c r="C3863" s="102">
        <v>21.8</v>
      </c>
      <c r="D3863" s="46" t="s">
        <v>404</v>
      </c>
      <c r="E3863" s="17">
        <f t="shared" ref="E3863:E3868" si="313">C3863*$G$2</f>
        <v>915.6</v>
      </c>
      <c r="F3863" s="18">
        <f t="shared" ref="F3863:F3868" si="314">$F$3687</f>
        <v>0</v>
      </c>
      <c r="G3863" s="17">
        <f t="shared" si="312"/>
        <v>915.6</v>
      </c>
    </row>
    <row r="3864" spans="1:7" ht="12.45" hidden="1" customHeight="1" outlineLevel="2">
      <c r="A3864" s="25">
        <v>4661495</v>
      </c>
      <c r="B3864" s="89" t="s">
        <v>4158</v>
      </c>
      <c r="C3864" s="102">
        <v>50.5</v>
      </c>
      <c r="D3864" s="46" t="s">
        <v>404</v>
      </c>
      <c r="E3864" s="17">
        <f t="shared" si="313"/>
        <v>2121</v>
      </c>
      <c r="F3864" s="18">
        <f t="shared" si="314"/>
        <v>0</v>
      </c>
      <c r="G3864" s="17">
        <f t="shared" si="312"/>
        <v>2121</v>
      </c>
    </row>
    <row r="3865" spans="1:7" ht="12.45" hidden="1" customHeight="1" outlineLevel="2">
      <c r="A3865" s="25">
        <v>4661493</v>
      </c>
      <c r="B3865" s="89" t="s">
        <v>4159</v>
      </c>
      <c r="C3865" s="102">
        <v>9.4</v>
      </c>
      <c r="D3865" s="46" t="s">
        <v>403</v>
      </c>
      <c r="E3865" s="17">
        <f t="shared" si="313"/>
        <v>394.8</v>
      </c>
      <c r="F3865" s="18">
        <f t="shared" si="314"/>
        <v>0</v>
      </c>
      <c r="G3865" s="17">
        <f t="shared" si="312"/>
        <v>394.8</v>
      </c>
    </row>
    <row r="3866" spans="1:7" ht="12.45" hidden="1" customHeight="1" outlineLevel="2">
      <c r="A3866" s="25">
        <v>4661497</v>
      </c>
      <c r="B3866" s="89" t="s">
        <v>4160</v>
      </c>
      <c r="C3866" s="102">
        <v>28.5</v>
      </c>
      <c r="D3866" s="46" t="s">
        <v>404</v>
      </c>
      <c r="E3866" s="17">
        <f t="shared" si="313"/>
        <v>1197</v>
      </c>
      <c r="F3866" s="18">
        <f t="shared" si="314"/>
        <v>0</v>
      </c>
      <c r="G3866" s="17">
        <f t="shared" si="312"/>
        <v>1197</v>
      </c>
    </row>
    <row r="3867" spans="1:7" ht="12.45" hidden="1" customHeight="1" outlineLevel="2">
      <c r="A3867" s="25">
        <v>4661498</v>
      </c>
      <c r="B3867" s="89" t="s">
        <v>4161</v>
      </c>
      <c r="C3867" s="102">
        <v>65.699999999999989</v>
      </c>
      <c r="D3867" s="46" t="s">
        <v>404</v>
      </c>
      <c r="E3867" s="17">
        <f t="shared" si="313"/>
        <v>2759.3999999999996</v>
      </c>
      <c r="F3867" s="18">
        <f t="shared" si="314"/>
        <v>0</v>
      </c>
      <c r="G3867" s="17">
        <f t="shared" si="312"/>
        <v>2759.3999999999996</v>
      </c>
    </row>
    <row r="3868" spans="1:7" ht="12.45" hidden="1" customHeight="1" outlineLevel="2">
      <c r="A3868" s="25">
        <v>4661496</v>
      </c>
      <c r="B3868" s="89" t="s">
        <v>4162</v>
      </c>
      <c r="C3868" s="102">
        <v>13.9</v>
      </c>
      <c r="D3868" s="46" t="s">
        <v>403</v>
      </c>
      <c r="E3868" s="17">
        <f t="shared" si="313"/>
        <v>583.80000000000007</v>
      </c>
      <c r="F3868" s="18">
        <f t="shared" si="314"/>
        <v>0</v>
      </c>
      <c r="G3868" s="17">
        <f t="shared" si="312"/>
        <v>583.80000000000007</v>
      </c>
    </row>
    <row r="3869" spans="1:7" ht="12.45" hidden="1" customHeight="1" outlineLevel="1">
      <c r="A3869" s="50" t="s">
        <v>297</v>
      </c>
      <c r="B3869" s="89"/>
      <c r="C3869" s="13"/>
      <c r="D3869" s="13"/>
      <c r="E3869" s="17"/>
      <c r="F3869" s="18"/>
      <c r="G3869" s="17"/>
    </row>
    <row r="3870" spans="1:7" ht="12.45" hidden="1" customHeight="1" outlineLevel="2">
      <c r="A3870" s="25">
        <v>4661800</v>
      </c>
      <c r="B3870" s="89" t="s">
        <v>4163</v>
      </c>
      <c r="C3870" s="102">
        <v>126</v>
      </c>
      <c r="D3870" s="46" t="s">
        <v>403</v>
      </c>
      <c r="E3870" s="17">
        <f t="shared" ref="E3870:E3890" si="315">C3870*$G$2</f>
        <v>5292</v>
      </c>
      <c r="F3870" s="18">
        <f t="shared" ref="F3870:F3890" si="316">$F$3687</f>
        <v>0</v>
      </c>
      <c r="G3870" s="17">
        <f t="shared" si="312"/>
        <v>5292</v>
      </c>
    </row>
    <row r="3871" spans="1:7" ht="12.45" hidden="1" customHeight="1" outlineLevel="2">
      <c r="A3871" s="25">
        <v>4661801</v>
      </c>
      <c r="B3871" s="89" t="s">
        <v>4164</v>
      </c>
      <c r="C3871" s="102">
        <v>137</v>
      </c>
      <c r="D3871" s="46" t="s">
        <v>403</v>
      </c>
      <c r="E3871" s="17">
        <f t="shared" si="315"/>
        <v>5754</v>
      </c>
      <c r="F3871" s="18">
        <f t="shared" si="316"/>
        <v>0</v>
      </c>
      <c r="G3871" s="17">
        <f t="shared" si="312"/>
        <v>5754</v>
      </c>
    </row>
    <row r="3872" spans="1:7" ht="12.45" hidden="1" customHeight="1" outlineLevel="2">
      <c r="A3872" s="25">
        <v>4661802</v>
      </c>
      <c r="B3872" s="89" t="s">
        <v>4165</v>
      </c>
      <c r="C3872" s="102">
        <v>239</v>
      </c>
      <c r="D3872" s="46" t="s">
        <v>403</v>
      </c>
      <c r="E3872" s="17">
        <f t="shared" si="315"/>
        <v>10038</v>
      </c>
      <c r="F3872" s="18">
        <f t="shared" si="316"/>
        <v>0</v>
      </c>
      <c r="G3872" s="17">
        <f t="shared" si="312"/>
        <v>10038</v>
      </c>
    </row>
    <row r="3873" spans="1:7" ht="12.45" hidden="1" customHeight="1" outlineLevel="2">
      <c r="A3873" s="25">
        <v>4661803</v>
      </c>
      <c r="B3873" s="89" t="s">
        <v>4166</v>
      </c>
      <c r="C3873" s="102">
        <v>408</v>
      </c>
      <c r="D3873" s="46" t="s">
        <v>403</v>
      </c>
      <c r="E3873" s="17">
        <f t="shared" si="315"/>
        <v>17136</v>
      </c>
      <c r="F3873" s="18">
        <f t="shared" si="316"/>
        <v>0</v>
      </c>
      <c r="G3873" s="17">
        <f t="shared" si="312"/>
        <v>17136</v>
      </c>
    </row>
    <row r="3874" spans="1:7" ht="12.45" hidden="1" customHeight="1" outlineLevel="2">
      <c r="A3874" s="25">
        <v>4661804</v>
      </c>
      <c r="B3874" s="89" t="s">
        <v>4167</v>
      </c>
      <c r="C3874" s="102">
        <v>823</v>
      </c>
      <c r="D3874" s="46" t="s">
        <v>403</v>
      </c>
      <c r="E3874" s="17">
        <f t="shared" si="315"/>
        <v>34566</v>
      </c>
      <c r="F3874" s="18">
        <f t="shared" si="316"/>
        <v>0</v>
      </c>
      <c r="G3874" s="17">
        <f t="shared" si="312"/>
        <v>34566</v>
      </c>
    </row>
    <row r="3875" spans="1:7" ht="12.45" hidden="1" customHeight="1" outlineLevel="2">
      <c r="A3875" s="25">
        <v>4661827</v>
      </c>
      <c r="B3875" s="89" t="s">
        <v>4168</v>
      </c>
      <c r="C3875" s="102">
        <v>6.5</v>
      </c>
      <c r="D3875" s="46" t="s">
        <v>404</v>
      </c>
      <c r="E3875" s="17">
        <f t="shared" si="315"/>
        <v>273</v>
      </c>
      <c r="F3875" s="18">
        <f t="shared" si="316"/>
        <v>0</v>
      </c>
      <c r="G3875" s="17">
        <f t="shared" si="312"/>
        <v>273</v>
      </c>
    </row>
    <row r="3876" spans="1:7" ht="12.45" hidden="1" customHeight="1" outlineLevel="2">
      <c r="A3876" s="25">
        <v>4661826</v>
      </c>
      <c r="B3876" s="89" t="s">
        <v>4169</v>
      </c>
      <c r="C3876" s="102">
        <v>6.5</v>
      </c>
      <c r="D3876" s="46" t="s">
        <v>404</v>
      </c>
      <c r="E3876" s="17">
        <f t="shared" si="315"/>
        <v>273</v>
      </c>
      <c r="F3876" s="18">
        <f t="shared" si="316"/>
        <v>0</v>
      </c>
      <c r="G3876" s="17">
        <f t="shared" si="312"/>
        <v>273</v>
      </c>
    </row>
    <row r="3877" spans="1:7" ht="12.45" hidden="1" customHeight="1" outlineLevel="2">
      <c r="A3877" s="25">
        <v>4661831</v>
      </c>
      <c r="B3877" s="89" t="s">
        <v>4170</v>
      </c>
      <c r="C3877" s="102">
        <v>15.6</v>
      </c>
      <c r="D3877" s="46" t="s">
        <v>404</v>
      </c>
      <c r="E3877" s="17">
        <f t="shared" si="315"/>
        <v>655.19999999999993</v>
      </c>
      <c r="F3877" s="18">
        <f t="shared" si="316"/>
        <v>0</v>
      </c>
      <c r="G3877" s="17">
        <f t="shared" si="312"/>
        <v>655.19999999999993</v>
      </c>
    </row>
    <row r="3878" spans="1:7" ht="12.45" hidden="1" customHeight="1" outlineLevel="2">
      <c r="A3878" s="25">
        <v>4661828</v>
      </c>
      <c r="B3878" s="89" t="s">
        <v>4171</v>
      </c>
      <c r="C3878" s="102">
        <v>7.5</v>
      </c>
      <c r="D3878" s="46" t="s">
        <v>403</v>
      </c>
      <c r="E3878" s="17">
        <f t="shared" si="315"/>
        <v>315</v>
      </c>
      <c r="F3878" s="18">
        <f t="shared" si="316"/>
        <v>0</v>
      </c>
      <c r="G3878" s="17">
        <f t="shared" si="312"/>
        <v>315</v>
      </c>
    </row>
    <row r="3879" spans="1:7" ht="12.45" hidden="1" customHeight="1" outlineLevel="2">
      <c r="A3879" s="25">
        <v>4661829</v>
      </c>
      <c r="B3879" s="89" t="s">
        <v>4172</v>
      </c>
      <c r="C3879" s="102">
        <v>12.5</v>
      </c>
      <c r="D3879" s="46" t="s">
        <v>404</v>
      </c>
      <c r="E3879" s="17">
        <f t="shared" si="315"/>
        <v>525</v>
      </c>
      <c r="F3879" s="18">
        <f t="shared" si="316"/>
        <v>0</v>
      </c>
      <c r="G3879" s="17">
        <f t="shared" si="312"/>
        <v>525</v>
      </c>
    </row>
    <row r="3880" spans="1:7" ht="12.45" hidden="1" customHeight="1" outlineLevel="2">
      <c r="A3880" s="25">
        <v>4661830</v>
      </c>
      <c r="B3880" s="89" t="s">
        <v>4173</v>
      </c>
      <c r="C3880" s="102">
        <v>38.700000000000003</v>
      </c>
      <c r="D3880" s="46" t="s">
        <v>404</v>
      </c>
      <c r="E3880" s="17">
        <f t="shared" si="315"/>
        <v>1625.4</v>
      </c>
      <c r="F3880" s="18">
        <f t="shared" si="316"/>
        <v>0</v>
      </c>
      <c r="G3880" s="17">
        <f t="shared" si="312"/>
        <v>1625.4</v>
      </c>
    </row>
    <row r="3881" spans="1:7" ht="12.45" hidden="1" customHeight="1" outlineLevel="2">
      <c r="A3881" s="25">
        <v>4661823</v>
      </c>
      <c r="B3881" s="89" t="s">
        <v>4174</v>
      </c>
      <c r="C3881" s="102">
        <v>27.900000000000002</v>
      </c>
      <c r="D3881" s="46" t="s">
        <v>403</v>
      </c>
      <c r="E3881" s="17">
        <f t="shared" si="315"/>
        <v>1171.8000000000002</v>
      </c>
      <c r="F3881" s="18">
        <f t="shared" si="316"/>
        <v>0</v>
      </c>
      <c r="G3881" s="17">
        <f t="shared" si="312"/>
        <v>1171.8000000000002</v>
      </c>
    </row>
    <row r="3882" spans="1:7" ht="12.45" hidden="1" customHeight="1" outlineLevel="2">
      <c r="A3882" s="25">
        <v>4661483</v>
      </c>
      <c r="B3882" s="89" t="s">
        <v>4127</v>
      </c>
      <c r="C3882" s="102">
        <v>17.200000000000003</v>
      </c>
      <c r="D3882" s="46" t="s">
        <v>403</v>
      </c>
      <c r="E3882" s="17">
        <f t="shared" si="315"/>
        <v>722.40000000000009</v>
      </c>
      <c r="F3882" s="18">
        <f t="shared" si="316"/>
        <v>0</v>
      </c>
      <c r="G3882" s="17">
        <f t="shared" si="312"/>
        <v>722.40000000000009</v>
      </c>
    </row>
    <row r="3883" spans="1:7" ht="12.45" hidden="1" customHeight="1" outlineLevel="2">
      <c r="A3883" s="25">
        <v>4661824</v>
      </c>
      <c r="B3883" s="89" t="s">
        <v>4175</v>
      </c>
      <c r="C3883" s="102">
        <v>19.700000000000003</v>
      </c>
      <c r="D3883" s="46" t="s">
        <v>403</v>
      </c>
      <c r="E3883" s="17">
        <f t="shared" si="315"/>
        <v>827.40000000000009</v>
      </c>
      <c r="F3883" s="18">
        <f t="shared" si="316"/>
        <v>0</v>
      </c>
      <c r="G3883" s="17">
        <f t="shared" si="312"/>
        <v>827.40000000000009</v>
      </c>
    </row>
    <row r="3884" spans="1:7" ht="12.45" hidden="1" customHeight="1" outlineLevel="2">
      <c r="A3884" s="25">
        <v>4661825</v>
      </c>
      <c r="B3884" s="89" t="s">
        <v>4176</v>
      </c>
      <c r="C3884" s="102">
        <v>38.700000000000003</v>
      </c>
      <c r="D3884" s="46" t="s">
        <v>403</v>
      </c>
      <c r="E3884" s="17">
        <f t="shared" si="315"/>
        <v>1625.4</v>
      </c>
      <c r="F3884" s="18">
        <f t="shared" si="316"/>
        <v>0</v>
      </c>
      <c r="G3884" s="17">
        <f t="shared" si="312"/>
        <v>1625.4</v>
      </c>
    </row>
    <row r="3885" spans="1:7" ht="12.45" hidden="1" customHeight="1" outlineLevel="2">
      <c r="A3885" s="25">
        <v>4661820</v>
      </c>
      <c r="B3885" s="89" t="s">
        <v>4177</v>
      </c>
      <c r="C3885" s="102">
        <v>14</v>
      </c>
      <c r="D3885" s="46" t="s">
        <v>403</v>
      </c>
      <c r="E3885" s="17">
        <f t="shared" si="315"/>
        <v>588</v>
      </c>
      <c r="F3885" s="18">
        <f t="shared" si="316"/>
        <v>0</v>
      </c>
      <c r="G3885" s="17">
        <f t="shared" si="312"/>
        <v>588</v>
      </c>
    </row>
    <row r="3886" spans="1:7" ht="12.45" hidden="1" customHeight="1" outlineLevel="2">
      <c r="A3886" s="25">
        <v>4661821</v>
      </c>
      <c r="B3886" s="89" t="s">
        <v>4178</v>
      </c>
      <c r="C3886" s="102">
        <v>16.600000000000001</v>
      </c>
      <c r="D3886" s="46" t="s">
        <v>404</v>
      </c>
      <c r="E3886" s="17">
        <f t="shared" si="315"/>
        <v>697.2</v>
      </c>
      <c r="F3886" s="18">
        <f t="shared" si="316"/>
        <v>0</v>
      </c>
      <c r="G3886" s="17">
        <f t="shared" si="312"/>
        <v>697.2</v>
      </c>
    </row>
    <row r="3887" spans="1:7" ht="12.45" hidden="1" customHeight="1" outlineLevel="2">
      <c r="A3887" s="25">
        <v>4661822</v>
      </c>
      <c r="B3887" s="89" t="s">
        <v>4179</v>
      </c>
      <c r="C3887" s="102">
        <v>24.200000000000003</v>
      </c>
      <c r="D3887" s="46" t="s">
        <v>404</v>
      </c>
      <c r="E3887" s="17">
        <f t="shared" si="315"/>
        <v>1016.4000000000001</v>
      </c>
      <c r="F3887" s="18">
        <f t="shared" si="316"/>
        <v>0</v>
      </c>
      <c r="G3887" s="17">
        <f t="shared" si="312"/>
        <v>1016.4000000000001</v>
      </c>
    </row>
    <row r="3888" spans="1:7" ht="12.45" hidden="1" customHeight="1" outlineLevel="2">
      <c r="A3888" s="25">
        <v>4661490</v>
      </c>
      <c r="B3888" s="89" t="s">
        <v>4156</v>
      </c>
      <c r="C3888" s="102">
        <v>7.6999999999999993</v>
      </c>
      <c r="D3888" s="46" t="s">
        <v>403</v>
      </c>
      <c r="E3888" s="17">
        <f t="shared" si="315"/>
        <v>323.39999999999998</v>
      </c>
      <c r="F3888" s="18">
        <f t="shared" si="316"/>
        <v>0</v>
      </c>
      <c r="G3888" s="17">
        <f t="shared" si="312"/>
        <v>323.39999999999998</v>
      </c>
    </row>
    <row r="3889" spans="1:7" ht="12.45" hidden="1" customHeight="1" outlineLevel="2">
      <c r="A3889" s="25">
        <v>4661493</v>
      </c>
      <c r="B3889" s="89" t="s">
        <v>4159</v>
      </c>
      <c r="C3889" s="102">
        <v>9.4</v>
      </c>
      <c r="D3889" s="46" t="s">
        <v>403</v>
      </c>
      <c r="E3889" s="17">
        <f t="shared" si="315"/>
        <v>394.8</v>
      </c>
      <c r="F3889" s="18">
        <f t="shared" si="316"/>
        <v>0</v>
      </c>
      <c r="G3889" s="17">
        <f t="shared" si="312"/>
        <v>394.8</v>
      </c>
    </row>
    <row r="3890" spans="1:7" ht="12.45" hidden="1" customHeight="1" outlineLevel="2">
      <c r="A3890" s="25">
        <v>4661496</v>
      </c>
      <c r="B3890" s="89" t="s">
        <v>4162</v>
      </c>
      <c r="C3890" s="102">
        <v>13.9</v>
      </c>
      <c r="D3890" s="46" t="s">
        <v>403</v>
      </c>
      <c r="E3890" s="17">
        <f t="shared" si="315"/>
        <v>583.80000000000007</v>
      </c>
      <c r="F3890" s="18">
        <f t="shared" si="316"/>
        <v>0</v>
      </c>
      <c r="G3890" s="17">
        <f t="shared" si="312"/>
        <v>583.80000000000007</v>
      </c>
    </row>
    <row r="3891" spans="1:7" ht="12.45" hidden="1" customHeight="1" outlineLevel="1">
      <c r="A3891" s="50" t="s">
        <v>298</v>
      </c>
      <c r="B3891" s="89"/>
      <c r="C3891" s="13"/>
      <c r="D3891" s="13"/>
      <c r="E3891" s="17"/>
      <c r="F3891" s="18"/>
      <c r="G3891" s="17"/>
    </row>
    <row r="3892" spans="1:7" ht="12.45" hidden="1" customHeight="1" outlineLevel="2">
      <c r="A3892" s="25">
        <v>4661650</v>
      </c>
      <c r="B3892" s="89" t="s">
        <v>4180</v>
      </c>
      <c r="C3892" s="102">
        <v>420</v>
      </c>
      <c r="D3892" s="46" t="s">
        <v>404</v>
      </c>
      <c r="E3892" s="17">
        <f t="shared" ref="E3892:E3907" si="317">C3892*$G$2</f>
        <v>17640</v>
      </c>
      <c r="F3892" s="18">
        <f t="shared" ref="F3892:F3907" si="318">$F$3687</f>
        <v>0</v>
      </c>
      <c r="G3892" s="17">
        <f t="shared" si="312"/>
        <v>17640</v>
      </c>
    </row>
    <row r="3893" spans="1:7" ht="12.45" hidden="1" customHeight="1" outlineLevel="2">
      <c r="A3893" s="25">
        <v>4661651</v>
      </c>
      <c r="B3893" s="89" t="s">
        <v>4181</v>
      </c>
      <c r="C3893" s="102">
        <v>475</v>
      </c>
      <c r="D3893" s="46" t="s">
        <v>404</v>
      </c>
      <c r="E3893" s="17">
        <f t="shared" si="317"/>
        <v>19950</v>
      </c>
      <c r="F3893" s="18">
        <f t="shared" si="318"/>
        <v>0</v>
      </c>
      <c r="G3893" s="17">
        <f t="shared" si="312"/>
        <v>19950</v>
      </c>
    </row>
    <row r="3894" spans="1:7" ht="12.45" hidden="1" customHeight="1" outlineLevel="2">
      <c r="A3894" s="25">
        <v>4661652</v>
      </c>
      <c r="B3894" s="89" t="s">
        <v>4182</v>
      </c>
      <c r="C3894" s="102">
        <v>502</v>
      </c>
      <c r="D3894" s="46" t="s">
        <v>404</v>
      </c>
      <c r="E3894" s="17">
        <f t="shared" si="317"/>
        <v>21084</v>
      </c>
      <c r="F3894" s="18">
        <f t="shared" si="318"/>
        <v>0</v>
      </c>
      <c r="G3894" s="17">
        <f t="shared" si="312"/>
        <v>21084</v>
      </c>
    </row>
    <row r="3895" spans="1:7" ht="12.45" hidden="1" customHeight="1" outlineLevel="2">
      <c r="A3895" s="25">
        <v>4661653</v>
      </c>
      <c r="B3895" s="89" t="s">
        <v>4183</v>
      </c>
      <c r="C3895" s="102">
        <v>335</v>
      </c>
      <c r="D3895" s="46" t="s">
        <v>403</v>
      </c>
      <c r="E3895" s="17">
        <f t="shared" si="317"/>
        <v>14070</v>
      </c>
      <c r="F3895" s="18">
        <f t="shared" si="318"/>
        <v>0</v>
      </c>
      <c r="G3895" s="17">
        <f t="shared" si="312"/>
        <v>14070</v>
      </c>
    </row>
    <row r="3896" spans="1:7" ht="12.45" hidden="1" customHeight="1" outlineLevel="2">
      <c r="A3896" s="25">
        <v>4661654</v>
      </c>
      <c r="B3896" s="89" t="s">
        <v>4184</v>
      </c>
      <c r="C3896" s="102">
        <v>385</v>
      </c>
      <c r="D3896" s="46" t="s">
        <v>403</v>
      </c>
      <c r="E3896" s="17">
        <f t="shared" si="317"/>
        <v>16170</v>
      </c>
      <c r="F3896" s="18">
        <f t="shared" si="318"/>
        <v>0</v>
      </c>
      <c r="G3896" s="17">
        <f t="shared" si="312"/>
        <v>16170</v>
      </c>
    </row>
    <row r="3897" spans="1:7" ht="12.45" hidden="1" customHeight="1" outlineLevel="2">
      <c r="A3897" s="25">
        <v>4661655</v>
      </c>
      <c r="B3897" s="89" t="s">
        <v>4185</v>
      </c>
      <c r="C3897" s="102">
        <v>405</v>
      </c>
      <c r="D3897" s="46" t="s">
        <v>403</v>
      </c>
      <c r="E3897" s="17">
        <f t="shared" si="317"/>
        <v>17010</v>
      </c>
      <c r="F3897" s="18">
        <f t="shared" si="318"/>
        <v>0</v>
      </c>
      <c r="G3897" s="17">
        <f t="shared" si="312"/>
        <v>17010</v>
      </c>
    </row>
    <row r="3898" spans="1:7" ht="12.45" hidden="1" customHeight="1" outlineLevel="2">
      <c r="A3898" s="25">
        <v>4661870</v>
      </c>
      <c r="B3898" s="89" t="s">
        <v>4186</v>
      </c>
      <c r="C3898" s="102">
        <v>1345</v>
      </c>
      <c r="D3898" s="46" t="s">
        <v>403</v>
      </c>
      <c r="E3898" s="17">
        <f t="shared" si="317"/>
        <v>56490</v>
      </c>
      <c r="F3898" s="18">
        <f t="shared" si="318"/>
        <v>0</v>
      </c>
      <c r="G3898" s="17">
        <f t="shared" si="312"/>
        <v>56490</v>
      </c>
    </row>
    <row r="3899" spans="1:7" ht="12.45" hidden="1" customHeight="1" outlineLevel="2">
      <c r="A3899" s="25">
        <v>4661871</v>
      </c>
      <c r="B3899" s="89" t="s">
        <v>4187</v>
      </c>
      <c r="C3899" s="102">
        <v>1670</v>
      </c>
      <c r="D3899" s="46" t="s">
        <v>403</v>
      </c>
      <c r="E3899" s="17">
        <f t="shared" si="317"/>
        <v>70140</v>
      </c>
      <c r="F3899" s="18">
        <f t="shared" si="318"/>
        <v>0</v>
      </c>
      <c r="G3899" s="17">
        <f t="shared" si="312"/>
        <v>70140</v>
      </c>
    </row>
    <row r="3900" spans="1:7" ht="12.45" hidden="1" customHeight="1" outlineLevel="2">
      <c r="A3900" s="25">
        <v>4661872</v>
      </c>
      <c r="B3900" s="89" t="s">
        <v>4188</v>
      </c>
      <c r="C3900" s="102">
        <v>2070</v>
      </c>
      <c r="D3900" s="46" t="s">
        <v>403</v>
      </c>
      <c r="E3900" s="17">
        <f t="shared" si="317"/>
        <v>86940</v>
      </c>
      <c r="F3900" s="18">
        <f t="shared" si="318"/>
        <v>0</v>
      </c>
      <c r="G3900" s="17">
        <f t="shared" si="312"/>
        <v>86940</v>
      </c>
    </row>
    <row r="3901" spans="1:7" ht="12.45" hidden="1" customHeight="1" outlineLevel="2">
      <c r="A3901" s="25">
        <v>4661919</v>
      </c>
      <c r="B3901" s="89" t="s">
        <v>4189</v>
      </c>
      <c r="C3901" s="102">
        <v>1580</v>
      </c>
      <c r="D3901" s="46" t="s">
        <v>403</v>
      </c>
      <c r="E3901" s="17">
        <f t="shared" si="317"/>
        <v>66360</v>
      </c>
      <c r="F3901" s="18">
        <f t="shared" si="318"/>
        <v>0</v>
      </c>
      <c r="G3901" s="17">
        <f t="shared" si="312"/>
        <v>66360</v>
      </c>
    </row>
    <row r="3902" spans="1:7" ht="12.45" hidden="1" customHeight="1" outlineLevel="2">
      <c r="A3902" s="25">
        <v>4661920</v>
      </c>
      <c r="B3902" s="89" t="s">
        <v>4190</v>
      </c>
      <c r="C3902" s="102">
        <v>1980</v>
      </c>
      <c r="D3902" s="46" t="s">
        <v>403</v>
      </c>
      <c r="E3902" s="17">
        <f t="shared" si="317"/>
        <v>83160</v>
      </c>
      <c r="F3902" s="18">
        <f t="shared" si="318"/>
        <v>0</v>
      </c>
      <c r="G3902" s="17">
        <f t="shared" si="312"/>
        <v>83160</v>
      </c>
    </row>
    <row r="3903" spans="1:7" ht="12.45" hidden="1" customHeight="1" outlineLevel="2">
      <c r="A3903" s="25">
        <v>4661921</v>
      </c>
      <c r="B3903" s="89" t="s">
        <v>4191</v>
      </c>
      <c r="C3903" s="102">
        <v>2440</v>
      </c>
      <c r="D3903" s="46" t="s">
        <v>403</v>
      </c>
      <c r="E3903" s="17">
        <f t="shared" si="317"/>
        <v>102480</v>
      </c>
      <c r="F3903" s="18">
        <f t="shared" si="318"/>
        <v>0</v>
      </c>
      <c r="G3903" s="17">
        <f t="shared" si="312"/>
        <v>102480</v>
      </c>
    </row>
    <row r="3904" spans="1:7" ht="12.45" hidden="1" customHeight="1" outlineLevel="2">
      <c r="A3904" s="25">
        <v>4661873</v>
      </c>
      <c r="B3904" s="89" t="s">
        <v>4192</v>
      </c>
      <c r="C3904" s="102">
        <v>42.5</v>
      </c>
      <c r="D3904" s="46" t="s">
        <v>403</v>
      </c>
      <c r="E3904" s="17">
        <f t="shared" si="317"/>
        <v>1785</v>
      </c>
      <c r="F3904" s="18">
        <f t="shared" si="318"/>
        <v>0</v>
      </c>
      <c r="G3904" s="17">
        <f>E3904-E3904*F3904</f>
        <v>1785</v>
      </c>
    </row>
    <row r="3905" spans="1:7" ht="12.45" hidden="1" customHeight="1" outlineLevel="2">
      <c r="A3905" s="25">
        <v>4661701</v>
      </c>
      <c r="B3905" s="89" t="s">
        <v>4193</v>
      </c>
      <c r="C3905" s="102">
        <v>14.799999999999999</v>
      </c>
      <c r="D3905" s="46" t="s">
        <v>404</v>
      </c>
      <c r="E3905" s="17">
        <f t="shared" si="317"/>
        <v>621.59999999999991</v>
      </c>
      <c r="F3905" s="18">
        <f t="shared" si="318"/>
        <v>0</v>
      </c>
      <c r="G3905" s="17">
        <f t="shared" si="312"/>
        <v>621.59999999999991</v>
      </c>
    </row>
    <row r="3906" spans="1:7" ht="12.45" hidden="1" customHeight="1" outlineLevel="2">
      <c r="A3906" s="25">
        <v>4661702</v>
      </c>
      <c r="B3906" s="89" t="s">
        <v>4194</v>
      </c>
      <c r="C3906" s="102">
        <v>18.2</v>
      </c>
      <c r="D3906" s="46" t="s">
        <v>404</v>
      </c>
      <c r="E3906" s="17">
        <f t="shared" si="317"/>
        <v>764.4</v>
      </c>
      <c r="F3906" s="18">
        <f t="shared" si="318"/>
        <v>0</v>
      </c>
      <c r="G3906" s="17">
        <f t="shared" si="312"/>
        <v>764.4</v>
      </c>
    </row>
    <row r="3907" spans="1:7" ht="12.45" hidden="1" customHeight="1" outlineLevel="2">
      <c r="A3907" s="25">
        <v>4661700</v>
      </c>
      <c r="B3907" s="89" t="s">
        <v>4195</v>
      </c>
      <c r="C3907" s="102">
        <v>23</v>
      </c>
      <c r="D3907" s="46" t="s">
        <v>403</v>
      </c>
      <c r="E3907" s="17">
        <f t="shared" si="317"/>
        <v>966</v>
      </c>
      <c r="F3907" s="18">
        <f t="shared" si="318"/>
        <v>0</v>
      </c>
      <c r="G3907" s="17">
        <f t="shared" si="312"/>
        <v>966</v>
      </c>
    </row>
    <row r="3908" spans="1:7" ht="12.45" customHeight="1" collapsed="1">
      <c r="A3908" s="49" t="s">
        <v>10360</v>
      </c>
      <c r="B3908" s="90"/>
      <c r="C3908" s="100"/>
      <c r="D3908" s="28"/>
      <c r="E3908" s="28"/>
      <c r="F3908" s="24">
        <v>0</v>
      </c>
      <c r="G3908" s="28"/>
    </row>
    <row r="3909" spans="1:7" ht="12.45" hidden="1" customHeight="1" outlineLevel="1">
      <c r="A3909" s="50" t="s">
        <v>720</v>
      </c>
      <c r="B3909" s="89"/>
      <c r="C3909" s="13"/>
      <c r="D3909" s="13"/>
      <c r="E3909" s="17"/>
      <c r="F3909" s="14"/>
      <c r="G3909" s="17"/>
    </row>
    <row r="3910" spans="1:7" ht="12.45" hidden="1" customHeight="1" outlineLevel="2">
      <c r="A3910" s="25">
        <v>4664200</v>
      </c>
      <c r="B3910" s="89" t="s">
        <v>4196</v>
      </c>
      <c r="C3910" s="69">
        <v>41.8</v>
      </c>
      <c r="D3910" s="46" t="s">
        <v>403</v>
      </c>
      <c r="E3910" s="17">
        <f t="shared" ref="E3910:E3953" si="319">C3910*$G$2</f>
        <v>1755.6</v>
      </c>
      <c r="F3910" s="18">
        <f t="shared" ref="F3910:F3953" si="320">$F$3908</f>
        <v>0</v>
      </c>
      <c r="G3910" s="17">
        <f t="shared" si="312"/>
        <v>1755.6</v>
      </c>
    </row>
    <row r="3911" spans="1:7" ht="12.45" hidden="1" customHeight="1" outlineLevel="2">
      <c r="A3911" s="25">
        <v>4664204</v>
      </c>
      <c r="B3911" s="89" t="s">
        <v>4197</v>
      </c>
      <c r="C3911" s="69">
        <v>46.7</v>
      </c>
      <c r="D3911" s="46" t="s">
        <v>403</v>
      </c>
      <c r="E3911" s="17">
        <f t="shared" si="319"/>
        <v>1961.4</v>
      </c>
      <c r="F3911" s="18">
        <f t="shared" si="320"/>
        <v>0</v>
      </c>
      <c r="G3911" s="17">
        <f t="shared" si="312"/>
        <v>1961.4</v>
      </c>
    </row>
    <row r="3912" spans="1:7" ht="12.45" hidden="1" customHeight="1" outlineLevel="2">
      <c r="A3912" s="25">
        <v>4664201</v>
      </c>
      <c r="B3912" s="89" t="s">
        <v>4198</v>
      </c>
      <c r="C3912" s="69">
        <v>56.1</v>
      </c>
      <c r="D3912" s="46" t="s">
        <v>403</v>
      </c>
      <c r="E3912" s="17">
        <f t="shared" si="319"/>
        <v>2356.2000000000003</v>
      </c>
      <c r="F3912" s="18">
        <f t="shared" si="320"/>
        <v>0</v>
      </c>
      <c r="G3912" s="17">
        <f t="shared" si="312"/>
        <v>2356.2000000000003</v>
      </c>
    </row>
    <row r="3913" spans="1:7" ht="12.45" hidden="1" customHeight="1" outlineLevel="2">
      <c r="A3913" s="25">
        <v>4664205</v>
      </c>
      <c r="B3913" s="89" t="s">
        <v>4199</v>
      </c>
      <c r="C3913" s="69">
        <v>58.1</v>
      </c>
      <c r="D3913" s="46" t="s">
        <v>403</v>
      </c>
      <c r="E3913" s="17">
        <f t="shared" si="319"/>
        <v>2440.2000000000003</v>
      </c>
      <c r="F3913" s="18">
        <f t="shared" si="320"/>
        <v>0</v>
      </c>
      <c r="G3913" s="17">
        <f t="shared" si="312"/>
        <v>2440.2000000000003</v>
      </c>
    </row>
    <row r="3914" spans="1:7" ht="12.45" hidden="1" customHeight="1" outlineLevel="2">
      <c r="A3914" s="25">
        <v>4664202</v>
      </c>
      <c r="B3914" s="89" t="s">
        <v>4200</v>
      </c>
      <c r="C3914" s="69">
        <v>63.5</v>
      </c>
      <c r="D3914" s="46" t="s">
        <v>403</v>
      </c>
      <c r="E3914" s="17">
        <f t="shared" si="319"/>
        <v>2667</v>
      </c>
      <c r="F3914" s="18">
        <f t="shared" si="320"/>
        <v>0</v>
      </c>
      <c r="G3914" s="17">
        <f t="shared" si="312"/>
        <v>2667</v>
      </c>
    </row>
    <row r="3915" spans="1:7" ht="12.45" hidden="1" customHeight="1" outlineLevel="2">
      <c r="A3915" s="25">
        <v>4664206</v>
      </c>
      <c r="B3915" s="89" t="s">
        <v>4201</v>
      </c>
      <c r="C3915" s="69">
        <v>68.2</v>
      </c>
      <c r="D3915" s="46" t="s">
        <v>403</v>
      </c>
      <c r="E3915" s="17">
        <f t="shared" si="319"/>
        <v>2864.4</v>
      </c>
      <c r="F3915" s="18">
        <f t="shared" si="320"/>
        <v>0</v>
      </c>
      <c r="G3915" s="17">
        <f t="shared" si="312"/>
        <v>2864.4</v>
      </c>
    </row>
    <row r="3916" spans="1:7" ht="12.45" hidden="1" customHeight="1" outlineLevel="2">
      <c r="A3916" s="25">
        <v>4664203</v>
      </c>
      <c r="B3916" s="89" t="s">
        <v>4202</v>
      </c>
      <c r="C3916" s="69">
        <v>77.2</v>
      </c>
      <c r="D3916" s="46" t="s">
        <v>403</v>
      </c>
      <c r="E3916" s="17">
        <f t="shared" si="319"/>
        <v>3242.4</v>
      </c>
      <c r="F3916" s="18">
        <f t="shared" si="320"/>
        <v>0</v>
      </c>
      <c r="G3916" s="17">
        <f t="shared" si="312"/>
        <v>3242.4</v>
      </c>
    </row>
    <row r="3917" spans="1:7" ht="12.45" hidden="1" customHeight="1" outlineLevel="2">
      <c r="A3917" s="25">
        <v>4664207</v>
      </c>
      <c r="B3917" s="89" t="s">
        <v>4203</v>
      </c>
      <c r="C3917" s="69">
        <v>78.3</v>
      </c>
      <c r="D3917" s="46" t="s">
        <v>403</v>
      </c>
      <c r="E3917" s="17">
        <f t="shared" si="319"/>
        <v>3288.6</v>
      </c>
      <c r="F3917" s="18">
        <f t="shared" si="320"/>
        <v>0</v>
      </c>
      <c r="G3917" s="17">
        <f t="shared" si="312"/>
        <v>3288.6</v>
      </c>
    </row>
    <row r="3918" spans="1:7" ht="12.45" hidden="1" customHeight="1" outlineLevel="2">
      <c r="A3918" s="25">
        <v>4663105</v>
      </c>
      <c r="B3918" s="89" t="s">
        <v>4204</v>
      </c>
      <c r="C3918" s="102">
        <v>59.7</v>
      </c>
      <c r="D3918" s="46" t="s">
        <v>403</v>
      </c>
      <c r="E3918" s="17">
        <f t="shared" si="319"/>
        <v>2507.4</v>
      </c>
      <c r="F3918" s="18">
        <f t="shared" si="320"/>
        <v>0</v>
      </c>
      <c r="G3918" s="17">
        <f t="shared" si="312"/>
        <v>2507.4</v>
      </c>
    </row>
    <row r="3919" spans="1:7" ht="12.45" hidden="1" customHeight="1" outlineLevel="2">
      <c r="A3919" s="25">
        <v>4664105</v>
      </c>
      <c r="B3919" s="89" t="s">
        <v>4205</v>
      </c>
      <c r="C3919" s="102">
        <v>76.5</v>
      </c>
      <c r="D3919" s="46" t="s">
        <v>403</v>
      </c>
      <c r="E3919" s="17">
        <f t="shared" si="319"/>
        <v>3213</v>
      </c>
      <c r="F3919" s="18">
        <f t="shared" si="320"/>
        <v>0</v>
      </c>
      <c r="G3919" s="17">
        <f t="shared" si="312"/>
        <v>3213</v>
      </c>
    </row>
    <row r="3920" spans="1:7" ht="12.45" hidden="1" customHeight="1" outlineLevel="2">
      <c r="A3920" s="25">
        <v>4663106</v>
      </c>
      <c r="B3920" s="89" t="s">
        <v>4206</v>
      </c>
      <c r="C3920" s="102">
        <v>66.899999999999991</v>
      </c>
      <c r="D3920" s="46" t="s">
        <v>403</v>
      </c>
      <c r="E3920" s="17">
        <f t="shared" si="319"/>
        <v>2809.7999999999997</v>
      </c>
      <c r="F3920" s="18">
        <f t="shared" si="320"/>
        <v>0</v>
      </c>
      <c r="G3920" s="17">
        <f t="shared" si="312"/>
        <v>2809.7999999999997</v>
      </c>
    </row>
    <row r="3921" spans="1:7" ht="12.45" hidden="1" customHeight="1" outlineLevel="2">
      <c r="A3921" s="25">
        <v>4664106</v>
      </c>
      <c r="B3921" s="89" t="s">
        <v>4207</v>
      </c>
      <c r="C3921" s="102">
        <v>81.199999999999989</v>
      </c>
      <c r="D3921" s="46" t="s">
        <v>403</v>
      </c>
      <c r="E3921" s="17">
        <f t="shared" si="319"/>
        <v>3410.3999999999996</v>
      </c>
      <c r="F3921" s="18">
        <f t="shared" si="320"/>
        <v>0</v>
      </c>
      <c r="G3921" s="17">
        <f t="shared" ref="G3921:G3984" si="321">E3921-E3921*F3921</f>
        <v>3410.3999999999996</v>
      </c>
    </row>
    <row r="3922" spans="1:7" ht="12.45" hidden="1" customHeight="1" outlineLevel="2">
      <c r="A3922" s="25">
        <v>4663107</v>
      </c>
      <c r="B3922" s="89" t="s">
        <v>4208</v>
      </c>
      <c r="C3922" s="102">
        <v>71.699999999999989</v>
      </c>
      <c r="D3922" s="46" t="s">
        <v>403</v>
      </c>
      <c r="E3922" s="17">
        <f t="shared" si="319"/>
        <v>3011.3999999999996</v>
      </c>
      <c r="F3922" s="18">
        <f t="shared" si="320"/>
        <v>0</v>
      </c>
      <c r="G3922" s="17">
        <f t="shared" si="321"/>
        <v>3011.3999999999996</v>
      </c>
    </row>
    <row r="3923" spans="1:7" ht="12.45" hidden="1" customHeight="1" outlineLevel="2">
      <c r="A3923" s="25">
        <v>4664107</v>
      </c>
      <c r="B3923" s="89" t="s">
        <v>4209</v>
      </c>
      <c r="C3923" s="102">
        <v>88.399999999999991</v>
      </c>
      <c r="D3923" s="46" t="s">
        <v>403</v>
      </c>
      <c r="E3923" s="17">
        <f t="shared" si="319"/>
        <v>3712.7999999999997</v>
      </c>
      <c r="F3923" s="18">
        <f t="shared" si="320"/>
        <v>0</v>
      </c>
      <c r="G3923" s="17">
        <f t="shared" si="321"/>
        <v>3712.7999999999997</v>
      </c>
    </row>
    <row r="3924" spans="1:7" ht="12.45" hidden="1" customHeight="1" outlineLevel="2">
      <c r="A3924" s="25">
        <v>4663108</v>
      </c>
      <c r="B3924" s="89" t="s">
        <v>4210</v>
      </c>
      <c r="C3924" s="102">
        <v>83.699999999999989</v>
      </c>
      <c r="D3924" s="46" t="s">
        <v>403</v>
      </c>
      <c r="E3924" s="17">
        <f t="shared" si="319"/>
        <v>3515.3999999999996</v>
      </c>
      <c r="F3924" s="18">
        <f t="shared" si="320"/>
        <v>0</v>
      </c>
      <c r="G3924" s="17">
        <f t="shared" si="321"/>
        <v>3515.3999999999996</v>
      </c>
    </row>
    <row r="3925" spans="1:7" ht="12.45" hidden="1" customHeight="1" outlineLevel="2">
      <c r="A3925" s="25">
        <v>4664108</v>
      </c>
      <c r="B3925" s="89" t="s">
        <v>4211</v>
      </c>
      <c r="C3925" s="102">
        <v>100.39999999999999</v>
      </c>
      <c r="D3925" s="46" t="s">
        <v>403</v>
      </c>
      <c r="E3925" s="17">
        <f t="shared" si="319"/>
        <v>4216.7999999999993</v>
      </c>
      <c r="F3925" s="18">
        <f t="shared" si="320"/>
        <v>0</v>
      </c>
      <c r="G3925" s="17">
        <f t="shared" si="321"/>
        <v>4216.7999999999993</v>
      </c>
    </row>
    <row r="3926" spans="1:7" ht="12.45" hidden="1" customHeight="1" outlineLevel="2">
      <c r="A3926" s="25">
        <v>4660011</v>
      </c>
      <c r="B3926" s="89" t="s">
        <v>4212</v>
      </c>
      <c r="C3926" s="102">
        <v>12.7</v>
      </c>
      <c r="D3926" s="46" t="s">
        <v>403</v>
      </c>
      <c r="E3926" s="17">
        <f t="shared" si="319"/>
        <v>533.4</v>
      </c>
      <c r="F3926" s="18">
        <f t="shared" si="320"/>
        <v>0</v>
      </c>
      <c r="G3926" s="17">
        <f t="shared" si="321"/>
        <v>533.4</v>
      </c>
    </row>
    <row r="3927" spans="1:7" ht="12.45" hidden="1" customHeight="1" outlineLevel="2">
      <c r="A3927" s="25">
        <v>4661011</v>
      </c>
      <c r="B3927" s="89" t="s">
        <v>4213</v>
      </c>
      <c r="C3927" s="102">
        <v>13.9</v>
      </c>
      <c r="D3927" s="46" t="s">
        <v>403</v>
      </c>
      <c r="E3927" s="17">
        <f t="shared" si="319"/>
        <v>583.80000000000007</v>
      </c>
      <c r="F3927" s="18">
        <f t="shared" si="320"/>
        <v>0</v>
      </c>
      <c r="G3927" s="17">
        <f t="shared" si="321"/>
        <v>583.80000000000007</v>
      </c>
    </row>
    <row r="3928" spans="1:7" ht="12.45" hidden="1" customHeight="1" outlineLevel="2">
      <c r="A3928" s="25">
        <v>4661200</v>
      </c>
      <c r="B3928" s="89" t="s">
        <v>4214</v>
      </c>
      <c r="C3928" s="102">
        <v>26.3</v>
      </c>
      <c r="D3928" s="46" t="s">
        <v>403</v>
      </c>
      <c r="E3928" s="17">
        <f t="shared" si="319"/>
        <v>1104.6000000000001</v>
      </c>
      <c r="F3928" s="18">
        <f t="shared" si="320"/>
        <v>0</v>
      </c>
      <c r="G3928" s="17">
        <f t="shared" si="321"/>
        <v>1104.6000000000001</v>
      </c>
    </row>
    <row r="3929" spans="1:7" ht="12.45" hidden="1" customHeight="1" outlineLevel="2">
      <c r="A3929" s="25">
        <v>4661205</v>
      </c>
      <c r="B3929" s="89" t="s">
        <v>4215</v>
      </c>
      <c r="C3929" s="102">
        <v>26.3</v>
      </c>
      <c r="D3929" s="46" t="s">
        <v>404</v>
      </c>
      <c r="E3929" s="17">
        <f t="shared" si="319"/>
        <v>1104.6000000000001</v>
      </c>
      <c r="F3929" s="18">
        <f t="shared" si="320"/>
        <v>0</v>
      </c>
      <c r="G3929" s="17">
        <f t="shared" si="321"/>
        <v>1104.6000000000001</v>
      </c>
    </row>
    <row r="3930" spans="1:7" ht="12.45" hidden="1" customHeight="1" outlineLevel="2">
      <c r="A3930" s="25">
        <v>4660012</v>
      </c>
      <c r="B3930" s="89" t="s">
        <v>4216</v>
      </c>
      <c r="C3930" s="102">
        <v>13.9</v>
      </c>
      <c r="D3930" s="46" t="s">
        <v>403</v>
      </c>
      <c r="E3930" s="17">
        <f t="shared" si="319"/>
        <v>583.80000000000007</v>
      </c>
      <c r="F3930" s="18">
        <f t="shared" si="320"/>
        <v>0</v>
      </c>
      <c r="G3930" s="17">
        <f t="shared" si="321"/>
        <v>583.80000000000007</v>
      </c>
    </row>
    <row r="3931" spans="1:7" ht="12.45" hidden="1" customHeight="1" outlineLevel="2">
      <c r="A3931" s="25">
        <v>4661012</v>
      </c>
      <c r="B3931" s="89" t="s">
        <v>4217</v>
      </c>
      <c r="C3931" s="102">
        <v>14.2</v>
      </c>
      <c r="D3931" s="46" t="s">
        <v>403</v>
      </c>
      <c r="E3931" s="17">
        <f t="shared" si="319"/>
        <v>596.4</v>
      </c>
      <c r="F3931" s="18">
        <f t="shared" si="320"/>
        <v>0</v>
      </c>
      <c r="G3931" s="17">
        <f t="shared" si="321"/>
        <v>596.4</v>
      </c>
    </row>
    <row r="3932" spans="1:7" ht="12.45" hidden="1" customHeight="1" outlineLevel="2">
      <c r="A3932" s="25">
        <v>4661201</v>
      </c>
      <c r="B3932" s="89" t="s">
        <v>4218</v>
      </c>
      <c r="C3932" s="102">
        <v>27.5</v>
      </c>
      <c r="D3932" s="46" t="s">
        <v>403</v>
      </c>
      <c r="E3932" s="17">
        <f t="shared" si="319"/>
        <v>1155</v>
      </c>
      <c r="F3932" s="18">
        <f t="shared" si="320"/>
        <v>0</v>
      </c>
      <c r="G3932" s="17">
        <f t="shared" si="321"/>
        <v>1155</v>
      </c>
    </row>
    <row r="3933" spans="1:7" ht="12.45" hidden="1" customHeight="1" outlineLevel="2">
      <c r="A3933" s="25">
        <v>4661206</v>
      </c>
      <c r="B3933" s="89" t="s">
        <v>4219</v>
      </c>
      <c r="C3933" s="102">
        <v>27.5</v>
      </c>
      <c r="D3933" s="46" t="s">
        <v>403</v>
      </c>
      <c r="E3933" s="17">
        <f t="shared" si="319"/>
        <v>1155</v>
      </c>
      <c r="F3933" s="18">
        <f t="shared" si="320"/>
        <v>0</v>
      </c>
      <c r="G3933" s="17">
        <f t="shared" si="321"/>
        <v>1155</v>
      </c>
    </row>
    <row r="3934" spans="1:7" ht="12.45" hidden="1" customHeight="1" outlineLevel="2">
      <c r="A3934" s="25">
        <v>4660013</v>
      </c>
      <c r="B3934" s="89" t="s">
        <v>4220</v>
      </c>
      <c r="C3934" s="102">
        <v>14.4</v>
      </c>
      <c r="D3934" s="46" t="s">
        <v>403</v>
      </c>
      <c r="E3934" s="17">
        <f t="shared" si="319"/>
        <v>604.80000000000007</v>
      </c>
      <c r="F3934" s="18">
        <f t="shared" si="320"/>
        <v>0</v>
      </c>
      <c r="G3934" s="17">
        <f t="shared" si="321"/>
        <v>604.80000000000007</v>
      </c>
    </row>
    <row r="3935" spans="1:7" ht="12.45" hidden="1" customHeight="1" outlineLevel="2">
      <c r="A3935" s="25">
        <v>4661013</v>
      </c>
      <c r="B3935" s="89" t="s">
        <v>4221</v>
      </c>
      <c r="C3935" s="102">
        <v>14.6</v>
      </c>
      <c r="D3935" s="46" t="s">
        <v>403</v>
      </c>
      <c r="E3935" s="17">
        <f t="shared" si="319"/>
        <v>613.19999999999993</v>
      </c>
      <c r="F3935" s="18">
        <f t="shared" si="320"/>
        <v>0</v>
      </c>
      <c r="G3935" s="17">
        <f t="shared" si="321"/>
        <v>613.19999999999993</v>
      </c>
    </row>
    <row r="3936" spans="1:7" ht="12.45" hidden="1" customHeight="1" outlineLevel="2">
      <c r="A3936" s="25">
        <v>4661202</v>
      </c>
      <c r="B3936" s="89" t="s">
        <v>4222</v>
      </c>
      <c r="C3936" s="102">
        <v>28.700000000000003</v>
      </c>
      <c r="D3936" s="46" t="s">
        <v>403</v>
      </c>
      <c r="E3936" s="17">
        <f t="shared" si="319"/>
        <v>1205.4000000000001</v>
      </c>
      <c r="F3936" s="18">
        <f t="shared" si="320"/>
        <v>0</v>
      </c>
      <c r="G3936" s="17">
        <f t="shared" si="321"/>
        <v>1205.4000000000001</v>
      </c>
    </row>
    <row r="3937" spans="1:7" ht="12.45" hidden="1" customHeight="1" outlineLevel="2">
      <c r="A3937" s="25">
        <v>4661207</v>
      </c>
      <c r="B3937" s="89" t="s">
        <v>4223</v>
      </c>
      <c r="C3937" s="102">
        <v>28.700000000000003</v>
      </c>
      <c r="D3937" s="46" t="s">
        <v>403</v>
      </c>
      <c r="E3937" s="17">
        <f t="shared" si="319"/>
        <v>1205.4000000000001</v>
      </c>
      <c r="F3937" s="18">
        <f t="shared" si="320"/>
        <v>0</v>
      </c>
      <c r="G3937" s="17">
        <f t="shared" si="321"/>
        <v>1205.4000000000001</v>
      </c>
    </row>
    <row r="3938" spans="1:7" ht="12.45" hidden="1" customHeight="1" outlineLevel="2">
      <c r="A3938" s="25">
        <v>4660014</v>
      </c>
      <c r="B3938" s="89" t="s">
        <v>4224</v>
      </c>
      <c r="C3938" s="102">
        <v>14.9</v>
      </c>
      <c r="D3938" s="46" t="s">
        <v>403</v>
      </c>
      <c r="E3938" s="17">
        <f t="shared" si="319"/>
        <v>625.80000000000007</v>
      </c>
      <c r="F3938" s="18">
        <f t="shared" si="320"/>
        <v>0</v>
      </c>
      <c r="G3938" s="17">
        <f t="shared" si="321"/>
        <v>625.80000000000007</v>
      </c>
    </row>
    <row r="3939" spans="1:7" ht="12.45" hidden="1" customHeight="1" outlineLevel="2">
      <c r="A3939" s="25">
        <v>4661014</v>
      </c>
      <c r="B3939" s="89" t="s">
        <v>4225</v>
      </c>
      <c r="C3939" s="102">
        <v>14.9</v>
      </c>
      <c r="D3939" s="46" t="s">
        <v>403</v>
      </c>
      <c r="E3939" s="17">
        <f t="shared" si="319"/>
        <v>625.80000000000007</v>
      </c>
      <c r="F3939" s="18">
        <f t="shared" si="320"/>
        <v>0</v>
      </c>
      <c r="G3939" s="17">
        <f t="shared" si="321"/>
        <v>625.80000000000007</v>
      </c>
    </row>
    <row r="3940" spans="1:7" ht="12.45" hidden="1" customHeight="1" outlineLevel="2">
      <c r="A3940" s="25">
        <v>4661203</v>
      </c>
      <c r="B3940" s="89" t="s">
        <v>4226</v>
      </c>
      <c r="C3940" s="102">
        <v>29.900000000000002</v>
      </c>
      <c r="D3940" s="46" t="s">
        <v>403</v>
      </c>
      <c r="E3940" s="17">
        <f t="shared" si="319"/>
        <v>1255.8000000000002</v>
      </c>
      <c r="F3940" s="18">
        <f t="shared" si="320"/>
        <v>0</v>
      </c>
      <c r="G3940" s="17">
        <f t="shared" si="321"/>
        <v>1255.8000000000002</v>
      </c>
    </row>
    <row r="3941" spans="1:7" ht="12.45" hidden="1" customHeight="1" outlineLevel="2">
      <c r="A3941" s="25">
        <v>4661208</v>
      </c>
      <c r="B3941" s="89" t="s">
        <v>4227</v>
      </c>
      <c r="C3941" s="102">
        <v>29.900000000000002</v>
      </c>
      <c r="D3941" s="46" t="s">
        <v>403</v>
      </c>
      <c r="E3941" s="17">
        <f t="shared" si="319"/>
        <v>1255.8000000000002</v>
      </c>
      <c r="F3941" s="18">
        <f t="shared" si="320"/>
        <v>0</v>
      </c>
      <c r="G3941" s="17">
        <f t="shared" si="321"/>
        <v>1255.8000000000002</v>
      </c>
    </row>
    <row r="3942" spans="1:7" ht="12.45" hidden="1" customHeight="1" outlineLevel="2">
      <c r="A3942" s="25">
        <v>4660015</v>
      </c>
      <c r="B3942" s="89" t="s">
        <v>4228</v>
      </c>
      <c r="C3942" s="102">
        <v>15.6</v>
      </c>
      <c r="D3942" s="46" t="s">
        <v>403</v>
      </c>
      <c r="E3942" s="17">
        <f t="shared" si="319"/>
        <v>655.19999999999993</v>
      </c>
      <c r="F3942" s="18">
        <f t="shared" si="320"/>
        <v>0</v>
      </c>
      <c r="G3942" s="17">
        <f t="shared" si="321"/>
        <v>655.19999999999993</v>
      </c>
    </row>
    <row r="3943" spans="1:7" ht="12.45" hidden="1" customHeight="1" outlineLevel="2">
      <c r="A3943" s="25">
        <v>4661015</v>
      </c>
      <c r="B3943" s="89" t="s">
        <v>4229</v>
      </c>
      <c r="C3943" s="102">
        <v>15.799999999999999</v>
      </c>
      <c r="D3943" s="46" t="s">
        <v>403</v>
      </c>
      <c r="E3943" s="17">
        <f t="shared" si="319"/>
        <v>663.59999999999991</v>
      </c>
      <c r="F3943" s="18">
        <f t="shared" si="320"/>
        <v>0</v>
      </c>
      <c r="G3943" s="17">
        <f t="shared" si="321"/>
        <v>663.59999999999991</v>
      </c>
    </row>
    <row r="3944" spans="1:7" ht="12.45" hidden="1" customHeight="1" outlineLevel="2">
      <c r="A3944" s="25">
        <v>4661204</v>
      </c>
      <c r="B3944" s="89" t="s">
        <v>4230</v>
      </c>
      <c r="C3944" s="102">
        <v>31.1</v>
      </c>
      <c r="D3944" s="46" t="s">
        <v>403</v>
      </c>
      <c r="E3944" s="17">
        <f t="shared" si="319"/>
        <v>1306.2</v>
      </c>
      <c r="F3944" s="18">
        <f t="shared" si="320"/>
        <v>0</v>
      </c>
      <c r="G3944" s="17">
        <f t="shared" si="321"/>
        <v>1306.2</v>
      </c>
    </row>
    <row r="3945" spans="1:7" ht="12.45" hidden="1" customHeight="1" outlineLevel="2">
      <c r="A3945" s="25">
        <v>4661209</v>
      </c>
      <c r="B3945" s="89" t="s">
        <v>4231</v>
      </c>
      <c r="C3945" s="102">
        <v>31.1</v>
      </c>
      <c r="D3945" s="46" t="s">
        <v>403</v>
      </c>
      <c r="E3945" s="17">
        <f t="shared" si="319"/>
        <v>1306.2</v>
      </c>
      <c r="F3945" s="18">
        <f t="shared" si="320"/>
        <v>0</v>
      </c>
      <c r="G3945" s="17">
        <f t="shared" si="321"/>
        <v>1306.2</v>
      </c>
    </row>
    <row r="3946" spans="1:7" ht="12.45" hidden="1" customHeight="1" outlineLevel="2">
      <c r="A3946" s="25">
        <v>4660106</v>
      </c>
      <c r="B3946" s="89" t="s">
        <v>4232</v>
      </c>
      <c r="C3946" s="102">
        <v>26.3</v>
      </c>
      <c r="D3946" s="46" t="s">
        <v>403</v>
      </c>
      <c r="E3946" s="17">
        <f t="shared" si="319"/>
        <v>1104.6000000000001</v>
      </c>
      <c r="F3946" s="18">
        <f t="shared" si="320"/>
        <v>0</v>
      </c>
      <c r="G3946" s="17">
        <f t="shared" si="321"/>
        <v>1104.6000000000001</v>
      </c>
    </row>
    <row r="3947" spans="1:7" ht="12.45" hidden="1" customHeight="1" outlineLevel="2">
      <c r="A3947" s="25">
        <v>4661106</v>
      </c>
      <c r="B3947" s="89" t="s">
        <v>4233</v>
      </c>
      <c r="C3947" s="102">
        <v>26.3</v>
      </c>
      <c r="D3947" s="46" t="s">
        <v>403</v>
      </c>
      <c r="E3947" s="17">
        <f t="shared" si="319"/>
        <v>1104.6000000000001</v>
      </c>
      <c r="F3947" s="18">
        <f t="shared" si="320"/>
        <v>0</v>
      </c>
      <c r="G3947" s="17">
        <f t="shared" si="321"/>
        <v>1104.6000000000001</v>
      </c>
    </row>
    <row r="3948" spans="1:7" ht="12.45" hidden="1" customHeight="1" outlineLevel="2">
      <c r="A3948" s="25">
        <v>4660107</v>
      </c>
      <c r="B3948" s="89" t="s">
        <v>4234</v>
      </c>
      <c r="C3948" s="102">
        <v>28.700000000000003</v>
      </c>
      <c r="D3948" s="46" t="s">
        <v>403</v>
      </c>
      <c r="E3948" s="17">
        <f t="shared" si="319"/>
        <v>1205.4000000000001</v>
      </c>
      <c r="F3948" s="18">
        <f t="shared" si="320"/>
        <v>0</v>
      </c>
      <c r="G3948" s="17">
        <f t="shared" si="321"/>
        <v>1205.4000000000001</v>
      </c>
    </row>
    <row r="3949" spans="1:7" ht="12.45" hidden="1" customHeight="1" outlineLevel="2">
      <c r="A3949" s="25">
        <v>4661107</v>
      </c>
      <c r="B3949" s="89" t="s">
        <v>4235</v>
      </c>
      <c r="C3949" s="102">
        <v>28.700000000000003</v>
      </c>
      <c r="D3949" s="46" t="s">
        <v>403</v>
      </c>
      <c r="E3949" s="17">
        <f t="shared" si="319"/>
        <v>1205.4000000000001</v>
      </c>
      <c r="F3949" s="18">
        <f t="shared" si="320"/>
        <v>0</v>
      </c>
      <c r="G3949" s="17">
        <f t="shared" si="321"/>
        <v>1205.4000000000001</v>
      </c>
    </row>
    <row r="3950" spans="1:7" ht="12.45" hidden="1" customHeight="1" outlineLevel="2">
      <c r="A3950" s="25">
        <v>4660108</v>
      </c>
      <c r="B3950" s="89" t="s">
        <v>4236</v>
      </c>
      <c r="C3950" s="102">
        <v>31.1</v>
      </c>
      <c r="D3950" s="46" t="s">
        <v>403</v>
      </c>
      <c r="E3950" s="17">
        <f t="shared" si="319"/>
        <v>1306.2</v>
      </c>
      <c r="F3950" s="18">
        <f t="shared" si="320"/>
        <v>0</v>
      </c>
      <c r="G3950" s="17">
        <f t="shared" si="321"/>
        <v>1306.2</v>
      </c>
    </row>
    <row r="3951" spans="1:7" ht="12.45" hidden="1" customHeight="1" outlineLevel="2">
      <c r="A3951" s="25">
        <v>4661108</v>
      </c>
      <c r="B3951" s="89" t="s">
        <v>4237</v>
      </c>
      <c r="C3951" s="102">
        <v>31.1</v>
      </c>
      <c r="D3951" s="46" t="s">
        <v>403</v>
      </c>
      <c r="E3951" s="17">
        <f t="shared" si="319"/>
        <v>1306.2</v>
      </c>
      <c r="F3951" s="18">
        <f t="shared" si="320"/>
        <v>0</v>
      </c>
      <c r="G3951" s="17">
        <f t="shared" si="321"/>
        <v>1306.2</v>
      </c>
    </row>
    <row r="3952" spans="1:7" ht="12.45" hidden="1" customHeight="1" outlineLevel="2">
      <c r="A3952" s="25">
        <v>4660109</v>
      </c>
      <c r="B3952" s="89" t="s">
        <v>4238</v>
      </c>
      <c r="C3952" s="102">
        <v>50.2</v>
      </c>
      <c r="D3952" s="46" t="s">
        <v>403</v>
      </c>
      <c r="E3952" s="17">
        <f t="shared" si="319"/>
        <v>2108.4</v>
      </c>
      <c r="F3952" s="18">
        <f t="shared" si="320"/>
        <v>0</v>
      </c>
      <c r="G3952" s="17">
        <f t="shared" si="321"/>
        <v>2108.4</v>
      </c>
    </row>
    <row r="3953" spans="1:7" ht="12.45" hidden="1" customHeight="1" outlineLevel="2">
      <c r="A3953" s="25">
        <v>4661109</v>
      </c>
      <c r="B3953" s="89" t="s">
        <v>4239</v>
      </c>
      <c r="C3953" s="102">
        <v>54.9</v>
      </c>
      <c r="D3953" s="46" t="s">
        <v>403</v>
      </c>
      <c r="E3953" s="17">
        <f t="shared" si="319"/>
        <v>2305.7999999999997</v>
      </c>
      <c r="F3953" s="18">
        <f t="shared" si="320"/>
        <v>0</v>
      </c>
      <c r="G3953" s="17">
        <f t="shared" si="321"/>
        <v>2305.7999999999997</v>
      </c>
    </row>
    <row r="3954" spans="1:7" ht="12.45" hidden="1" customHeight="1" outlineLevel="1">
      <c r="A3954" s="50" t="s">
        <v>299</v>
      </c>
      <c r="B3954" s="89"/>
      <c r="C3954" s="13"/>
      <c r="D3954" s="13"/>
      <c r="E3954" s="17"/>
      <c r="F3954" s="14"/>
      <c r="G3954" s="17"/>
    </row>
    <row r="3955" spans="1:7" ht="12.45" hidden="1" customHeight="1" outlineLevel="2">
      <c r="A3955" s="25">
        <v>4663309</v>
      </c>
      <c r="B3955" s="89" t="s">
        <v>4240</v>
      </c>
      <c r="C3955" s="102">
        <v>53</v>
      </c>
      <c r="D3955" s="46" t="s">
        <v>403</v>
      </c>
      <c r="E3955" s="17">
        <f t="shared" ref="E3955:E3980" si="322">C3955*$G$2</f>
        <v>2226</v>
      </c>
      <c r="F3955" s="18">
        <f t="shared" ref="F3955:F3980" si="323">$F$3908</f>
        <v>0</v>
      </c>
      <c r="G3955" s="17">
        <f t="shared" si="321"/>
        <v>2226</v>
      </c>
    </row>
    <row r="3956" spans="1:7" ht="12.45" hidden="1" customHeight="1" outlineLevel="2">
      <c r="A3956" s="25">
        <v>4663410</v>
      </c>
      <c r="B3956" s="89" t="s">
        <v>4241</v>
      </c>
      <c r="C3956" s="102">
        <v>79</v>
      </c>
      <c r="D3956" s="46" t="s">
        <v>403</v>
      </c>
      <c r="E3956" s="17">
        <f t="shared" si="322"/>
        <v>3318</v>
      </c>
      <c r="F3956" s="18">
        <f t="shared" si="323"/>
        <v>0</v>
      </c>
      <c r="G3956" s="17">
        <f t="shared" si="321"/>
        <v>3318</v>
      </c>
    </row>
    <row r="3957" spans="1:7" ht="12.45" hidden="1" customHeight="1" outlineLevel="2">
      <c r="A3957" s="25">
        <v>4663511</v>
      </c>
      <c r="B3957" s="89" t="s">
        <v>4242</v>
      </c>
      <c r="C3957" s="102">
        <v>149</v>
      </c>
      <c r="D3957" s="46" t="s">
        <v>403</v>
      </c>
      <c r="E3957" s="17">
        <f t="shared" si="322"/>
        <v>6258</v>
      </c>
      <c r="F3957" s="18">
        <f t="shared" si="323"/>
        <v>0</v>
      </c>
      <c r="G3957" s="17">
        <f t="shared" si="321"/>
        <v>6258</v>
      </c>
    </row>
    <row r="3958" spans="1:7" ht="12.45" hidden="1" customHeight="1" outlineLevel="2">
      <c r="A3958" s="25">
        <v>4663612</v>
      </c>
      <c r="B3958" s="89" t="s">
        <v>4243</v>
      </c>
      <c r="C3958" s="102">
        <v>199</v>
      </c>
      <c r="D3958" s="46" t="s">
        <v>403</v>
      </c>
      <c r="E3958" s="17">
        <f t="shared" si="322"/>
        <v>8358</v>
      </c>
      <c r="F3958" s="18">
        <f t="shared" si="323"/>
        <v>0</v>
      </c>
      <c r="G3958" s="17">
        <f t="shared" si="321"/>
        <v>8358</v>
      </c>
    </row>
    <row r="3959" spans="1:7" ht="12.45" hidden="1" customHeight="1" outlineLevel="2">
      <c r="A3959" s="25">
        <v>4664001</v>
      </c>
      <c r="B3959" s="89" t="s">
        <v>4244</v>
      </c>
      <c r="C3959" s="102">
        <v>323</v>
      </c>
      <c r="D3959" s="46" t="s">
        <v>403</v>
      </c>
      <c r="E3959" s="17">
        <f t="shared" si="322"/>
        <v>13566</v>
      </c>
      <c r="F3959" s="18">
        <f t="shared" si="323"/>
        <v>0</v>
      </c>
      <c r="G3959" s="17">
        <f t="shared" si="321"/>
        <v>13566</v>
      </c>
    </row>
    <row r="3960" spans="1:7" ht="12.45" hidden="1" customHeight="1" outlineLevel="2">
      <c r="A3960" s="25">
        <v>4664002</v>
      </c>
      <c r="B3960" s="89" t="s">
        <v>4245</v>
      </c>
      <c r="C3960" s="102">
        <v>482</v>
      </c>
      <c r="D3960" s="46" t="s">
        <v>403</v>
      </c>
      <c r="E3960" s="17">
        <f t="shared" si="322"/>
        <v>20244</v>
      </c>
      <c r="F3960" s="18">
        <f t="shared" si="323"/>
        <v>0</v>
      </c>
      <c r="G3960" s="17">
        <f t="shared" si="321"/>
        <v>20244</v>
      </c>
    </row>
    <row r="3961" spans="1:7" ht="12.45" hidden="1" customHeight="1" outlineLevel="2">
      <c r="A3961" s="25">
        <v>4663713</v>
      </c>
      <c r="B3961" s="89" t="s">
        <v>4246</v>
      </c>
      <c r="C3961" s="102">
        <v>484</v>
      </c>
      <c r="D3961" s="46" t="s">
        <v>403</v>
      </c>
      <c r="E3961" s="17">
        <f t="shared" si="322"/>
        <v>20328</v>
      </c>
      <c r="F3961" s="18">
        <f t="shared" si="323"/>
        <v>0</v>
      </c>
      <c r="G3961" s="17">
        <f t="shared" si="321"/>
        <v>20328</v>
      </c>
    </row>
    <row r="3962" spans="1:7" ht="12.45" hidden="1" customHeight="1" outlineLevel="2">
      <c r="A3962" s="25">
        <v>4663914</v>
      </c>
      <c r="B3962" s="89" t="s">
        <v>4247</v>
      </c>
      <c r="C3962" s="102">
        <v>1003</v>
      </c>
      <c r="D3962" s="46" t="s">
        <v>403</v>
      </c>
      <c r="E3962" s="17">
        <f t="shared" si="322"/>
        <v>42126</v>
      </c>
      <c r="F3962" s="18">
        <f t="shared" si="323"/>
        <v>0</v>
      </c>
      <c r="G3962" s="17">
        <f t="shared" si="321"/>
        <v>42126</v>
      </c>
    </row>
    <row r="3963" spans="1:7" ht="12.45" hidden="1" customHeight="1" outlineLevel="2">
      <c r="A3963" s="25">
        <v>4662131</v>
      </c>
      <c r="B3963" s="89" t="s">
        <v>4248</v>
      </c>
      <c r="C3963" s="102">
        <v>58</v>
      </c>
      <c r="D3963" s="46" t="s">
        <v>403</v>
      </c>
      <c r="E3963" s="17">
        <f t="shared" si="322"/>
        <v>2436</v>
      </c>
      <c r="F3963" s="18">
        <f t="shared" si="323"/>
        <v>0</v>
      </c>
      <c r="G3963" s="17">
        <f t="shared" si="321"/>
        <v>2436</v>
      </c>
    </row>
    <row r="3964" spans="1:7" ht="12.45" hidden="1" customHeight="1" outlineLevel="2">
      <c r="A3964" s="25">
        <v>4662132</v>
      </c>
      <c r="B3964" s="89" t="s">
        <v>4249</v>
      </c>
      <c r="C3964" s="102">
        <v>82</v>
      </c>
      <c r="D3964" s="46" t="s">
        <v>403</v>
      </c>
      <c r="E3964" s="17">
        <f t="shared" si="322"/>
        <v>3444</v>
      </c>
      <c r="F3964" s="18">
        <f t="shared" si="323"/>
        <v>0</v>
      </c>
      <c r="G3964" s="17">
        <f t="shared" si="321"/>
        <v>3444</v>
      </c>
    </row>
    <row r="3965" spans="1:7" ht="12.45" hidden="1" customHeight="1" outlineLevel="2">
      <c r="A3965" s="25">
        <v>4662133</v>
      </c>
      <c r="B3965" s="89" t="s">
        <v>4250</v>
      </c>
      <c r="C3965" s="102">
        <v>175</v>
      </c>
      <c r="D3965" s="46" t="s">
        <v>403</v>
      </c>
      <c r="E3965" s="17">
        <f t="shared" si="322"/>
        <v>7350</v>
      </c>
      <c r="F3965" s="18">
        <f t="shared" si="323"/>
        <v>0</v>
      </c>
      <c r="G3965" s="17">
        <f t="shared" si="321"/>
        <v>7350</v>
      </c>
    </row>
    <row r="3966" spans="1:7" ht="12.45" hidden="1" customHeight="1" outlineLevel="2">
      <c r="A3966" s="25">
        <v>4662134</v>
      </c>
      <c r="B3966" s="89" t="s">
        <v>4251</v>
      </c>
      <c r="C3966" s="102">
        <v>224</v>
      </c>
      <c r="D3966" s="46" t="s">
        <v>403</v>
      </c>
      <c r="E3966" s="17">
        <f t="shared" si="322"/>
        <v>9408</v>
      </c>
      <c r="F3966" s="18">
        <f t="shared" si="323"/>
        <v>0</v>
      </c>
      <c r="G3966" s="17">
        <f t="shared" si="321"/>
        <v>9408</v>
      </c>
    </row>
    <row r="3967" spans="1:7" ht="12.45" hidden="1" customHeight="1" outlineLevel="2">
      <c r="A3967" s="25">
        <v>4662151</v>
      </c>
      <c r="B3967" s="89" t="s">
        <v>4252</v>
      </c>
      <c r="C3967" s="102">
        <v>325</v>
      </c>
      <c r="D3967" s="46" t="s">
        <v>403</v>
      </c>
      <c r="E3967" s="17">
        <f t="shared" si="322"/>
        <v>13650</v>
      </c>
      <c r="F3967" s="18">
        <f t="shared" si="323"/>
        <v>0</v>
      </c>
      <c r="G3967" s="17">
        <f t="shared" si="321"/>
        <v>13650</v>
      </c>
    </row>
    <row r="3968" spans="1:7" ht="12.45" hidden="1" customHeight="1" outlineLevel="2">
      <c r="A3968" s="25">
        <v>4662152</v>
      </c>
      <c r="B3968" s="89" t="s">
        <v>4253</v>
      </c>
      <c r="C3968" s="102">
        <v>489</v>
      </c>
      <c r="D3968" s="46" t="s">
        <v>404</v>
      </c>
      <c r="E3968" s="17">
        <f t="shared" si="322"/>
        <v>20538</v>
      </c>
      <c r="F3968" s="18">
        <f t="shared" si="323"/>
        <v>0</v>
      </c>
      <c r="G3968" s="17">
        <f t="shared" si="321"/>
        <v>20538</v>
      </c>
    </row>
    <row r="3969" spans="1:7" ht="12.45" hidden="1" customHeight="1" outlineLevel="2">
      <c r="A3969" s="25">
        <v>4663135</v>
      </c>
      <c r="B3969" s="89" t="s">
        <v>4254</v>
      </c>
      <c r="C3969" s="102">
        <v>497</v>
      </c>
      <c r="D3969" s="46" t="s">
        <v>403</v>
      </c>
      <c r="E3969" s="17">
        <f t="shared" si="322"/>
        <v>20874</v>
      </c>
      <c r="F3969" s="18">
        <f t="shared" si="323"/>
        <v>0</v>
      </c>
      <c r="G3969" s="17">
        <f t="shared" si="321"/>
        <v>20874</v>
      </c>
    </row>
    <row r="3970" spans="1:7" ht="12.45" hidden="1" customHeight="1" outlineLevel="2">
      <c r="A3970" s="25">
        <v>4662153</v>
      </c>
      <c r="B3970" s="89" t="s">
        <v>4255</v>
      </c>
      <c r="C3970" s="102">
        <v>1133</v>
      </c>
      <c r="D3970" s="46" t="s">
        <v>404</v>
      </c>
      <c r="E3970" s="17">
        <f t="shared" si="322"/>
        <v>47586</v>
      </c>
      <c r="F3970" s="18">
        <f t="shared" si="323"/>
        <v>0</v>
      </c>
      <c r="G3970" s="17">
        <f t="shared" si="321"/>
        <v>47586</v>
      </c>
    </row>
    <row r="3971" spans="1:7" ht="12.45" hidden="1" customHeight="1" outlineLevel="2">
      <c r="A3971" s="25">
        <v>4664309</v>
      </c>
      <c r="B3971" s="89" t="s">
        <v>4256</v>
      </c>
      <c r="C3971" s="102">
        <v>79.8</v>
      </c>
      <c r="D3971" s="46" t="s">
        <v>403</v>
      </c>
      <c r="E3971" s="17">
        <f t="shared" si="322"/>
        <v>3351.6</v>
      </c>
      <c r="F3971" s="18">
        <f t="shared" si="323"/>
        <v>0</v>
      </c>
      <c r="G3971" s="17">
        <f t="shared" si="321"/>
        <v>3351.6</v>
      </c>
    </row>
    <row r="3972" spans="1:7" ht="12.45" hidden="1" customHeight="1" outlineLevel="2">
      <c r="A3972" s="25">
        <v>4664410</v>
      </c>
      <c r="B3972" s="89" t="s">
        <v>4257</v>
      </c>
      <c r="C3972" s="102">
        <v>117</v>
      </c>
      <c r="D3972" s="46" t="s">
        <v>404</v>
      </c>
      <c r="E3972" s="17">
        <f t="shared" si="322"/>
        <v>4914</v>
      </c>
      <c r="F3972" s="18">
        <f t="shared" si="323"/>
        <v>0</v>
      </c>
      <c r="G3972" s="17">
        <f t="shared" si="321"/>
        <v>4914</v>
      </c>
    </row>
    <row r="3973" spans="1:7" ht="12.45" hidden="1" customHeight="1" outlineLevel="2">
      <c r="A3973" s="25">
        <v>4664511</v>
      </c>
      <c r="B3973" s="89" t="s">
        <v>4258</v>
      </c>
      <c r="C3973" s="102">
        <v>175</v>
      </c>
      <c r="D3973" s="46" t="s">
        <v>404</v>
      </c>
      <c r="E3973" s="17">
        <f t="shared" si="322"/>
        <v>7350</v>
      </c>
      <c r="F3973" s="18">
        <f t="shared" si="323"/>
        <v>0</v>
      </c>
      <c r="G3973" s="17">
        <f t="shared" si="321"/>
        <v>7350</v>
      </c>
    </row>
    <row r="3974" spans="1:7" ht="12.45" hidden="1" customHeight="1" outlineLevel="2">
      <c r="A3974" s="25">
        <v>4664612</v>
      </c>
      <c r="B3974" s="89" t="s">
        <v>4259</v>
      </c>
      <c r="C3974" s="102">
        <v>255</v>
      </c>
      <c r="D3974" s="46" t="s">
        <v>404</v>
      </c>
      <c r="E3974" s="17">
        <f t="shared" si="322"/>
        <v>10710</v>
      </c>
      <c r="F3974" s="18">
        <f t="shared" si="323"/>
        <v>0</v>
      </c>
      <c r="G3974" s="17">
        <f t="shared" si="321"/>
        <v>10710</v>
      </c>
    </row>
    <row r="3975" spans="1:7" ht="12.45" hidden="1" customHeight="1" outlineLevel="2">
      <c r="A3975" s="25">
        <v>4664713</v>
      </c>
      <c r="B3975" s="89" t="s">
        <v>4260</v>
      </c>
      <c r="C3975" s="102">
        <v>714</v>
      </c>
      <c r="D3975" s="46" t="s">
        <v>404</v>
      </c>
      <c r="E3975" s="17">
        <f t="shared" si="322"/>
        <v>29988</v>
      </c>
      <c r="F3975" s="18">
        <f t="shared" si="323"/>
        <v>0</v>
      </c>
      <c r="G3975" s="17">
        <f t="shared" si="321"/>
        <v>29988</v>
      </c>
    </row>
    <row r="3976" spans="1:7" ht="12.45" hidden="1" customHeight="1" outlineLevel="2">
      <c r="A3976" s="25">
        <v>4662141</v>
      </c>
      <c r="B3976" s="89" t="s">
        <v>4261</v>
      </c>
      <c r="C3976" s="102">
        <v>78.899999999999991</v>
      </c>
      <c r="D3976" s="46" t="s">
        <v>404</v>
      </c>
      <c r="E3976" s="17">
        <f t="shared" si="322"/>
        <v>3313.7999999999997</v>
      </c>
      <c r="F3976" s="18">
        <f t="shared" si="323"/>
        <v>0</v>
      </c>
      <c r="G3976" s="17">
        <f t="shared" si="321"/>
        <v>3313.7999999999997</v>
      </c>
    </row>
    <row r="3977" spans="1:7" ht="12.45" hidden="1" customHeight="1" outlineLevel="2">
      <c r="A3977" s="25">
        <v>4662142</v>
      </c>
      <c r="B3977" s="89" t="s">
        <v>4262</v>
      </c>
      <c r="C3977" s="102">
        <v>122</v>
      </c>
      <c r="D3977" s="46" t="s">
        <v>404</v>
      </c>
      <c r="E3977" s="17">
        <f t="shared" si="322"/>
        <v>5124</v>
      </c>
      <c r="F3977" s="18">
        <f t="shared" si="323"/>
        <v>0</v>
      </c>
      <c r="G3977" s="17">
        <f t="shared" si="321"/>
        <v>5124</v>
      </c>
    </row>
    <row r="3978" spans="1:7" ht="12.45" hidden="1" customHeight="1" outlineLevel="2">
      <c r="A3978" s="25">
        <v>4662143</v>
      </c>
      <c r="B3978" s="89" t="s">
        <v>4263</v>
      </c>
      <c r="C3978" s="102">
        <v>187</v>
      </c>
      <c r="D3978" s="46" t="s">
        <v>404</v>
      </c>
      <c r="E3978" s="17">
        <f t="shared" si="322"/>
        <v>7854</v>
      </c>
      <c r="F3978" s="18">
        <f t="shared" si="323"/>
        <v>0</v>
      </c>
      <c r="G3978" s="17">
        <f t="shared" si="321"/>
        <v>7854</v>
      </c>
    </row>
    <row r="3979" spans="1:7" ht="12.45" hidden="1" customHeight="1" outlineLevel="2">
      <c r="A3979" s="25">
        <v>4662144</v>
      </c>
      <c r="B3979" s="89" t="s">
        <v>4264</v>
      </c>
      <c r="C3979" s="102">
        <v>254</v>
      </c>
      <c r="D3979" s="46" t="s">
        <v>404</v>
      </c>
      <c r="E3979" s="17">
        <f t="shared" si="322"/>
        <v>10668</v>
      </c>
      <c r="F3979" s="18">
        <f t="shared" si="323"/>
        <v>0</v>
      </c>
      <c r="G3979" s="17">
        <f t="shared" si="321"/>
        <v>10668</v>
      </c>
    </row>
    <row r="3980" spans="1:7" ht="12.45" hidden="1" customHeight="1" outlineLevel="2">
      <c r="A3980" s="25">
        <v>4662145</v>
      </c>
      <c r="B3980" s="89" t="s">
        <v>4265</v>
      </c>
      <c r="C3980" s="102">
        <v>719</v>
      </c>
      <c r="D3980" s="46" t="s">
        <v>404</v>
      </c>
      <c r="E3980" s="17">
        <f t="shared" si="322"/>
        <v>30198</v>
      </c>
      <c r="F3980" s="18">
        <f t="shared" si="323"/>
        <v>0</v>
      </c>
      <c r="G3980" s="17">
        <f t="shared" si="321"/>
        <v>30198</v>
      </c>
    </row>
    <row r="3981" spans="1:7" ht="12.45" hidden="1" customHeight="1" outlineLevel="1">
      <c r="A3981" s="50" t="s">
        <v>300</v>
      </c>
      <c r="B3981" s="89"/>
      <c r="C3981" s="13"/>
      <c r="D3981" s="13"/>
      <c r="E3981" s="17"/>
      <c r="F3981" s="14"/>
      <c r="G3981" s="17"/>
    </row>
    <row r="3982" spans="1:7" ht="12.45" hidden="1" customHeight="1" outlineLevel="2">
      <c r="A3982" s="25">
        <v>4667001</v>
      </c>
      <c r="B3982" s="89" t="s">
        <v>4266</v>
      </c>
      <c r="C3982" s="102">
        <v>232</v>
      </c>
      <c r="D3982" s="46" t="s">
        <v>403</v>
      </c>
      <c r="E3982" s="17">
        <f t="shared" ref="E3982:E3996" si="324">C3982*$G$2</f>
        <v>9744</v>
      </c>
      <c r="F3982" s="18">
        <f t="shared" ref="F3982:F3996" si="325">$F$3908</f>
        <v>0</v>
      </c>
      <c r="G3982" s="17">
        <f t="shared" si="321"/>
        <v>9744</v>
      </c>
    </row>
    <row r="3983" spans="1:7" ht="12.45" hidden="1" customHeight="1" outlineLevel="2">
      <c r="A3983" s="25">
        <v>4667002</v>
      </c>
      <c r="B3983" s="89" t="s">
        <v>4267</v>
      </c>
      <c r="C3983" s="102">
        <v>299</v>
      </c>
      <c r="D3983" s="46" t="s">
        <v>403</v>
      </c>
      <c r="E3983" s="17">
        <f t="shared" si="324"/>
        <v>12558</v>
      </c>
      <c r="F3983" s="18">
        <f t="shared" si="325"/>
        <v>0</v>
      </c>
      <c r="G3983" s="17">
        <f t="shared" si="321"/>
        <v>12558</v>
      </c>
    </row>
    <row r="3984" spans="1:7" ht="12.45" hidden="1" customHeight="1" outlineLevel="2">
      <c r="A3984" s="25">
        <v>4667003</v>
      </c>
      <c r="B3984" s="89" t="s">
        <v>4268</v>
      </c>
      <c r="C3984" s="102">
        <v>457</v>
      </c>
      <c r="D3984" s="46" t="s">
        <v>403</v>
      </c>
      <c r="E3984" s="17">
        <f t="shared" si="324"/>
        <v>19194</v>
      </c>
      <c r="F3984" s="18">
        <f t="shared" si="325"/>
        <v>0</v>
      </c>
      <c r="G3984" s="17">
        <f t="shared" si="321"/>
        <v>19194</v>
      </c>
    </row>
    <row r="3985" spans="1:7" ht="12.45" hidden="1" customHeight="1" outlineLevel="2">
      <c r="A3985" s="25">
        <v>4667004</v>
      </c>
      <c r="B3985" s="89" t="s">
        <v>4269</v>
      </c>
      <c r="C3985" s="102">
        <v>640</v>
      </c>
      <c r="D3985" s="46" t="s">
        <v>403</v>
      </c>
      <c r="E3985" s="17">
        <f t="shared" si="324"/>
        <v>26880</v>
      </c>
      <c r="F3985" s="18">
        <f t="shared" si="325"/>
        <v>0</v>
      </c>
      <c r="G3985" s="17">
        <f t="shared" ref="G3985:G4042" si="326">E3985-E3985*F3985</f>
        <v>26880</v>
      </c>
    </row>
    <row r="3986" spans="1:7" ht="12.45" hidden="1" customHeight="1" outlineLevel="2">
      <c r="A3986" s="25">
        <v>4667005</v>
      </c>
      <c r="B3986" s="89" t="s">
        <v>4270</v>
      </c>
      <c r="C3986" s="102">
        <v>764</v>
      </c>
      <c r="D3986" s="46" t="s">
        <v>403</v>
      </c>
      <c r="E3986" s="17">
        <f t="shared" si="324"/>
        <v>32088</v>
      </c>
      <c r="F3986" s="18">
        <f t="shared" si="325"/>
        <v>0</v>
      </c>
      <c r="G3986" s="17">
        <f t="shared" si="326"/>
        <v>32088</v>
      </c>
    </row>
    <row r="3987" spans="1:7" ht="12.45" hidden="1" customHeight="1" outlineLevel="2">
      <c r="A3987" s="25">
        <v>4667063</v>
      </c>
      <c r="B3987" s="89" t="s">
        <v>4271</v>
      </c>
      <c r="C3987" s="102">
        <v>1496</v>
      </c>
      <c r="D3987" s="46" t="s">
        <v>404</v>
      </c>
      <c r="E3987" s="17">
        <f t="shared" si="324"/>
        <v>62832</v>
      </c>
      <c r="F3987" s="18">
        <f t="shared" si="325"/>
        <v>0</v>
      </c>
      <c r="G3987" s="17">
        <f t="shared" si="326"/>
        <v>62832</v>
      </c>
    </row>
    <row r="3988" spans="1:7" ht="12.45" hidden="1" customHeight="1" outlineLevel="2">
      <c r="A3988" s="25">
        <v>4667006</v>
      </c>
      <c r="B3988" s="89" t="s">
        <v>4272</v>
      </c>
      <c r="C3988" s="102">
        <v>1533</v>
      </c>
      <c r="D3988" s="46" t="s">
        <v>403</v>
      </c>
      <c r="E3988" s="17">
        <f t="shared" si="324"/>
        <v>64386</v>
      </c>
      <c r="F3988" s="18">
        <f t="shared" si="325"/>
        <v>0</v>
      </c>
      <c r="G3988" s="17">
        <f t="shared" si="326"/>
        <v>64386</v>
      </c>
    </row>
    <row r="3989" spans="1:7" ht="12.45" hidden="1" customHeight="1" outlineLevel="2">
      <c r="A3989" s="25">
        <v>4667007</v>
      </c>
      <c r="B3989" s="89" t="s">
        <v>4273</v>
      </c>
      <c r="C3989" s="102">
        <v>1874</v>
      </c>
      <c r="D3989" s="46" t="s">
        <v>403</v>
      </c>
      <c r="E3989" s="17">
        <f t="shared" si="324"/>
        <v>78708</v>
      </c>
      <c r="F3989" s="18">
        <f t="shared" si="325"/>
        <v>0</v>
      </c>
      <c r="G3989" s="17">
        <f t="shared" si="326"/>
        <v>78708</v>
      </c>
    </row>
    <row r="3990" spans="1:7" ht="12.45" hidden="1" customHeight="1" outlineLevel="2">
      <c r="A3990" s="25">
        <v>4667021</v>
      </c>
      <c r="B3990" s="89" t="s">
        <v>4274</v>
      </c>
      <c r="C3990" s="102">
        <v>240</v>
      </c>
      <c r="D3990" s="46" t="s">
        <v>403</v>
      </c>
      <c r="E3990" s="17">
        <f t="shared" si="324"/>
        <v>10080</v>
      </c>
      <c r="F3990" s="18">
        <f t="shared" si="325"/>
        <v>0</v>
      </c>
      <c r="G3990" s="17">
        <f t="shared" si="326"/>
        <v>10080</v>
      </c>
    </row>
    <row r="3991" spans="1:7" ht="12.45" hidden="1" customHeight="1" outlineLevel="2">
      <c r="A3991" s="25">
        <v>4667022</v>
      </c>
      <c r="B3991" s="89" t="s">
        <v>4275</v>
      </c>
      <c r="C3991" s="102">
        <v>318</v>
      </c>
      <c r="D3991" s="46" t="s">
        <v>403</v>
      </c>
      <c r="E3991" s="17">
        <f t="shared" si="324"/>
        <v>13356</v>
      </c>
      <c r="F3991" s="18">
        <f t="shared" si="325"/>
        <v>0</v>
      </c>
      <c r="G3991" s="17">
        <f t="shared" si="326"/>
        <v>13356</v>
      </c>
    </row>
    <row r="3992" spans="1:7" ht="12.45" hidden="1" customHeight="1" outlineLevel="2">
      <c r="A3992" s="25">
        <v>4667023</v>
      </c>
      <c r="B3992" s="89" t="s">
        <v>4276</v>
      </c>
      <c r="C3992" s="102">
        <v>380</v>
      </c>
      <c r="D3992" s="46" t="s">
        <v>403</v>
      </c>
      <c r="E3992" s="17">
        <f t="shared" si="324"/>
        <v>15960</v>
      </c>
      <c r="F3992" s="18">
        <f t="shared" si="325"/>
        <v>0</v>
      </c>
      <c r="G3992" s="17">
        <f t="shared" si="326"/>
        <v>15960</v>
      </c>
    </row>
    <row r="3993" spans="1:7" ht="12.45" hidden="1" customHeight="1" outlineLevel="2">
      <c r="A3993" s="25">
        <v>4667024</v>
      </c>
      <c r="B3993" s="89" t="s">
        <v>4277</v>
      </c>
      <c r="C3993" s="102">
        <v>559</v>
      </c>
      <c r="D3993" s="46" t="s">
        <v>403</v>
      </c>
      <c r="E3993" s="17">
        <f t="shared" si="324"/>
        <v>23478</v>
      </c>
      <c r="F3993" s="18">
        <f t="shared" si="325"/>
        <v>0</v>
      </c>
      <c r="G3993" s="17">
        <f t="shared" si="326"/>
        <v>23478</v>
      </c>
    </row>
    <row r="3994" spans="1:7" ht="12.45" hidden="1" customHeight="1" outlineLevel="2">
      <c r="A3994" s="25">
        <v>4667025</v>
      </c>
      <c r="B3994" s="89" t="s">
        <v>4278</v>
      </c>
      <c r="C3994" s="102">
        <v>726</v>
      </c>
      <c r="D3994" s="46" t="s">
        <v>404</v>
      </c>
      <c r="E3994" s="17">
        <f t="shared" si="324"/>
        <v>30492</v>
      </c>
      <c r="F3994" s="18">
        <f t="shared" si="325"/>
        <v>0</v>
      </c>
      <c r="G3994" s="17">
        <f t="shared" si="326"/>
        <v>30492</v>
      </c>
    </row>
    <row r="3995" spans="1:7" ht="12.45" hidden="1" customHeight="1" outlineLevel="2">
      <c r="A3995" s="25">
        <v>4667026</v>
      </c>
      <c r="B3995" s="89" t="s">
        <v>4279</v>
      </c>
      <c r="C3995" s="102">
        <v>1482</v>
      </c>
      <c r="D3995" s="46" t="s">
        <v>404</v>
      </c>
      <c r="E3995" s="17">
        <f t="shared" si="324"/>
        <v>62244</v>
      </c>
      <c r="F3995" s="18">
        <f t="shared" si="325"/>
        <v>0</v>
      </c>
      <c r="G3995" s="17">
        <f t="shared" si="326"/>
        <v>62244</v>
      </c>
    </row>
    <row r="3996" spans="1:7" ht="12.45" hidden="1" customHeight="1" outlineLevel="2">
      <c r="A3996" s="25">
        <v>4667027</v>
      </c>
      <c r="B3996" s="89" t="s">
        <v>4280</v>
      </c>
      <c r="C3996" s="102">
        <v>1791</v>
      </c>
      <c r="D3996" s="46" t="s">
        <v>404</v>
      </c>
      <c r="E3996" s="17">
        <f t="shared" si="324"/>
        <v>75222</v>
      </c>
      <c r="F3996" s="18">
        <f t="shared" si="325"/>
        <v>0</v>
      </c>
      <c r="G3996" s="17">
        <f t="shared" si="326"/>
        <v>75222</v>
      </c>
    </row>
    <row r="3997" spans="1:7" ht="12.45" hidden="1" customHeight="1" outlineLevel="1">
      <c r="A3997" s="50" t="s">
        <v>301</v>
      </c>
      <c r="B3997" s="89"/>
      <c r="C3997" s="13"/>
      <c r="D3997" s="13"/>
      <c r="E3997" s="17"/>
      <c r="F3997" s="14"/>
      <c r="G3997" s="17"/>
    </row>
    <row r="3998" spans="1:7" ht="12.45" hidden="1" customHeight="1" outlineLevel="2">
      <c r="A3998" s="25">
        <v>4667321</v>
      </c>
      <c r="B3998" s="89" t="s">
        <v>4281</v>
      </c>
      <c r="C3998" s="102">
        <v>810</v>
      </c>
      <c r="D3998" s="46" t="s">
        <v>403</v>
      </c>
      <c r="E3998" s="17">
        <f t="shared" ref="E3998:E4009" si="327">C3998*$G$2</f>
        <v>34020</v>
      </c>
      <c r="F3998" s="18">
        <f t="shared" ref="F3998:F4009" si="328">$F$3908</f>
        <v>0</v>
      </c>
      <c r="G3998" s="17">
        <f t="shared" si="326"/>
        <v>34020</v>
      </c>
    </row>
    <row r="3999" spans="1:7" ht="12.45" hidden="1" customHeight="1" outlineLevel="2">
      <c r="A3999" s="25">
        <v>4667331</v>
      </c>
      <c r="B3999" s="89" t="s">
        <v>4282</v>
      </c>
      <c r="C3999" s="102">
        <v>1092</v>
      </c>
      <c r="D3999" s="46" t="s">
        <v>404</v>
      </c>
      <c r="E3999" s="17">
        <f t="shared" si="327"/>
        <v>45864</v>
      </c>
      <c r="F3999" s="18">
        <f t="shared" si="328"/>
        <v>0</v>
      </c>
      <c r="G3999" s="17">
        <f t="shared" si="326"/>
        <v>45864</v>
      </c>
    </row>
    <row r="4000" spans="1:7" ht="12.45" hidden="1" customHeight="1" outlineLevel="2">
      <c r="A4000" s="25">
        <v>4667322</v>
      </c>
      <c r="B4000" s="89" t="s">
        <v>4283</v>
      </c>
      <c r="C4000" s="102">
        <v>1180</v>
      </c>
      <c r="D4000" s="46" t="s">
        <v>403</v>
      </c>
      <c r="E4000" s="17">
        <f t="shared" si="327"/>
        <v>49560</v>
      </c>
      <c r="F4000" s="18">
        <f t="shared" si="328"/>
        <v>0</v>
      </c>
      <c r="G4000" s="17">
        <f t="shared" si="326"/>
        <v>49560</v>
      </c>
    </row>
    <row r="4001" spans="1:7" ht="12.45" hidden="1" customHeight="1" outlineLevel="2">
      <c r="A4001" s="25">
        <v>4667332</v>
      </c>
      <c r="B4001" s="89" t="s">
        <v>4284</v>
      </c>
      <c r="C4001" s="102">
        <v>1212</v>
      </c>
      <c r="D4001" s="46" t="s">
        <v>404</v>
      </c>
      <c r="E4001" s="17">
        <f t="shared" si="327"/>
        <v>50904</v>
      </c>
      <c r="F4001" s="18">
        <f t="shared" si="328"/>
        <v>0</v>
      </c>
      <c r="G4001" s="17">
        <f t="shared" si="326"/>
        <v>50904</v>
      </c>
    </row>
    <row r="4002" spans="1:7" ht="12.45" hidden="1" customHeight="1" outlineLevel="2">
      <c r="A4002" s="25">
        <v>4667323</v>
      </c>
      <c r="B4002" s="89" t="s">
        <v>4285</v>
      </c>
      <c r="C4002" s="102">
        <v>1250</v>
      </c>
      <c r="D4002" s="46" t="s">
        <v>403</v>
      </c>
      <c r="E4002" s="17">
        <f t="shared" si="327"/>
        <v>52500</v>
      </c>
      <c r="F4002" s="18">
        <f t="shared" si="328"/>
        <v>0</v>
      </c>
      <c r="G4002" s="17">
        <f t="shared" si="326"/>
        <v>52500</v>
      </c>
    </row>
    <row r="4003" spans="1:7" ht="12.45" hidden="1" customHeight="1" outlineLevel="2">
      <c r="A4003" s="25">
        <v>4667333</v>
      </c>
      <c r="B4003" s="89" t="s">
        <v>4286</v>
      </c>
      <c r="C4003" s="102">
        <v>1272</v>
      </c>
      <c r="D4003" s="46" t="s">
        <v>404</v>
      </c>
      <c r="E4003" s="17">
        <f t="shared" si="327"/>
        <v>53424</v>
      </c>
      <c r="F4003" s="18">
        <f t="shared" si="328"/>
        <v>0</v>
      </c>
      <c r="G4003" s="17">
        <f t="shared" si="326"/>
        <v>53424</v>
      </c>
    </row>
    <row r="4004" spans="1:7" ht="12.45" hidden="1" customHeight="1" outlineLevel="2">
      <c r="A4004" s="25">
        <v>4667324</v>
      </c>
      <c r="B4004" s="89" t="s">
        <v>4287</v>
      </c>
      <c r="C4004" s="102">
        <v>1630</v>
      </c>
      <c r="D4004" s="46" t="s">
        <v>403</v>
      </c>
      <c r="E4004" s="17">
        <f t="shared" si="327"/>
        <v>68460</v>
      </c>
      <c r="F4004" s="18">
        <f t="shared" si="328"/>
        <v>0</v>
      </c>
      <c r="G4004" s="17">
        <f t="shared" si="326"/>
        <v>68460</v>
      </c>
    </row>
    <row r="4005" spans="1:7" ht="12.45" hidden="1" customHeight="1" outlineLevel="2">
      <c r="A4005" s="25">
        <v>4667334</v>
      </c>
      <c r="B4005" s="89" t="s">
        <v>4288</v>
      </c>
      <c r="C4005" s="102">
        <v>1730</v>
      </c>
      <c r="D4005" s="46" t="s">
        <v>404</v>
      </c>
      <c r="E4005" s="17">
        <f t="shared" si="327"/>
        <v>72660</v>
      </c>
      <c r="F4005" s="18">
        <f t="shared" si="328"/>
        <v>0</v>
      </c>
      <c r="G4005" s="17">
        <f t="shared" si="326"/>
        <v>72660</v>
      </c>
    </row>
    <row r="4006" spans="1:7" ht="12.45" hidden="1" customHeight="1" outlineLevel="2">
      <c r="A4006" s="25">
        <v>4667325</v>
      </c>
      <c r="B4006" s="89" t="s">
        <v>4289</v>
      </c>
      <c r="C4006" s="102">
        <v>2050</v>
      </c>
      <c r="D4006" s="46" t="s">
        <v>403</v>
      </c>
      <c r="E4006" s="17">
        <f t="shared" si="327"/>
        <v>86100</v>
      </c>
      <c r="F4006" s="18">
        <f t="shared" si="328"/>
        <v>0</v>
      </c>
      <c r="G4006" s="17">
        <f t="shared" si="326"/>
        <v>86100</v>
      </c>
    </row>
    <row r="4007" spans="1:7" ht="12.45" hidden="1" customHeight="1" outlineLevel="2">
      <c r="A4007" s="25">
        <v>4667335</v>
      </c>
      <c r="B4007" s="89" t="s">
        <v>4290</v>
      </c>
      <c r="C4007" s="102">
        <v>2115</v>
      </c>
      <c r="D4007" s="46" t="s">
        <v>404</v>
      </c>
      <c r="E4007" s="17">
        <f t="shared" si="327"/>
        <v>88830</v>
      </c>
      <c r="F4007" s="18">
        <f t="shared" si="328"/>
        <v>0</v>
      </c>
      <c r="G4007" s="17">
        <f t="shared" si="326"/>
        <v>88830</v>
      </c>
    </row>
    <row r="4008" spans="1:7" ht="12.45" hidden="1" customHeight="1" outlineLevel="2">
      <c r="A4008" s="25">
        <v>4667361</v>
      </c>
      <c r="B4008" s="89" t="s">
        <v>4291</v>
      </c>
      <c r="C4008" s="102">
        <v>2630</v>
      </c>
      <c r="D4008" s="46" t="s">
        <v>404</v>
      </c>
      <c r="E4008" s="17">
        <f t="shared" si="327"/>
        <v>110460</v>
      </c>
      <c r="F4008" s="18">
        <f t="shared" si="328"/>
        <v>0</v>
      </c>
      <c r="G4008" s="17">
        <f t="shared" si="326"/>
        <v>110460</v>
      </c>
    </row>
    <row r="4009" spans="1:7" ht="12.45" hidden="1" customHeight="1" outlineLevel="2">
      <c r="A4009" s="25">
        <v>4667371</v>
      </c>
      <c r="B4009" s="89" t="s">
        <v>4292</v>
      </c>
      <c r="C4009" s="102">
        <v>3105</v>
      </c>
      <c r="D4009" s="46" t="s">
        <v>404</v>
      </c>
      <c r="E4009" s="17">
        <f t="shared" si="327"/>
        <v>130410</v>
      </c>
      <c r="F4009" s="18">
        <f t="shared" si="328"/>
        <v>0</v>
      </c>
      <c r="G4009" s="17">
        <f t="shared" si="326"/>
        <v>130410</v>
      </c>
    </row>
    <row r="4010" spans="1:7" ht="12.45" hidden="1" customHeight="1" outlineLevel="1">
      <c r="A4010" s="50" t="s">
        <v>10358</v>
      </c>
      <c r="B4010" s="89"/>
      <c r="C4010" s="13"/>
      <c r="D4010" s="13"/>
      <c r="E4010" s="17"/>
      <c r="F4010" s="14"/>
      <c r="G4010" s="17"/>
    </row>
    <row r="4011" spans="1:7" ht="12.45" hidden="1" customHeight="1" outlineLevel="2">
      <c r="A4011" s="25">
        <v>4665081</v>
      </c>
      <c r="B4011" s="89" t="s">
        <v>4293</v>
      </c>
      <c r="C4011" s="102">
        <v>5.0999999999999996</v>
      </c>
      <c r="D4011" s="46" t="s">
        <v>403</v>
      </c>
      <c r="E4011" s="17">
        <f t="shared" ref="E4011:E4042" si="329">C4011*$G$2</f>
        <v>214.2</v>
      </c>
      <c r="F4011" s="18">
        <f t="shared" ref="F4011:F4037" si="330">$F$3908</f>
        <v>0</v>
      </c>
      <c r="G4011" s="17">
        <f t="shared" si="326"/>
        <v>214.2</v>
      </c>
    </row>
    <row r="4012" spans="1:7" ht="12.45" hidden="1" customHeight="1" outlineLevel="2">
      <c r="A4012" s="25">
        <v>4665082</v>
      </c>
      <c r="B4012" s="89" t="s">
        <v>4294</v>
      </c>
      <c r="C4012" s="102">
        <v>5.8</v>
      </c>
      <c r="D4012" s="46" t="s">
        <v>403</v>
      </c>
      <c r="E4012" s="17">
        <f t="shared" si="329"/>
        <v>243.6</v>
      </c>
      <c r="F4012" s="18">
        <f t="shared" si="330"/>
        <v>0</v>
      </c>
      <c r="G4012" s="17">
        <f t="shared" si="326"/>
        <v>243.6</v>
      </c>
    </row>
    <row r="4013" spans="1:7" ht="12.45" hidden="1" customHeight="1" outlineLevel="2">
      <c r="A4013" s="25">
        <v>4665083</v>
      </c>
      <c r="B4013" s="89" t="s">
        <v>4295</v>
      </c>
      <c r="C4013" s="102">
        <v>7.3999999999999995</v>
      </c>
      <c r="D4013" s="46" t="s">
        <v>403</v>
      </c>
      <c r="E4013" s="17">
        <f t="shared" si="329"/>
        <v>310.79999999999995</v>
      </c>
      <c r="F4013" s="18">
        <f t="shared" si="330"/>
        <v>0</v>
      </c>
      <c r="G4013" s="17">
        <f t="shared" si="326"/>
        <v>310.79999999999995</v>
      </c>
    </row>
    <row r="4014" spans="1:7" ht="12.45" hidden="1" customHeight="1" outlineLevel="2">
      <c r="A4014" s="25">
        <v>4665084</v>
      </c>
      <c r="B4014" s="89" t="s">
        <v>4296</v>
      </c>
      <c r="C4014" s="102">
        <v>9.1</v>
      </c>
      <c r="D4014" s="46" t="s">
        <v>403</v>
      </c>
      <c r="E4014" s="17">
        <f t="shared" si="329"/>
        <v>382.2</v>
      </c>
      <c r="F4014" s="18">
        <f t="shared" si="330"/>
        <v>0</v>
      </c>
      <c r="G4014" s="17">
        <f t="shared" si="326"/>
        <v>382.2</v>
      </c>
    </row>
    <row r="4015" spans="1:7" ht="12.45" hidden="1" customHeight="1" outlineLevel="2">
      <c r="A4015" s="25">
        <v>4665085</v>
      </c>
      <c r="B4015" s="89" t="s">
        <v>4297</v>
      </c>
      <c r="C4015" s="102">
        <v>17.200000000000003</v>
      </c>
      <c r="D4015" s="46" t="s">
        <v>403</v>
      </c>
      <c r="E4015" s="17">
        <f t="shared" si="329"/>
        <v>722.40000000000009</v>
      </c>
      <c r="F4015" s="18">
        <f t="shared" si="330"/>
        <v>0</v>
      </c>
      <c r="G4015" s="17">
        <f t="shared" si="326"/>
        <v>722.40000000000009</v>
      </c>
    </row>
    <row r="4016" spans="1:7" ht="12.45" hidden="1" customHeight="1" outlineLevel="2">
      <c r="A4016" s="25">
        <v>4665071</v>
      </c>
      <c r="B4016" s="89" t="s">
        <v>4298</v>
      </c>
      <c r="C4016" s="102">
        <v>4.5999999999999996</v>
      </c>
      <c r="D4016" s="46" t="s">
        <v>403</v>
      </c>
      <c r="E4016" s="17">
        <f t="shared" si="329"/>
        <v>193.2</v>
      </c>
      <c r="F4016" s="18">
        <f t="shared" si="330"/>
        <v>0</v>
      </c>
      <c r="G4016" s="17">
        <f t="shared" si="326"/>
        <v>193.2</v>
      </c>
    </row>
    <row r="4017" spans="1:7" ht="12.45" hidden="1" customHeight="1" outlineLevel="2">
      <c r="A4017" s="25">
        <v>4665072</v>
      </c>
      <c r="B4017" s="89" t="s">
        <v>4299</v>
      </c>
      <c r="C4017" s="102">
        <v>5.8</v>
      </c>
      <c r="D4017" s="46" t="s">
        <v>403</v>
      </c>
      <c r="E4017" s="17">
        <f t="shared" si="329"/>
        <v>243.6</v>
      </c>
      <c r="F4017" s="18">
        <f t="shared" si="330"/>
        <v>0</v>
      </c>
      <c r="G4017" s="17">
        <f t="shared" si="326"/>
        <v>243.6</v>
      </c>
    </row>
    <row r="4018" spans="1:7" ht="12.45" hidden="1" customHeight="1" outlineLevel="2">
      <c r="A4018" s="25">
        <v>4665073</v>
      </c>
      <c r="B4018" s="89" t="s">
        <v>4300</v>
      </c>
      <c r="C4018" s="102">
        <v>7.3999999999999995</v>
      </c>
      <c r="D4018" s="46" t="s">
        <v>403</v>
      </c>
      <c r="E4018" s="17">
        <f t="shared" si="329"/>
        <v>310.79999999999995</v>
      </c>
      <c r="F4018" s="18">
        <f t="shared" si="330"/>
        <v>0</v>
      </c>
      <c r="G4018" s="17">
        <f t="shared" si="326"/>
        <v>310.79999999999995</v>
      </c>
    </row>
    <row r="4019" spans="1:7" ht="12.45" hidden="1" customHeight="1" outlineLevel="2">
      <c r="A4019" s="25">
        <v>4665074</v>
      </c>
      <c r="B4019" s="89" t="s">
        <v>4301</v>
      </c>
      <c r="C4019" s="102">
        <v>9.1</v>
      </c>
      <c r="D4019" s="46" t="s">
        <v>403</v>
      </c>
      <c r="E4019" s="17">
        <f t="shared" si="329"/>
        <v>382.2</v>
      </c>
      <c r="F4019" s="18">
        <f t="shared" si="330"/>
        <v>0</v>
      </c>
      <c r="G4019" s="17">
        <f t="shared" si="326"/>
        <v>382.2</v>
      </c>
    </row>
    <row r="4020" spans="1:7" ht="12.45" hidden="1" customHeight="1" outlineLevel="2">
      <c r="A4020" s="25">
        <v>4665075</v>
      </c>
      <c r="B4020" s="89" t="s">
        <v>4302</v>
      </c>
      <c r="C4020" s="102">
        <v>17</v>
      </c>
      <c r="D4020" s="46" t="s">
        <v>403</v>
      </c>
      <c r="E4020" s="17">
        <f t="shared" si="329"/>
        <v>714</v>
      </c>
      <c r="F4020" s="18">
        <f t="shared" si="330"/>
        <v>0</v>
      </c>
      <c r="G4020" s="17">
        <f t="shared" si="326"/>
        <v>714</v>
      </c>
    </row>
    <row r="4021" spans="1:7" ht="12.45" hidden="1" customHeight="1" outlineLevel="2">
      <c r="A4021" s="25">
        <v>4667218</v>
      </c>
      <c r="B4021" s="89" t="s">
        <v>4303</v>
      </c>
      <c r="C4021" s="102">
        <v>7.2</v>
      </c>
      <c r="D4021" s="46" t="s">
        <v>403</v>
      </c>
      <c r="E4021" s="17">
        <f t="shared" si="329"/>
        <v>302.40000000000003</v>
      </c>
      <c r="F4021" s="18">
        <f t="shared" si="330"/>
        <v>0</v>
      </c>
      <c r="G4021" s="17">
        <f t="shared" si="326"/>
        <v>302.40000000000003</v>
      </c>
    </row>
    <row r="4022" spans="1:7" ht="12.45" hidden="1" customHeight="1" outlineLevel="2">
      <c r="A4022" s="25">
        <v>4667228</v>
      </c>
      <c r="B4022" s="89" t="s">
        <v>4304</v>
      </c>
      <c r="C4022" s="102">
        <v>7.2</v>
      </c>
      <c r="D4022" s="46" t="s">
        <v>403</v>
      </c>
      <c r="E4022" s="17">
        <f t="shared" si="329"/>
        <v>302.40000000000003</v>
      </c>
      <c r="F4022" s="18">
        <f t="shared" si="330"/>
        <v>0</v>
      </c>
      <c r="G4022" s="17">
        <f t="shared" si="326"/>
        <v>302.40000000000003</v>
      </c>
    </row>
    <row r="4023" spans="1:7" ht="12.45" hidden="1" customHeight="1" outlineLevel="2">
      <c r="A4023" s="25">
        <v>4667219</v>
      </c>
      <c r="B4023" s="89" t="s">
        <v>4305</v>
      </c>
      <c r="C4023" s="102">
        <v>10.799999999999999</v>
      </c>
      <c r="D4023" s="46" t="s">
        <v>403</v>
      </c>
      <c r="E4023" s="17">
        <f t="shared" si="329"/>
        <v>453.59999999999997</v>
      </c>
      <c r="F4023" s="18">
        <f t="shared" si="330"/>
        <v>0</v>
      </c>
      <c r="G4023" s="17">
        <f t="shared" si="326"/>
        <v>453.59999999999997</v>
      </c>
    </row>
    <row r="4024" spans="1:7" ht="12.45" hidden="1" customHeight="1" outlineLevel="2">
      <c r="A4024" s="25">
        <v>4667220</v>
      </c>
      <c r="B4024" s="89" t="s">
        <v>4306</v>
      </c>
      <c r="C4024" s="102">
        <v>11.5</v>
      </c>
      <c r="D4024" s="46" t="s">
        <v>403</v>
      </c>
      <c r="E4024" s="17">
        <f t="shared" si="329"/>
        <v>483</v>
      </c>
      <c r="F4024" s="18">
        <f t="shared" si="330"/>
        <v>0</v>
      </c>
      <c r="G4024" s="17">
        <f t="shared" si="326"/>
        <v>483</v>
      </c>
    </row>
    <row r="4025" spans="1:7" ht="12.45" hidden="1" customHeight="1" outlineLevel="2">
      <c r="A4025" s="25">
        <v>4665055</v>
      </c>
      <c r="B4025" s="89" t="s">
        <v>4307</v>
      </c>
      <c r="C4025" s="102">
        <v>7.2</v>
      </c>
      <c r="D4025" s="46" t="s">
        <v>403</v>
      </c>
      <c r="E4025" s="17">
        <f t="shared" si="329"/>
        <v>302.40000000000003</v>
      </c>
      <c r="F4025" s="18">
        <f t="shared" si="330"/>
        <v>0</v>
      </c>
      <c r="G4025" s="17">
        <f t="shared" si="326"/>
        <v>302.40000000000003</v>
      </c>
    </row>
    <row r="4026" spans="1:7" ht="12.45" hidden="1" customHeight="1" outlineLevel="2">
      <c r="A4026" s="25">
        <v>4665057</v>
      </c>
      <c r="B4026" s="89" t="s">
        <v>4308</v>
      </c>
      <c r="C4026" s="102">
        <v>7.2</v>
      </c>
      <c r="D4026" s="46" t="s">
        <v>403</v>
      </c>
      <c r="E4026" s="17">
        <f t="shared" si="329"/>
        <v>302.40000000000003</v>
      </c>
      <c r="F4026" s="18">
        <f t="shared" si="330"/>
        <v>0</v>
      </c>
      <c r="G4026" s="17">
        <f t="shared" si="326"/>
        <v>302.40000000000003</v>
      </c>
    </row>
    <row r="4027" spans="1:7" ht="12.45" hidden="1" customHeight="1" outlineLevel="2">
      <c r="A4027" s="25">
        <v>4665056</v>
      </c>
      <c r="B4027" s="89" t="s">
        <v>4309</v>
      </c>
      <c r="C4027" s="102">
        <v>7.2</v>
      </c>
      <c r="D4027" s="46" t="s">
        <v>403</v>
      </c>
      <c r="E4027" s="17">
        <f t="shared" si="329"/>
        <v>302.40000000000003</v>
      </c>
      <c r="F4027" s="18">
        <f t="shared" si="330"/>
        <v>0</v>
      </c>
      <c r="G4027" s="17">
        <f t="shared" si="326"/>
        <v>302.40000000000003</v>
      </c>
    </row>
    <row r="4028" spans="1:7" ht="12.45" hidden="1" customHeight="1" outlineLevel="2">
      <c r="A4028" s="25">
        <v>4666070</v>
      </c>
      <c r="B4028" s="89" t="s">
        <v>4310</v>
      </c>
      <c r="C4028" s="102">
        <v>6.6999999999999993</v>
      </c>
      <c r="D4028" s="46" t="s">
        <v>403</v>
      </c>
      <c r="E4028" s="17">
        <f t="shared" si="329"/>
        <v>281.39999999999998</v>
      </c>
      <c r="F4028" s="18">
        <f t="shared" si="330"/>
        <v>0</v>
      </c>
      <c r="G4028" s="17">
        <f t="shared" si="326"/>
        <v>281.39999999999998</v>
      </c>
    </row>
    <row r="4029" spans="1:7" ht="12.45" hidden="1" customHeight="1" outlineLevel="2">
      <c r="A4029" s="25">
        <v>4666071</v>
      </c>
      <c r="B4029" s="89" t="s">
        <v>4311</v>
      </c>
      <c r="C4029" s="102">
        <v>7.2</v>
      </c>
      <c r="D4029" s="46" t="s">
        <v>403</v>
      </c>
      <c r="E4029" s="17">
        <f t="shared" si="329"/>
        <v>302.40000000000003</v>
      </c>
      <c r="F4029" s="18">
        <f t="shared" si="330"/>
        <v>0</v>
      </c>
      <c r="G4029" s="17">
        <f t="shared" si="326"/>
        <v>302.40000000000003</v>
      </c>
    </row>
    <row r="4030" spans="1:7" ht="12.45" hidden="1" customHeight="1" outlineLevel="2">
      <c r="A4030" s="25">
        <v>4666072</v>
      </c>
      <c r="B4030" s="89" t="s">
        <v>4312</v>
      </c>
      <c r="C4030" s="102">
        <v>8.6999999999999993</v>
      </c>
      <c r="D4030" s="46" t="s">
        <v>403</v>
      </c>
      <c r="E4030" s="17">
        <f t="shared" si="329"/>
        <v>365.4</v>
      </c>
      <c r="F4030" s="18">
        <f t="shared" si="330"/>
        <v>0</v>
      </c>
      <c r="G4030" s="17">
        <f t="shared" si="326"/>
        <v>365.4</v>
      </c>
    </row>
    <row r="4031" spans="1:7" ht="12.45" hidden="1" customHeight="1" outlineLevel="2">
      <c r="A4031" s="25">
        <v>4666073</v>
      </c>
      <c r="B4031" s="89" t="s">
        <v>4313</v>
      </c>
      <c r="C4031" s="102">
        <v>10.6</v>
      </c>
      <c r="D4031" s="46" t="s">
        <v>403</v>
      </c>
      <c r="E4031" s="17">
        <f t="shared" si="329"/>
        <v>445.2</v>
      </c>
      <c r="F4031" s="18">
        <f t="shared" si="330"/>
        <v>0</v>
      </c>
      <c r="G4031" s="17">
        <f t="shared" si="326"/>
        <v>445.2</v>
      </c>
    </row>
    <row r="4032" spans="1:7" ht="12.45" hidden="1" customHeight="1" outlineLevel="2">
      <c r="A4032" s="25">
        <v>4666074</v>
      </c>
      <c r="B4032" s="89" t="s">
        <v>4314</v>
      </c>
      <c r="C4032" s="102">
        <v>15.1</v>
      </c>
      <c r="D4032" s="46" t="s">
        <v>404</v>
      </c>
      <c r="E4032" s="17">
        <f t="shared" si="329"/>
        <v>634.19999999999993</v>
      </c>
      <c r="F4032" s="18">
        <f t="shared" si="330"/>
        <v>0</v>
      </c>
      <c r="G4032" s="17">
        <f t="shared" si="326"/>
        <v>634.19999999999993</v>
      </c>
    </row>
    <row r="4033" spans="1:7" ht="12.45" hidden="1" customHeight="1" outlineLevel="2">
      <c r="A4033" s="25">
        <v>4665201</v>
      </c>
      <c r="B4033" s="89" t="s">
        <v>4315</v>
      </c>
      <c r="C4033" s="102">
        <v>10.6</v>
      </c>
      <c r="D4033" s="46" t="s">
        <v>404</v>
      </c>
      <c r="E4033" s="17">
        <f t="shared" si="329"/>
        <v>445.2</v>
      </c>
      <c r="F4033" s="18">
        <f t="shared" si="330"/>
        <v>0</v>
      </c>
      <c r="G4033" s="17">
        <f t="shared" si="326"/>
        <v>445.2</v>
      </c>
    </row>
    <row r="4034" spans="1:7" ht="12.45" hidden="1" customHeight="1" outlineLevel="2">
      <c r="A4034" s="25">
        <v>4665202</v>
      </c>
      <c r="B4034" s="89" t="s">
        <v>4316</v>
      </c>
      <c r="C4034" s="102">
        <v>18.400000000000002</v>
      </c>
      <c r="D4034" s="46" t="s">
        <v>404</v>
      </c>
      <c r="E4034" s="17">
        <f t="shared" si="329"/>
        <v>772.80000000000007</v>
      </c>
      <c r="F4034" s="18">
        <f t="shared" si="330"/>
        <v>0</v>
      </c>
      <c r="G4034" s="17">
        <f t="shared" si="326"/>
        <v>772.80000000000007</v>
      </c>
    </row>
    <row r="4035" spans="1:7" ht="12.45" hidden="1" customHeight="1" outlineLevel="2">
      <c r="A4035" s="25">
        <v>4665203</v>
      </c>
      <c r="B4035" s="89" t="s">
        <v>4317</v>
      </c>
      <c r="C4035" s="102">
        <v>21.1</v>
      </c>
      <c r="D4035" s="46" t="s">
        <v>404</v>
      </c>
      <c r="E4035" s="17">
        <f t="shared" si="329"/>
        <v>886.2</v>
      </c>
      <c r="F4035" s="18">
        <f t="shared" si="330"/>
        <v>0</v>
      </c>
      <c r="G4035" s="17">
        <f t="shared" si="326"/>
        <v>886.2</v>
      </c>
    </row>
    <row r="4036" spans="1:7" ht="12.45" hidden="1" customHeight="1" outlineLevel="2">
      <c r="A4036" s="25">
        <v>4665101</v>
      </c>
      <c r="B4036" s="89" t="s">
        <v>4318</v>
      </c>
      <c r="C4036" s="102">
        <v>10.6</v>
      </c>
      <c r="D4036" s="46" t="s">
        <v>403</v>
      </c>
      <c r="E4036" s="17">
        <f t="shared" si="329"/>
        <v>445.2</v>
      </c>
      <c r="F4036" s="18">
        <f t="shared" si="330"/>
        <v>0</v>
      </c>
      <c r="G4036" s="17">
        <f t="shared" si="326"/>
        <v>445.2</v>
      </c>
    </row>
    <row r="4037" spans="1:7" ht="12.45" hidden="1" customHeight="1" outlineLevel="2">
      <c r="A4037" s="25">
        <v>4665102</v>
      </c>
      <c r="B4037" s="89" t="s">
        <v>4319</v>
      </c>
      <c r="C4037" s="102">
        <v>18.400000000000002</v>
      </c>
      <c r="D4037" s="46" t="s">
        <v>403</v>
      </c>
      <c r="E4037" s="17">
        <f t="shared" si="329"/>
        <v>772.80000000000007</v>
      </c>
      <c r="F4037" s="18">
        <f t="shared" si="330"/>
        <v>0</v>
      </c>
      <c r="G4037" s="17">
        <f t="shared" si="326"/>
        <v>772.80000000000007</v>
      </c>
    </row>
    <row r="4038" spans="1:7" ht="12.45" hidden="1" customHeight="1" outlineLevel="2">
      <c r="A4038" s="25">
        <v>4665103</v>
      </c>
      <c r="B4038" s="89" t="s">
        <v>4320</v>
      </c>
      <c r="C4038" s="102">
        <v>21.1</v>
      </c>
      <c r="D4038" s="46" t="s">
        <v>403</v>
      </c>
      <c r="E4038" s="17">
        <f t="shared" si="329"/>
        <v>886.2</v>
      </c>
      <c r="F4038" s="18">
        <f t="shared" ref="F4038:F4064" si="331">$F$3908</f>
        <v>0</v>
      </c>
      <c r="G4038" s="17">
        <f t="shared" si="326"/>
        <v>886.2</v>
      </c>
    </row>
    <row r="4039" spans="1:7" ht="12.45" hidden="1" customHeight="1" outlineLevel="2">
      <c r="A4039" s="25">
        <v>4665210</v>
      </c>
      <c r="B4039" s="89" t="s">
        <v>4321</v>
      </c>
      <c r="C4039" s="102">
        <v>49.9</v>
      </c>
      <c r="D4039" s="46" t="s">
        <v>404</v>
      </c>
      <c r="E4039" s="17">
        <f t="shared" si="329"/>
        <v>2095.7999999999997</v>
      </c>
      <c r="F4039" s="18">
        <f t="shared" si="331"/>
        <v>0</v>
      </c>
      <c r="G4039" s="17">
        <f t="shared" si="326"/>
        <v>2095.7999999999997</v>
      </c>
    </row>
    <row r="4040" spans="1:7" ht="12.45" hidden="1" customHeight="1" outlineLevel="2">
      <c r="A4040" s="25">
        <v>4667201</v>
      </c>
      <c r="B4040" s="89" t="s">
        <v>4322</v>
      </c>
      <c r="C4040" s="102">
        <v>18</v>
      </c>
      <c r="D4040" s="46" t="s">
        <v>404</v>
      </c>
      <c r="E4040" s="17">
        <f t="shared" si="329"/>
        <v>756</v>
      </c>
      <c r="F4040" s="18">
        <f t="shared" si="331"/>
        <v>0</v>
      </c>
      <c r="G4040" s="17">
        <f t="shared" si="326"/>
        <v>756</v>
      </c>
    </row>
    <row r="4041" spans="1:7" ht="12.45" hidden="1" customHeight="1" outlineLevel="2">
      <c r="A4041" s="25">
        <v>4667202</v>
      </c>
      <c r="B4041" s="89" t="s">
        <v>4323</v>
      </c>
      <c r="C4041" s="102">
        <v>20.400000000000002</v>
      </c>
      <c r="D4041" s="46" t="s">
        <v>403</v>
      </c>
      <c r="E4041" s="17">
        <f t="shared" si="329"/>
        <v>856.80000000000007</v>
      </c>
      <c r="F4041" s="18">
        <f t="shared" si="331"/>
        <v>0</v>
      </c>
      <c r="G4041" s="17">
        <f t="shared" si="326"/>
        <v>856.80000000000007</v>
      </c>
    </row>
    <row r="4042" spans="1:7" ht="12.45" hidden="1" customHeight="1" outlineLevel="2">
      <c r="A4042" s="25">
        <v>4667203</v>
      </c>
      <c r="B4042" s="89" t="s">
        <v>4324</v>
      </c>
      <c r="C4042" s="102">
        <v>20.900000000000002</v>
      </c>
      <c r="D4042" s="46" t="s">
        <v>403</v>
      </c>
      <c r="E4042" s="17">
        <f t="shared" si="329"/>
        <v>877.80000000000007</v>
      </c>
      <c r="F4042" s="18">
        <f t="shared" si="331"/>
        <v>0</v>
      </c>
      <c r="G4042" s="17">
        <f t="shared" si="326"/>
        <v>877.80000000000007</v>
      </c>
    </row>
    <row r="4043" spans="1:7" ht="12.45" hidden="1" customHeight="1" outlineLevel="2">
      <c r="A4043" s="25">
        <v>4667204</v>
      </c>
      <c r="B4043" s="89" t="s">
        <v>4325</v>
      </c>
      <c r="C4043" s="102">
        <v>50.5</v>
      </c>
      <c r="D4043" s="46" t="s">
        <v>404</v>
      </c>
      <c r="E4043" s="17">
        <f t="shared" ref="E4043:E4064" si="332">C4043*$G$2</f>
        <v>2121</v>
      </c>
      <c r="F4043" s="18">
        <f t="shared" si="331"/>
        <v>0</v>
      </c>
      <c r="G4043" s="17">
        <f t="shared" ref="G4043:G4101" si="333">E4043-E4043*F4043</f>
        <v>2121</v>
      </c>
    </row>
    <row r="4044" spans="1:7" ht="12.45" hidden="1" customHeight="1" outlineLevel="2">
      <c r="A4044" s="25">
        <v>4665005</v>
      </c>
      <c r="B4044" s="89" t="s">
        <v>4326</v>
      </c>
      <c r="C4044" s="102">
        <v>15.799999999999999</v>
      </c>
      <c r="D4044" s="46" t="s">
        <v>403</v>
      </c>
      <c r="E4044" s="17">
        <f t="shared" si="332"/>
        <v>663.59999999999991</v>
      </c>
      <c r="F4044" s="18">
        <f t="shared" si="331"/>
        <v>0</v>
      </c>
      <c r="G4044" s="17">
        <f t="shared" si="333"/>
        <v>663.59999999999991</v>
      </c>
    </row>
    <row r="4045" spans="1:7" ht="12.45" hidden="1" customHeight="1" outlineLevel="2">
      <c r="A4045" s="25">
        <v>4665006</v>
      </c>
      <c r="B4045" s="89" t="s">
        <v>4327</v>
      </c>
      <c r="C4045" s="102">
        <v>18.400000000000002</v>
      </c>
      <c r="D4045" s="46" t="s">
        <v>403</v>
      </c>
      <c r="E4045" s="17">
        <f t="shared" si="332"/>
        <v>772.80000000000007</v>
      </c>
      <c r="F4045" s="18">
        <f t="shared" si="331"/>
        <v>0</v>
      </c>
      <c r="G4045" s="17">
        <f t="shared" si="333"/>
        <v>772.80000000000007</v>
      </c>
    </row>
    <row r="4046" spans="1:7" ht="12.45" hidden="1" customHeight="1" outlineLevel="2">
      <c r="A4046" s="25">
        <v>4665007</v>
      </c>
      <c r="B4046" s="89" t="s">
        <v>4328</v>
      </c>
      <c r="C4046" s="102">
        <v>26.3</v>
      </c>
      <c r="D4046" s="46" t="s">
        <v>403</v>
      </c>
      <c r="E4046" s="17">
        <f t="shared" si="332"/>
        <v>1104.6000000000001</v>
      </c>
      <c r="F4046" s="18">
        <f t="shared" si="331"/>
        <v>0</v>
      </c>
      <c r="G4046" s="17">
        <f t="shared" si="333"/>
        <v>1104.6000000000001</v>
      </c>
    </row>
    <row r="4047" spans="1:7" ht="12.45" hidden="1" customHeight="1" outlineLevel="2">
      <c r="A4047" s="25">
        <v>4665008</v>
      </c>
      <c r="B4047" s="89" t="s">
        <v>4329</v>
      </c>
      <c r="C4047" s="102">
        <v>28.700000000000003</v>
      </c>
      <c r="D4047" s="46" t="s">
        <v>403</v>
      </c>
      <c r="E4047" s="17">
        <f t="shared" si="332"/>
        <v>1205.4000000000001</v>
      </c>
      <c r="F4047" s="18">
        <f t="shared" si="331"/>
        <v>0</v>
      </c>
      <c r="G4047" s="17">
        <f t="shared" si="333"/>
        <v>1205.4000000000001</v>
      </c>
    </row>
    <row r="4048" spans="1:7" ht="12.45" hidden="1" customHeight="1" outlineLevel="2">
      <c r="A4048" s="25">
        <v>4665009</v>
      </c>
      <c r="B4048" s="89" t="s">
        <v>4330</v>
      </c>
      <c r="C4048" s="102">
        <v>34.200000000000003</v>
      </c>
      <c r="D4048" s="46" t="s">
        <v>403</v>
      </c>
      <c r="E4048" s="17">
        <f t="shared" si="332"/>
        <v>1436.4</v>
      </c>
      <c r="F4048" s="18">
        <f t="shared" si="331"/>
        <v>0</v>
      </c>
      <c r="G4048" s="17">
        <f t="shared" si="333"/>
        <v>1436.4</v>
      </c>
    </row>
    <row r="4049" spans="1:7" ht="12.45" hidden="1" customHeight="1" outlineLevel="2">
      <c r="A4049" s="25">
        <v>4665211</v>
      </c>
      <c r="B4049" s="89" t="s">
        <v>4331</v>
      </c>
      <c r="C4049" s="102">
        <v>43.5</v>
      </c>
      <c r="D4049" s="46" t="s">
        <v>404</v>
      </c>
      <c r="E4049" s="17">
        <f t="shared" si="332"/>
        <v>1827</v>
      </c>
      <c r="F4049" s="18">
        <f t="shared" si="331"/>
        <v>0</v>
      </c>
      <c r="G4049" s="17">
        <f t="shared" si="333"/>
        <v>1827</v>
      </c>
    </row>
    <row r="4050" spans="1:7" ht="12.45" hidden="1" customHeight="1" outlineLevel="2">
      <c r="A4050" s="25">
        <v>4667205</v>
      </c>
      <c r="B4050" s="89" t="s">
        <v>4332</v>
      </c>
      <c r="C4050" s="102">
        <v>25</v>
      </c>
      <c r="D4050" s="46" t="s">
        <v>404</v>
      </c>
      <c r="E4050" s="17">
        <f t="shared" si="332"/>
        <v>1050</v>
      </c>
      <c r="F4050" s="18">
        <f t="shared" si="331"/>
        <v>0</v>
      </c>
      <c r="G4050" s="17">
        <f t="shared" si="333"/>
        <v>1050</v>
      </c>
    </row>
    <row r="4051" spans="1:7" ht="12.45" hidden="1" customHeight="1" outlineLevel="2">
      <c r="A4051" s="25">
        <v>4667206</v>
      </c>
      <c r="B4051" s="89" t="s">
        <v>4333</v>
      </c>
      <c r="C4051" s="102">
        <v>26.5</v>
      </c>
      <c r="D4051" s="46" t="s">
        <v>403</v>
      </c>
      <c r="E4051" s="17">
        <f t="shared" si="332"/>
        <v>1113</v>
      </c>
      <c r="F4051" s="18">
        <f t="shared" si="331"/>
        <v>0</v>
      </c>
      <c r="G4051" s="17">
        <f t="shared" si="333"/>
        <v>1113</v>
      </c>
    </row>
    <row r="4052" spans="1:7" ht="12.45" hidden="1" customHeight="1" outlineLevel="2">
      <c r="A4052" s="25">
        <v>4667207</v>
      </c>
      <c r="B4052" s="89" t="s">
        <v>4334</v>
      </c>
      <c r="C4052" s="102">
        <v>29.700000000000003</v>
      </c>
      <c r="D4052" s="46" t="s">
        <v>403</v>
      </c>
      <c r="E4052" s="17">
        <f t="shared" si="332"/>
        <v>1247.4000000000001</v>
      </c>
      <c r="F4052" s="18">
        <f t="shared" si="331"/>
        <v>0</v>
      </c>
      <c r="G4052" s="17">
        <f t="shared" si="333"/>
        <v>1247.4000000000001</v>
      </c>
    </row>
    <row r="4053" spans="1:7" ht="12.45" hidden="1" customHeight="1" outlineLevel="2">
      <c r="A4053" s="25">
        <v>4667208</v>
      </c>
      <c r="B4053" s="89" t="s">
        <v>4335</v>
      </c>
      <c r="C4053" s="102">
        <v>35.1</v>
      </c>
      <c r="D4053" s="46" t="s">
        <v>403</v>
      </c>
      <c r="E4053" s="17">
        <f t="shared" si="332"/>
        <v>1474.2</v>
      </c>
      <c r="F4053" s="18">
        <f t="shared" si="331"/>
        <v>0</v>
      </c>
      <c r="G4053" s="17">
        <f t="shared" si="333"/>
        <v>1474.2</v>
      </c>
    </row>
    <row r="4054" spans="1:7" ht="12.45" hidden="1" customHeight="1" outlineLevel="2">
      <c r="A4054" s="25">
        <v>4667209</v>
      </c>
      <c r="B4054" s="89" t="s">
        <v>4336</v>
      </c>
      <c r="C4054" s="102">
        <v>38.9</v>
      </c>
      <c r="D4054" s="46" t="s">
        <v>404</v>
      </c>
      <c r="E4054" s="17">
        <f t="shared" si="332"/>
        <v>1633.8</v>
      </c>
      <c r="F4054" s="18">
        <f t="shared" si="331"/>
        <v>0</v>
      </c>
      <c r="G4054" s="17">
        <f t="shared" si="333"/>
        <v>1633.8</v>
      </c>
    </row>
    <row r="4055" spans="1:7" ht="12.45" hidden="1" customHeight="1" outlineLevel="2">
      <c r="A4055" s="25">
        <v>4667210</v>
      </c>
      <c r="B4055" s="89" t="s">
        <v>4337</v>
      </c>
      <c r="C4055" s="102">
        <v>45.2</v>
      </c>
      <c r="D4055" s="46" t="s">
        <v>404</v>
      </c>
      <c r="E4055" s="17">
        <f t="shared" si="332"/>
        <v>1898.4</v>
      </c>
      <c r="F4055" s="18">
        <f t="shared" si="331"/>
        <v>0</v>
      </c>
      <c r="G4055" s="17">
        <f t="shared" si="333"/>
        <v>1898.4</v>
      </c>
    </row>
    <row r="4056" spans="1:7" ht="12.45" hidden="1" customHeight="1" outlineLevel="2">
      <c r="A4056" s="25">
        <v>4667215</v>
      </c>
      <c r="B4056" s="89" t="s">
        <v>4338</v>
      </c>
      <c r="C4056" s="102">
        <v>24.6</v>
      </c>
      <c r="D4056" s="46" t="s">
        <v>403</v>
      </c>
      <c r="E4056" s="17">
        <f t="shared" si="332"/>
        <v>1033.2</v>
      </c>
      <c r="F4056" s="18">
        <f t="shared" si="331"/>
        <v>0</v>
      </c>
      <c r="G4056" s="17">
        <f t="shared" si="333"/>
        <v>1033.2</v>
      </c>
    </row>
    <row r="4057" spans="1:7" ht="12.45" hidden="1" customHeight="1" outlineLevel="2">
      <c r="A4057" s="25">
        <v>4667216</v>
      </c>
      <c r="B4057" s="89" t="s">
        <v>4339</v>
      </c>
      <c r="C4057" s="102">
        <v>27.3</v>
      </c>
      <c r="D4057" s="46" t="s">
        <v>403</v>
      </c>
      <c r="E4057" s="17">
        <f t="shared" si="332"/>
        <v>1146.6000000000001</v>
      </c>
      <c r="F4057" s="18">
        <f t="shared" si="331"/>
        <v>0</v>
      </c>
      <c r="G4057" s="17">
        <f t="shared" si="333"/>
        <v>1146.6000000000001</v>
      </c>
    </row>
    <row r="4058" spans="1:7" ht="12.45" hidden="1" customHeight="1" outlineLevel="2">
      <c r="A4058" s="25">
        <v>4665018</v>
      </c>
      <c r="B4058" s="89" t="s">
        <v>4340</v>
      </c>
      <c r="C4058" s="102">
        <v>25.200000000000003</v>
      </c>
      <c r="D4058" s="46" t="s">
        <v>403</v>
      </c>
      <c r="E4058" s="17">
        <f t="shared" si="332"/>
        <v>1058.4000000000001</v>
      </c>
      <c r="F4058" s="18">
        <f t="shared" si="331"/>
        <v>0</v>
      </c>
      <c r="G4058" s="17">
        <f t="shared" si="333"/>
        <v>1058.4000000000001</v>
      </c>
    </row>
    <row r="4059" spans="1:7" ht="12.45" hidden="1" customHeight="1" outlineLevel="2">
      <c r="A4059" s="25">
        <v>4665017</v>
      </c>
      <c r="B4059" s="89" t="s">
        <v>4341</v>
      </c>
      <c r="C4059" s="102">
        <v>12</v>
      </c>
      <c r="D4059" s="46" t="s">
        <v>403</v>
      </c>
      <c r="E4059" s="17">
        <f t="shared" si="332"/>
        <v>504</v>
      </c>
      <c r="F4059" s="18">
        <f t="shared" si="331"/>
        <v>0</v>
      </c>
      <c r="G4059" s="17">
        <f t="shared" si="333"/>
        <v>504</v>
      </c>
    </row>
    <row r="4060" spans="1:7" ht="12.45" hidden="1" customHeight="1" outlineLevel="2">
      <c r="A4060" s="25">
        <v>4665014</v>
      </c>
      <c r="B4060" s="89" t="s">
        <v>4342</v>
      </c>
      <c r="C4060" s="102">
        <v>6.6999999999999993</v>
      </c>
      <c r="D4060" s="46" t="s">
        <v>403</v>
      </c>
      <c r="E4060" s="17">
        <f t="shared" si="332"/>
        <v>281.39999999999998</v>
      </c>
      <c r="F4060" s="18">
        <f t="shared" si="331"/>
        <v>0</v>
      </c>
      <c r="G4060" s="17">
        <f t="shared" si="333"/>
        <v>281.39999999999998</v>
      </c>
    </row>
    <row r="4061" spans="1:7" ht="12.45" hidden="1" customHeight="1" outlineLevel="2">
      <c r="A4061" s="25">
        <v>4665015</v>
      </c>
      <c r="B4061" s="89" t="s">
        <v>4343</v>
      </c>
      <c r="C4061" s="102">
        <v>8.6999999999999993</v>
      </c>
      <c r="D4061" s="46" t="s">
        <v>403</v>
      </c>
      <c r="E4061" s="17">
        <f t="shared" si="332"/>
        <v>365.4</v>
      </c>
      <c r="F4061" s="18">
        <f t="shared" si="331"/>
        <v>0</v>
      </c>
      <c r="G4061" s="17">
        <f t="shared" si="333"/>
        <v>365.4</v>
      </c>
    </row>
    <row r="4062" spans="1:7" ht="12.45" hidden="1" customHeight="1" outlineLevel="2">
      <c r="A4062" s="25">
        <v>4665051</v>
      </c>
      <c r="B4062" s="89" t="s">
        <v>10106</v>
      </c>
      <c r="C4062" s="102">
        <v>7.2</v>
      </c>
      <c r="D4062" s="46" t="s">
        <v>403</v>
      </c>
      <c r="E4062" s="17">
        <f t="shared" si="332"/>
        <v>302.40000000000003</v>
      </c>
      <c r="F4062" s="18">
        <f t="shared" si="331"/>
        <v>0</v>
      </c>
      <c r="G4062" s="17">
        <f t="shared" si="333"/>
        <v>302.40000000000003</v>
      </c>
    </row>
    <row r="4063" spans="1:7" ht="12.45" hidden="1" customHeight="1" outlineLevel="2">
      <c r="A4063" s="25">
        <v>4660021</v>
      </c>
      <c r="B4063" s="89" t="s">
        <v>4344</v>
      </c>
      <c r="C4063" s="102">
        <v>3.6</v>
      </c>
      <c r="D4063" s="46" t="s">
        <v>404</v>
      </c>
      <c r="E4063" s="17">
        <f t="shared" si="332"/>
        <v>151.20000000000002</v>
      </c>
      <c r="F4063" s="18">
        <f t="shared" si="331"/>
        <v>0</v>
      </c>
      <c r="G4063" s="17">
        <f t="shared" si="333"/>
        <v>151.20000000000002</v>
      </c>
    </row>
    <row r="4064" spans="1:7" ht="12.45" hidden="1" customHeight="1" outlineLevel="2">
      <c r="A4064" s="25">
        <v>4660020</v>
      </c>
      <c r="B4064" s="89" t="s">
        <v>4345</v>
      </c>
      <c r="C4064" s="102">
        <v>3.7</v>
      </c>
      <c r="D4064" s="46" t="s">
        <v>403</v>
      </c>
      <c r="E4064" s="17">
        <f t="shared" si="332"/>
        <v>155.4</v>
      </c>
      <c r="F4064" s="18">
        <f t="shared" si="331"/>
        <v>0</v>
      </c>
      <c r="G4064" s="17">
        <f t="shared" si="333"/>
        <v>155.4</v>
      </c>
    </row>
    <row r="4065" spans="1:7" ht="12.45" hidden="1" customHeight="1" outlineLevel="2">
      <c r="A4065" s="25">
        <v>4665064</v>
      </c>
      <c r="B4065" s="89" t="s">
        <v>4346</v>
      </c>
      <c r="C4065" s="102">
        <v>3.7</v>
      </c>
      <c r="D4065" s="46" t="s">
        <v>404</v>
      </c>
      <c r="E4065" s="17">
        <f t="shared" ref="E4065:E4086" si="334">C4065*$G$2</f>
        <v>155.4</v>
      </c>
      <c r="F4065" s="18">
        <f t="shared" ref="F4065:F4086" si="335">$F$3908</f>
        <v>0</v>
      </c>
      <c r="G4065" s="17">
        <f t="shared" si="333"/>
        <v>155.4</v>
      </c>
    </row>
    <row r="4066" spans="1:7" ht="12.45" hidden="1" customHeight="1" outlineLevel="2">
      <c r="A4066" s="25">
        <v>4665061</v>
      </c>
      <c r="B4066" s="89" t="s">
        <v>4347</v>
      </c>
      <c r="C4066" s="102">
        <v>4</v>
      </c>
      <c r="D4066" s="46" t="s">
        <v>403</v>
      </c>
      <c r="E4066" s="17">
        <f t="shared" si="334"/>
        <v>168</v>
      </c>
      <c r="F4066" s="18">
        <f t="shared" si="335"/>
        <v>0</v>
      </c>
      <c r="G4066" s="17">
        <f t="shared" si="333"/>
        <v>168</v>
      </c>
    </row>
    <row r="4067" spans="1:7" ht="12.45" hidden="1" customHeight="1" outlineLevel="2">
      <c r="A4067" s="25">
        <v>4661210</v>
      </c>
      <c r="B4067" s="89" t="s">
        <v>10107</v>
      </c>
      <c r="C4067" s="102">
        <v>6.3</v>
      </c>
      <c r="D4067" s="46" t="s">
        <v>403</v>
      </c>
      <c r="E4067" s="17">
        <f t="shared" si="334"/>
        <v>264.59999999999997</v>
      </c>
      <c r="F4067" s="18">
        <f t="shared" si="335"/>
        <v>0</v>
      </c>
      <c r="G4067" s="17">
        <f t="shared" si="333"/>
        <v>264.59999999999997</v>
      </c>
    </row>
    <row r="4068" spans="1:7" ht="12.45" hidden="1" customHeight="1" outlineLevel="2">
      <c r="A4068" s="25">
        <v>4665021</v>
      </c>
      <c r="B4068" s="89" t="s">
        <v>10108</v>
      </c>
      <c r="C4068" s="102">
        <v>10.799999999999999</v>
      </c>
      <c r="D4068" s="46" t="s">
        <v>403</v>
      </c>
      <c r="E4068" s="17">
        <f t="shared" si="334"/>
        <v>453.59999999999997</v>
      </c>
      <c r="F4068" s="18">
        <f t="shared" si="335"/>
        <v>0</v>
      </c>
      <c r="G4068" s="17">
        <f t="shared" si="333"/>
        <v>453.59999999999997</v>
      </c>
    </row>
    <row r="4069" spans="1:7" ht="12.45" hidden="1" customHeight="1" outlineLevel="2">
      <c r="A4069" s="25">
        <v>4665305</v>
      </c>
      <c r="B4069" s="89" t="s">
        <v>10109</v>
      </c>
      <c r="C4069" s="102">
        <v>16.8</v>
      </c>
      <c r="D4069" s="46" t="s">
        <v>404</v>
      </c>
      <c r="E4069" s="17">
        <f t="shared" si="334"/>
        <v>705.6</v>
      </c>
      <c r="F4069" s="18">
        <f t="shared" si="335"/>
        <v>0</v>
      </c>
      <c r="G4069" s="17">
        <f t="shared" si="333"/>
        <v>705.6</v>
      </c>
    </row>
    <row r="4070" spans="1:7" ht="12.45" hidden="1" customHeight="1" outlineLevel="2">
      <c r="A4070" s="25">
        <v>4661211</v>
      </c>
      <c r="B4070" s="89" t="s">
        <v>10110</v>
      </c>
      <c r="C4070" s="102">
        <v>6</v>
      </c>
      <c r="D4070" s="46" t="s">
        <v>404</v>
      </c>
      <c r="E4070" s="17">
        <f t="shared" si="334"/>
        <v>252</v>
      </c>
      <c r="F4070" s="18">
        <f t="shared" si="335"/>
        <v>0</v>
      </c>
      <c r="G4070" s="17">
        <f t="shared" si="333"/>
        <v>252</v>
      </c>
    </row>
    <row r="4071" spans="1:7" ht="12.45" hidden="1" customHeight="1" outlineLevel="2">
      <c r="A4071" s="25">
        <v>4665031</v>
      </c>
      <c r="B4071" s="89" t="s">
        <v>10111</v>
      </c>
      <c r="C4071" s="102">
        <v>10.6</v>
      </c>
      <c r="D4071" s="46" t="s">
        <v>403</v>
      </c>
      <c r="E4071" s="17">
        <f t="shared" si="334"/>
        <v>445.2</v>
      </c>
      <c r="F4071" s="18">
        <f t="shared" si="335"/>
        <v>0</v>
      </c>
      <c r="G4071" s="17">
        <f t="shared" si="333"/>
        <v>445.2</v>
      </c>
    </row>
    <row r="4072" spans="1:7" ht="12.45" hidden="1" customHeight="1" outlineLevel="2">
      <c r="A4072" s="25">
        <v>4665306</v>
      </c>
      <c r="B4072" s="89" t="s">
        <v>4348</v>
      </c>
      <c r="C4072" s="102">
        <v>16.8</v>
      </c>
      <c r="D4072" s="46" t="s">
        <v>404</v>
      </c>
      <c r="E4072" s="17">
        <f t="shared" si="334"/>
        <v>705.6</v>
      </c>
      <c r="F4072" s="18">
        <f t="shared" si="335"/>
        <v>0</v>
      </c>
      <c r="G4072" s="17">
        <f t="shared" si="333"/>
        <v>705.6</v>
      </c>
    </row>
    <row r="4073" spans="1:7" ht="12.45" hidden="1" customHeight="1" outlineLevel="2">
      <c r="A4073" s="25">
        <v>4661212</v>
      </c>
      <c r="B4073" s="89" t="s">
        <v>10112</v>
      </c>
      <c r="C4073" s="102">
        <v>6</v>
      </c>
      <c r="D4073" s="46" t="s">
        <v>404</v>
      </c>
      <c r="E4073" s="17">
        <f t="shared" si="334"/>
        <v>252</v>
      </c>
      <c r="F4073" s="18">
        <f t="shared" si="335"/>
        <v>0</v>
      </c>
      <c r="G4073" s="17">
        <f t="shared" si="333"/>
        <v>252</v>
      </c>
    </row>
    <row r="4074" spans="1:7" ht="12.45" hidden="1" customHeight="1" outlineLevel="2">
      <c r="A4074" s="25">
        <v>4665041</v>
      </c>
      <c r="B4074" s="89" t="s">
        <v>10113</v>
      </c>
      <c r="C4074" s="102">
        <v>10.6</v>
      </c>
      <c r="D4074" s="46" t="s">
        <v>403</v>
      </c>
      <c r="E4074" s="17">
        <f t="shared" si="334"/>
        <v>445.2</v>
      </c>
      <c r="F4074" s="18">
        <f t="shared" si="335"/>
        <v>0</v>
      </c>
      <c r="G4074" s="17">
        <f t="shared" si="333"/>
        <v>445.2</v>
      </c>
    </row>
    <row r="4075" spans="1:7" ht="12.45" hidden="1" customHeight="1" outlineLevel="2">
      <c r="A4075" s="25">
        <v>4665307</v>
      </c>
      <c r="B4075" s="89" t="s">
        <v>4349</v>
      </c>
      <c r="C4075" s="102">
        <v>16.8</v>
      </c>
      <c r="D4075" s="46" t="s">
        <v>404</v>
      </c>
      <c r="E4075" s="17">
        <f t="shared" si="334"/>
        <v>705.6</v>
      </c>
      <c r="F4075" s="18">
        <f t="shared" si="335"/>
        <v>0</v>
      </c>
      <c r="G4075" s="17">
        <f t="shared" si="333"/>
        <v>705.6</v>
      </c>
    </row>
    <row r="4076" spans="1:7" ht="12.45" hidden="1" customHeight="1" outlineLevel="2">
      <c r="A4076" s="25">
        <v>4665002</v>
      </c>
      <c r="B4076" s="89" t="s">
        <v>4350</v>
      </c>
      <c r="C4076" s="102">
        <v>6</v>
      </c>
      <c r="D4076" s="46" t="s">
        <v>403</v>
      </c>
      <c r="E4076" s="17">
        <f t="shared" si="334"/>
        <v>252</v>
      </c>
      <c r="F4076" s="18">
        <f t="shared" si="335"/>
        <v>0</v>
      </c>
      <c r="G4076" s="17">
        <f t="shared" si="333"/>
        <v>252</v>
      </c>
    </row>
    <row r="4077" spans="1:7" ht="12.45" hidden="1" customHeight="1" outlineLevel="2">
      <c r="A4077" s="25">
        <v>4665300</v>
      </c>
      <c r="B4077" s="89" t="s">
        <v>4351</v>
      </c>
      <c r="C4077" s="102">
        <v>6.3</v>
      </c>
      <c r="D4077" s="46" t="s">
        <v>404</v>
      </c>
      <c r="E4077" s="17">
        <f t="shared" si="334"/>
        <v>264.59999999999997</v>
      </c>
      <c r="F4077" s="18">
        <f t="shared" si="335"/>
        <v>0</v>
      </c>
      <c r="G4077" s="17">
        <f t="shared" si="333"/>
        <v>264.59999999999997</v>
      </c>
    </row>
    <row r="4078" spans="1:7" ht="12.45" hidden="1" customHeight="1" outlineLevel="2">
      <c r="A4078" s="25">
        <v>4665001</v>
      </c>
      <c r="B4078" s="89" t="s">
        <v>4352</v>
      </c>
      <c r="C4078" s="102">
        <v>6</v>
      </c>
      <c r="D4078" s="46" t="s">
        <v>403</v>
      </c>
      <c r="E4078" s="17">
        <f t="shared" si="334"/>
        <v>252</v>
      </c>
      <c r="F4078" s="18">
        <f t="shared" si="335"/>
        <v>0</v>
      </c>
      <c r="G4078" s="17">
        <f t="shared" si="333"/>
        <v>252</v>
      </c>
    </row>
    <row r="4079" spans="1:7" ht="12.45" hidden="1" customHeight="1" outlineLevel="2">
      <c r="A4079" s="25">
        <v>4665301</v>
      </c>
      <c r="B4079" s="89" t="s">
        <v>4353</v>
      </c>
      <c r="C4079" s="102">
        <v>6.3</v>
      </c>
      <c r="D4079" s="46" t="s">
        <v>404</v>
      </c>
      <c r="E4079" s="17">
        <f t="shared" si="334"/>
        <v>264.59999999999997</v>
      </c>
      <c r="F4079" s="18">
        <f t="shared" si="335"/>
        <v>0</v>
      </c>
      <c r="G4079" s="17">
        <f t="shared" si="333"/>
        <v>264.59999999999997</v>
      </c>
    </row>
    <row r="4080" spans="1:7" ht="12.45" hidden="1" customHeight="1" outlineLevel="2">
      <c r="A4080" s="25">
        <v>4664109</v>
      </c>
      <c r="B4080" s="89" t="s">
        <v>4354</v>
      </c>
      <c r="C4080" s="102">
        <v>6.8999999999999995</v>
      </c>
      <c r="D4080" s="46" t="s">
        <v>403</v>
      </c>
      <c r="E4080" s="17">
        <f t="shared" si="334"/>
        <v>289.79999999999995</v>
      </c>
      <c r="F4080" s="18">
        <f t="shared" si="335"/>
        <v>0</v>
      </c>
      <c r="G4080" s="17">
        <f t="shared" si="333"/>
        <v>289.79999999999995</v>
      </c>
    </row>
    <row r="4081" spans="1:7" ht="12.45" hidden="1" customHeight="1" outlineLevel="2">
      <c r="A4081" s="25">
        <v>4665010</v>
      </c>
      <c r="B4081" s="89" t="s">
        <v>4355</v>
      </c>
      <c r="C4081" s="102">
        <v>2.9</v>
      </c>
      <c r="D4081" s="46" t="s">
        <v>403</v>
      </c>
      <c r="E4081" s="17">
        <f t="shared" si="334"/>
        <v>121.8</v>
      </c>
      <c r="F4081" s="18">
        <f t="shared" si="335"/>
        <v>0</v>
      </c>
      <c r="G4081" s="17">
        <f t="shared" si="333"/>
        <v>121.8</v>
      </c>
    </row>
    <row r="4082" spans="1:7" ht="12.45" hidden="1" customHeight="1" outlineLevel="2">
      <c r="A4082" s="25">
        <v>4665011</v>
      </c>
      <c r="B4082" s="89" t="s">
        <v>4356</v>
      </c>
      <c r="C4082" s="102">
        <v>3.2</v>
      </c>
      <c r="D4082" s="46" t="s">
        <v>403</v>
      </c>
      <c r="E4082" s="17">
        <f t="shared" si="334"/>
        <v>134.4</v>
      </c>
      <c r="F4082" s="18">
        <f t="shared" si="335"/>
        <v>0</v>
      </c>
      <c r="G4082" s="17">
        <f t="shared" si="333"/>
        <v>134.4</v>
      </c>
    </row>
    <row r="4083" spans="1:7" ht="12.45" hidden="1" customHeight="1" outlineLevel="2">
      <c r="A4083" s="25">
        <v>4665012</v>
      </c>
      <c r="B4083" s="89" t="s">
        <v>4357</v>
      </c>
      <c r="C4083" s="102">
        <v>3.6</v>
      </c>
      <c r="D4083" s="46" t="s">
        <v>403</v>
      </c>
      <c r="E4083" s="17">
        <f t="shared" si="334"/>
        <v>151.20000000000002</v>
      </c>
      <c r="F4083" s="18">
        <f t="shared" si="335"/>
        <v>0</v>
      </c>
      <c r="G4083" s="17">
        <f t="shared" si="333"/>
        <v>151.20000000000002</v>
      </c>
    </row>
    <row r="4084" spans="1:7" ht="12.45" hidden="1" customHeight="1" outlineLevel="2">
      <c r="A4084" s="25">
        <v>4665302</v>
      </c>
      <c r="B4084" s="89" t="s">
        <v>4358</v>
      </c>
      <c r="C4084" s="102">
        <v>3.2</v>
      </c>
      <c r="D4084" s="46" t="s">
        <v>404</v>
      </c>
      <c r="E4084" s="17">
        <f t="shared" si="334"/>
        <v>134.4</v>
      </c>
      <c r="F4084" s="18">
        <f t="shared" si="335"/>
        <v>0</v>
      </c>
      <c r="G4084" s="17">
        <f t="shared" si="333"/>
        <v>134.4</v>
      </c>
    </row>
    <row r="4085" spans="1:7" ht="12.45" hidden="1" customHeight="1" outlineLevel="2">
      <c r="A4085" s="25">
        <v>4665303</v>
      </c>
      <c r="B4085" s="89" t="s">
        <v>4359</v>
      </c>
      <c r="C4085" s="102">
        <v>3.6</v>
      </c>
      <c r="D4085" s="46" t="s">
        <v>404</v>
      </c>
      <c r="E4085" s="17">
        <f t="shared" si="334"/>
        <v>151.20000000000002</v>
      </c>
      <c r="F4085" s="18">
        <f t="shared" si="335"/>
        <v>0</v>
      </c>
      <c r="G4085" s="17">
        <f t="shared" si="333"/>
        <v>151.20000000000002</v>
      </c>
    </row>
    <row r="4086" spans="1:7" ht="12.45" hidden="1" customHeight="1" outlineLevel="2">
      <c r="A4086" s="25">
        <v>4665304</v>
      </c>
      <c r="B4086" s="89" t="s">
        <v>4360</v>
      </c>
      <c r="C4086" s="102">
        <v>4.0999999999999996</v>
      </c>
      <c r="D4086" s="46" t="s">
        <v>404</v>
      </c>
      <c r="E4086" s="17">
        <f t="shared" si="334"/>
        <v>172.2</v>
      </c>
      <c r="F4086" s="18">
        <f t="shared" si="335"/>
        <v>0</v>
      </c>
      <c r="G4086" s="17">
        <f t="shared" si="333"/>
        <v>172.2</v>
      </c>
    </row>
    <row r="4087" spans="1:7" ht="12.45" customHeight="1" collapsed="1">
      <c r="A4087" s="49" t="s">
        <v>302</v>
      </c>
      <c r="B4087" s="90"/>
      <c r="C4087" s="28"/>
      <c r="D4087" s="28"/>
      <c r="E4087" s="28"/>
      <c r="F4087" s="24">
        <v>0</v>
      </c>
      <c r="G4087" s="28"/>
    </row>
    <row r="4088" spans="1:7" ht="12.45" hidden="1" customHeight="1" outlineLevel="2">
      <c r="A4088" s="25">
        <v>4664250</v>
      </c>
      <c r="B4088" s="89" t="s">
        <v>4361</v>
      </c>
      <c r="C4088" s="102">
        <v>21.6</v>
      </c>
      <c r="D4088" s="46" t="s">
        <v>404</v>
      </c>
      <c r="E4088" s="17">
        <f t="shared" ref="E4088:E4119" si="336">C4088*$G$2</f>
        <v>907.2</v>
      </c>
      <c r="F4088" s="18">
        <f t="shared" ref="F4088:F4119" si="337">$F$4087</f>
        <v>0</v>
      </c>
      <c r="G4088" s="17">
        <f t="shared" si="333"/>
        <v>907.2</v>
      </c>
    </row>
    <row r="4089" spans="1:7" ht="12.45" hidden="1" customHeight="1" outlineLevel="2">
      <c r="A4089" s="25">
        <v>4664251</v>
      </c>
      <c r="B4089" s="89" t="s">
        <v>4362</v>
      </c>
      <c r="C4089" s="102">
        <v>29.3</v>
      </c>
      <c r="D4089" s="46" t="s">
        <v>404</v>
      </c>
      <c r="E4089" s="17">
        <f t="shared" si="336"/>
        <v>1230.6000000000001</v>
      </c>
      <c r="F4089" s="18">
        <f t="shared" si="337"/>
        <v>0</v>
      </c>
      <c r="G4089" s="17">
        <f t="shared" si="333"/>
        <v>1230.6000000000001</v>
      </c>
    </row>
    <row r="4090" spans="1:7" ht="12.45" hidden="1" customHeight="1" outlineLevel="2">
      <c r="A4090" s="25">
        <v>4664252</v>
      </c>
      <c r="B4090" s="89" t="s">
        <v>4363</v>
      </c>
      <c r="C4090" s="102">
        <v>37.300000000000004</v>
      </c>
      <c r="D4090" s="46" t="s">
        <v>404</v>
      </c>
      <c r="E4090" s="17">
        <f t="shared" si="336"/>
        <v>1566.6000000000001</v>
      </c>
      <c r="F4090" s="18">
        <f t="shared" si="337"/>
        <v>0</v>
      </c>
      <c r="G4090" s="17">
        <f t="shared" si="333"/>
        <v>1566.6000000000001</v>
      </c>
    </row>
    <row r="4091" spans="1:7" ht="12.45" hidden="1" customHeight="1" outlineLevel="2">
      <c r="A4091" s="25">
        <v>4773001</v>
      </c>
      <c r="B4091" s="89" t="s">
        <v>4364</v>
      </c>
      <c r="C4091" s="102">
        <v>5.8999999999999995</v>
      </c>
      <c r="D4091" s="46" t="s">
        <v>403</v>
      </c>
      <c r="E4091" s="17">
        <f t="shared" si="336"/>
        <v>247.79999999999998</v>
      </c>
      <c r="F4091" s="18">
        <f t="shared" si="337"/>
        <v>0</v>
      </c>
      <c r="G4091" s="17">
        <f t="shared" si="333"/>
        <v>247.79999999999998</v>
      </c>
    </row>
    <row r="4092" spans="1:7" ht="12.45" hidden="1" customHeight="1" outlineLevel="2">
      <c r="A4092" s="25">
        <v>4773250</v>
      </c>
      <c r="B4092" s="89" t="s">
        <v>4365</v>
      </c>
      <c r="C4092" s="102">
        <v>8.7999999999999989</v>
      </c>
      <c r="D4092" s="46" t="s">
        <v>404</v>
      </c>
      <c r="E4092" s="17">
        <f t="shared" si="336"/>
        <v>369.59999999999997</v>
      </c>
      <c r="F4092" s="18">
        <f t="shared" si="337"/>
        <v>0</v>
      </c>
      <c r="G4092" s="17">
        <f t="shared" si="333"/>
        <v>369.59999999999997</v>
      </c>
    </row>
    <row r="4093" spans="1:7" ht="12.45" hidden="1" customHeight="1" outlineLevel="2">
      <c r="A4093" s="25">
        <v>4773002</v>
      </c>
      <c r="B4093" s="89" t="s">
        <v>4366</v>
      </c>
      <c r="C4093" s="102">
        <v>6.8</v>
      </c>
      <c r="D4093" s="46" t="s">
        <v>403</v>
      </c>
      <c r="E4093" s="17">
        <f t="shared" si="336"/>
        <v>285.59999999999997</v>
      </c>
      <c r="F4093" s="18">
        <f t="shared" si="337"/>
        <v>0</v>
      </c>
      <c r="G4093" s="17">
        <f t="shared" si="333"/>
        <v>285.59999999999997</v>
      </c>
    </row>
    <row r="4094" spans="1:7" ht="12.45" hidden="1" customHeight="1" outlineLevel="2">
      <c r="A4094" s="25">
        <v>4773003</v>
      </c>
      <c r="B4094" s="89" t="s">
        <v>4367</v>
      </c>
      <c r="C4094" s="102">
        <v>9.5</v>
      </c>
      <c r="D4094" s="46" t="s">
        <v>403</v>
      </c>
      <c r="E4094" s="17">
        <f t="shared" si="336"/>
        <v>399</v>
      </c>
      <c r="F4094" s="18">
        <f t="shared" si="337"/>
        <v>0</v>
      </c>
      <c r="G4094" s="17">
        <f t="shared" si="333"/>
        <v>399</v>
      </c>
    </row>
    <row r="4095" spans="1:7" ht="12.45" hidden="1" customHeight="1" outlineLevel="2">
      <c r="A4095" s="25">
        <v>4773004</v>
      </c>
      <c r="B4095" s="89" t="s">
        <v>4368</v>
      </c>
      <c r="C4095" s="102">
        <v>13</v>
      </c>
      <c r="D4095" s="46" t="s">
        <v>404</v>
      </c>
      <c r="E4095" s="17">
        <f t="shared" si="336"/>
        <v>546</v>
      </c>
      <c r="F4095" s="18">
        <f t="shared" si="337"/>
        <v>0</v>
      </c>
      <c r="G4095" s="17">
        <f t="shared" si="333"/>
        <v>546</v>
      </c>
    </row>
    <row r="4096" spans="1:7" ht="12.45" hidden="1" customHeight="1" outlineLevel="2">
      <c r="A4096" s="25">
        <v>4773005</v>
      </c>
      <c r="B4096" s="89" t="s">
        <v>4369</v>
      </c>
      <c r="C4096" s="102">
        <v>15.799999999999999</v>
      </c>
      <c r="D4096" s="46" t="s">
        <v>404</v>
      </c>
      <c r="E4096" s="17">
        <f t="shared" si="336"/>
        <v>663.59999999999991</v>
      </c>
      <c r="F4096" s="18">
        <f t="shared" si="337"/>
        <v>0</v>
      </c>
      <c r="G4096" s="17">
        <f t="shared" si="333"/>
        <v>663.59999999999991</v>
      </c>
    </row>
    <row r="4097" spans="1:7" ht="12.45" hidden="1" customHeight="1" outlineLevel="2">
      <c r="A4097" s="25">
        <v>4773006</v>
      </c>
      <c r="B4097" s="89" t="s">
        <v>4370</v>
      </c>
      <c r="C4097" s="102">
        <v>22.6</v>
      </c>
      <c r="D4097" s="46" t="s">
        <v>404</v>
      </c>
      <c r="E4097" s="17">
        <f t="shared" si="336"/>
        <v>949.2</v>
      </c>
      <c r="F4097" s="18">
        <f t="shared" si="337"/>
        <v>0</v>
      </c>
      <c r="G4097" s="17">
        <f t="shared" si="333"/>
        <v>949.2</v>
      </c>
    </row>
    <row r="4098" spans="1:7" ht="12.45" hidden="1" customHeight="1" outlineLevel="2">
      <c r="A4098" s="25">
        <v>4773007</v>
      </c>
      <c r="B4098" s="89" t="s">
        <v>4371</v>
      </c>
      <c r="C4098" s="102">
        <v>23.400000000000002</v>
      </c>
      <c r="D4098" s="46" t="s">
        <v>404</v>
      </c>
      <c r="E4098" s="17">
        <f t="shared" si="336"/>
        <v>982.80000000000007</v>
      </c>
      <c r="F4098" s="18">
        <f t="shared" si="337"/>
        <v>0</v>
      </c>
      <c r="G4098" s="17">
        <f t="shared" si="333"/>
        <v>982.80000000000007</v>
      </c>
    </row>
    <row r="4099" spans="1:7" ht="12.45" hidden="1" customHeight="1" outlineLevel="2">
      <c r="A4099" s="25">
        <v>4773009</v>
      </c>
      <c r="B4099" s="89" t="s">
        <v>4372</v>
      </c>
      <c r="C4099" s="102">
        <v>7.1</v>
      </c>
      <c r="D4099" s="46" t="s">
        <v>403</v>
      </c>
      <c r="E4099" s="17">
        <f t="shared" si="336"/>
        <v>298.2</v>
      </c>
      <c r="F4099" s="18">
        <f t="shared" si="337"/>
        <v>0</v>
      </c>
      <c r="G4099" s="17">
        <f t="shared" si="333"/>
        <v>298.2</v>
      </c>
    </row>
    <row r="4100" spans="1:7" ht="12.45" hidden="1" customHeight="1" outlineLevel="2">
      <c r="A4100" s="25">
        <v>4773010</v>
      </c>
      <c r="B4100" s="89" t="s">
        <v>4373</v>
      </c>
      <c r="C4100" s="102">
        <v>8.7999999999999989</v>
      </c>
      <c r="D4100" s="46" t="s">
        <v>403</v>
      </c>
      <c r="E4100" s="17">
        <f t="shared" si="336"/>
        <v>369.59999999999997</v>
      </c>
      <c r="F4100" s="18">
        <f t="shared" si="337"/>
        <v>0</v>
      </c>
      <c r="G4100" s="17">
        <f t="shared" si="333"/>
        <v>369.59999999999997</v>
      </c>
    </row>
    <row r="4101" spans="1:7" ht="12.45" hidden="1" customHeight="1" outlineLevel="2">
      <c r="A4101" s="25">
        <v>4773011</v>
      </c>
      <c r="B4101" s="89" t="s">
        <v>4374</v>
      </c>
      <c r="C4101" s="102">
        <v>11.2</v>
      </c>
      <c r="D4101" s="46" t="s">
        <v>403</v>
      </c>
      <c r="E4101" s="17">
        <f t="shared" si="336"/>
        <v>470.4</v>
      </c>
      <c r="F4101" s="18">
        <f t="shared" si="337"/>
        <v>0</v>
      </c>
      <c r="G4101" s="17">
        <f t="shared" si="333"/>
        <v>470.4</v>
      </c>
    </row>
    <row r="4102" spans="1:7" ht="12.45" hidden="1" customHeight="1" outlineLevel="2">
      <c r="A4102" s="25">
        <v>4773012</v>
      </c>
      <c r="B4102" s="89" t="s">
        <v>4375</v>
      </c>
      <c r="C4102" s="102">
        <v>15.799999999999999</v>
      </c>
      <c r="D4102" s="46" t="s">
        <v>403</v>
      </c>
      <c r="E4102" s="17">
        <f t="shared" si="336"/>
        <v>663.59999999999991</v>
      </c>
      <c r="F4102" s="18">
        <f t="shared" si="337"/>
        <v>0</v>
      </c>
      <c r="G4102" s="17">
        <f t="shared" ref="G4102:G4165" si="338">E4102-E4102*F4102</f>
        <v>663.59999999999991</v>
      </c>
    </row>
    <row r="4103" spans="1:7" ht="12.45" hidden="1" customHeight="1" outlineLevel="2">
      <c r="A4103" s="25">
        <v>4773013</v>
      </c>
      <c r="B4103" s="89" t="s">
        <v>4376</v>
      </c>
      <c r="C4103" s="102">
        <v>21.200000000000003</v>
      </c>
      <c r="D4103" s="46" t="s">
        <v>404</v>
      </c>
      <c r="E4103" s="17">
        <f t="shared" si="336"/>
        <v>890.40000000000009</v>
      </c>
      <c r="F4103" s="18">
        <f t="shared" si="337"/>
        <v>0</v>
      </c>
      <c r="G4103" s="17">
        <f t="shared" si="338"/>
        <v>890.40000000000009</v>
      </c>
    </row>
    <row r="4104" spans="1:7" ht="12.45" hidden="1" customHeight="1" outlineLevel="2">
      <c r="A4104" s="25">
        <v>4773014</v>
      </c>
      <c r="B4104" s="89" t="s">
        <v>4377</v>
      </c>
      <c r="C4104" s="102">
        <v>30.5</v>
      </c>
      <c r="D4104" s="46" t="s">
        <v>404</v>
      </c>
      <c r="E4104" s="17">
        <f t="shared" si="336"/>
        <v>1281</v>
      </c>
      <c r="F4104" s="18">
        <f t="shared" si="337"/>
        <v>0</v>
      </c>
      <c r="G4104" s="17">
        <f t="shared" si="338"/>
        <v>1281</v>
      </c>
    </row>
    <row r="4105" spans="1:7" ht="12.45" hidden="1" customHeight="1" outlineLevel="2">
      <c r="A4105" s="25">
        <v>4773015</v>
      </c>
      <c r="B4105" s="89" t="s">
        <v>4378</v>
      </c>
      <c r="C4105" s="102">
        <v>32.300000000000004</v>
      </c>
      <c r="D4105" s="46" t="s">
        <v>404</v>
      </c>
      <c r="E4105" s="17">
        <f t="shared" si="336"/>
        <v>1356.6000000000001</v>
      </c>
      <c r="F4105" s="18">
        <f t="shared" si="337"/>
        <v>0</v>
      </c>
      <c r="G4105" s="17">
        <f t="shared" si="338"/>
        <v>1356.6000000000001</v>
      </c>
    </row>
    <row r="4106" spans="1:7" ht="12.45" hidden="1" customHeight="1" outlineLevel="2">
      <c r="A4106" s="25">
        <v>4773017</v>
      </c>
      <c r="B4106" s="89" t="s">
        <v>4379</v>
      </c>
      <c r="C4106" s="102">
        <v>8.7999999999999989</v>
      </c>
      <c r="D4106" s="46" t="s">
        <v>403</v>
      </c>
      <c r="E4106" s="17">
        <f t="shared" si="336"/>
        <v>369.59999999999997</v>
      </c>
      <c r="F4106" s="18">
        <f t="shared" si="337"/>
        <v>0</v>
      </c>
      <c r="G4106" s="17">
        <f t="shared" si="338"/>
        <v>369.59999999999997</v>
      </c>
    </row>
    <row r="4107" spans="1:7" ht="12.45" hidden="1" customHeight="1" outlineLevel="2">
      <c r="A4107" s="25">
        <v>4773018</v>
      </c>
      <c r="B4107" s="89" t="s">
        <v>4380</v>
      </c>
      <c r="C4107" s="102">
        <v>10.1</v>
      </c>
      <c r="D4107" s="46" t="s">
        <v>403</v>
      </c>
      <c r="E4107" s="17">
        <f t="shared" si="336"/>
        <v>424.2</v>
      </c>
      <c r="F4107" s="18">
        <f t="shared" si="337"/>
        <v>0</v>
      </c>
      <c r="G4107" s="17">
        <f t="shared" si="338"/>
        <v>424.2</v>
      </c>
    </row>
    <row r="4108" spans="1:7" ht="12.45" hidden="1" customHeight="1" outlineLevel="2">
      <c r="A4108" s="25">
        <v>4773019</v>
      </c>
      <c r="B4108" s="89" t="s">
        <v>4381</v>
      </c>
      <c r="C4108" s="102">
        <v>14.799999999999999</v>
      </c>
      <c r="D4108" s="46" t="s">
        <v>403</v>
      </c>
      <c r="E4108" s="17">
        <f t="shared" si="336"/>
        <v>621.59999999999991</v>
      </c>
      <c r="F4108" s="18">
        <f t="shared" si="337"/>
        <v>0</v>
      </c>
      <c r="G4108" s="17">
        <f t="shared" si="338"/>
        <v>621.59999999999991</v>
      </c>
    </row>
    <row r="4109" spans="1:7" ht="12.45" hidden="1" customHeight="1" outlineLevel="2">
      <c r="A4109" s="25">
        <v>4773020</v>
      </c>
      <c r="B4109" s="89" t="s">
        <v>4382</v>
      </c>
      <c r="C4109" s="102">
        <v>21.8</v>
      </c>
      <c r="D4109" s="46" t="s">
        <v>403</v>
      </c>
      <c r="E4109" s="17">
        <f t="shared" si="336"/>
        <v>915.6</v>
      </c>
      <c r="F4109" s="18">
        <f t="shared" si="337"/>
        <v>0</v>
      </c>
      <c r="G4109" s="17">
        <f t="shared" si="338"/>
        <v>915.6</v>
      </c>
    </row>
    <row r="4110" spans="1:7" ht="12.45" hidden="1" customHeight="1" outlineLevel="2">
      <c r="A4110" s="25">
        <v>4773021</v>
      </c>
      <c r="B4110" s="89" t="s">
        <v>4383</v>
      </c>
      <c r="C4110" s="102">
        <v>27.900000000000002</v>
      </c>
      <c r="D4110" s="46" t="s">
        <v>403</v>
      </c>
      <c r="E4110" s="17">
        <f t="shared" si="336"/>
        <v>1171.8000000000002</v>
      </c>
      <c r="F4110" s="18">
        <f t="shared" si="337"/>
        <v>0</v>
      </c>
      <c r="G4110" s="17">
        <f t="shared" si="338"/>
        <v>1171.8000000000002</v>
      </c>
    </row>
    <row r="4111" spans="1:7" ht="12.45" hidden="1" customHeight="1" outlineLevel="2">
      <c r="A4111" s="25">
        <v>4773022</v>
      </c>
      <c r="B4111" s="89" t="s">
        <v>4384</v>
      </c>
      <c r="C4111" s="102">
        <v>39.200000000000003</v>
      </c>
      <c r="D4111" s="46" t="s">
        <v>403</v>
      </c>
      <c r="E4111" s="17">
        <f t="shared" si="336"/>
        <v>1646.4</v>
      </c>
      <c r="F4111" s="18">
        <f t="shared" si="337"/>
        <v>0</v>
      </c>
      <c r="G4111" s="17">
        <f t="shared" si="338"/>
        <v>1646.4</v>
      </c>
    </row>
    <row r="4112" spans="1:7" ht="12.45" hidden="1" customHeight="1" outlineLevel="2">
      <c r="A4112" s="25">
        <v>4773023</v>
      </c>
      <c r="B4112" s="89" t="s">
        <v>4385</v>
      </c>
      <c r="C4112" s="102">
        <v>42.800000000000004</v>
      </c>
      <c r="D4112" s="46" t="s">
        <v>403</v>
      </c>
      <c r="E4112" s="17">
        <f t="shared" si="336"/>
        <v>1797.6000000000001</v>
      </c>
      <c r="F4112" s="18">
        <f t="shared" si="337"/>
        <v>0</v>
      </c>
      <c r="G4112" s="17">
        <f t="shared" si="338"/>
        <v>1797.6000000000001</v>
      </c>
    </row>
    <row r="4113" spans="1:7" ht="12.45" hidden="1" customHeight="1" outlineLevel="2">
      <c r="A4113" s="25">
        <v>4773025</v>
      </c>
      <c r="B4113" s="89" t="s">
        <v>4386</v>
      </c>
      <c r="C4113" s="102">
        <v>9.9</v>
      </c>
      <c r="D4113" s="46" t="s">
        <v>403</v>
      </c>
      <c r="E4113" s="17">
        <f t="shared" si="336"/>
        <v>415.8</v>
      </c>
      <c r="F4113" s="18">
        <f t="shared" si="337"/>
        <v>0</v>
      </c>
      <c r="G4113" s="17">
        <f t="shared" si="338"/>
        <v>415.8</v>
      </c>
    </row>
    <row r="4114" spans="1:7" ht="12.45" hidden="1" customHeight="1" outlineLevel="2">
      <c r="A4114" s="25">
        <v>4773026</v>
      </c>
      <c r="B4114" s="89" t="s">
        <v>4387</v>
      </c>
      <c r="C4114" s="102">
        <v>13</v>
      </c>
      <c r="D4114" s="46" t="s">
        <v>403</v>
      </c>
      <c r="E4114" s="17">
        <f t="shared" si="336"/>
        <v>546</v>
      </c>
      <c r="F4114" s="18">
        <f t="shared" si="337"/>
        <v>0</v>
      </c>
      <c r="G4114" s="17">
        <f t="shared" si="338"/>
        <v>546</v>
      </c>
    </row>
    <row r="4115" spans="1:7" ht="12.45" hidden="1" customHeight="1" outlineLevel="2">
      <c r="A4115" s="25">
        <v>4773027</v>
      </c>
      <c r="B4115" s="89" t="s">
        <v>4388</v>
      </c>
      <c r="C4115" s="102">
        <v>16.3</v>
      </c>
      <c r="D4115" s="46" t="s">
        <v>404</v>
      </c>
      <c r="E4115" s="17">
        <f t="shared" si="336"/>
        <v>684.6</v>
      </c>
      <c r="F4115" s="18">
        <f t="shared" si="337"/>
        <v>0</v>
      </c>
      <c r="G4115" s="17">
        <f t="shared" si="338"/>
        <v>684.6</v>
      </c>
    </row>
    <row r="4116" spans="1:7" ht="12.45" hidden="1" customHeight="1" outlineLevel="2">
      <c r="A4116" s="25">
        <v>4773028</v>
      </c>
      <c r="B4116" s="89" t="s">
        <v>4389</v>
      </c>
      <c r="C4116" s="102">
        <v>24.200000000000003</v>
      </c>
      <c r="D4116" s="46" t="s">
        <v>404</v>
      </c>
      <c r="E4116" s="17">
        <f t="shared" si="336"/>
        <v>1016.4000000000001</v>
      </c>
      <c r="F4116" s="18">
        <f t="shared" si="337"/>
        <v>0</v>
      </c>
      <c r="G4116" s="17">
        <f t="shared" si="338"/>
        <v>1016.4000000000001</v>
      </c>
    </row>
    <row r="4117" spans="1:7" ht="12.45" hidden="1" customHeight="1" outlineLevel="2">
      <c r="A4117" s="25">
        <v>4773029</v>
      </c>
      <c r="B4117" s="89" t="s">
        <v>4390</v>
      </c>
      <c r="C4117" s="102">
        <v>33.700000000000003</v>
      </c>
      <c r="D4117" s="46" t="s">
        <v>404</v>
      </c>
      <c r="E4117" s="17">
        <f t="shared" si="336"/>
        <v>1415.4</v>
      </c>
      <c r="F4117" s="18">
        <f t="shared" si="337"/>
        <v>0</v>
      </c>
      <c r="G4117" s="17">
        <f t="shared" si="338"/>
        <v>1415.4</v>
      </c>
    </row>
    <row r="4118" spans="1:7" ht="12.45" hidden="1" customHeight="1" outlineLevel="2">
      <c r="A4118" s="25">
        <v>4773030</v>
      </c>
      <c r="B4118" s="89" t="s">
        <v>4391</v>
      </c>
      <c r="C4118" s="102">
        <v>48.300000000000004</v>
      </c>
      <c r="D4118" s="46" t="s">
        <v>404</v>
      </c>
      <c r="E4118" s="17">
        <f t="shared" si="336"/>
        <v>2028.6000000000001</v>
      </c>
      <c r="F4118" s="18">
        <f t="shared" si="337"/>
        <v>0</v>
      </c>
      <c r="G4118" s="17">
        <f t="shared" si="338"/>
        <v>2028.6000000000001</v>
      </c>
    </row>
    <row r="4119" spans="1:7" ht="12.45" hidden="1" customHeight="1" outlineLevel="2">
      <c r="A4119" s="25">
        <v>4773031</v>
      </c>
      <c r="B4119" s="89" t="s">
        <v>4392</v>
      </c>
      <c r="C4119" s="102">
        <v>51.300000000000004</v>
      </c>
      <c r="D4119" s="46" t="s">
        <v>404</v>
      </c>
      <c r="E4119" s="17">
        <f t="shared" si="336"/>
        <v>2154.6000000000004</v>
      </c>
      <c r="F4119" s="18">
        <f t="shared" si="337"/>
        <v>0</v>
      </c>
      <c r="G4119" s="17">
        <f t="shared" si="338"/>
        <v>2154.6000000000004</v>
      </c>
    </row>
    <row r="4120" spans="1:7" ht="12.45" hidden="1" customHeight="1" outlineLevel="2">
      <c r="A4120" s="25">
        <v>4773081</v>
      </c>
      <c r="B4120" s="89" t="s">
        <v>4393</v>
      </c>
      <c r="C4120" s="102">
        <v>9.6</v>
      </c>
      <c r="D4120" s="46" t="s">
        <v>404</v>
      </c>
      <c r="E4120" s="17">
        <f t="shared" ref="E4120:E4151" si="339">C4120*$G$2</f>
        <v>403.2</v>
      </c>
      <c r="F4120" s="18">
        <f t="shared" ref="F4120:F4151" si="340">$F$4087</f>
        <v>0</v>
      </c>
      <c r="G4120" s="17">
        <f t="shared" si="338"/>
        <v>403.2</v>
      </c>
    </row>
    <row r="4121" spans="1:7" ht="12.45" hidden="1" customHeight="1" outlineLevel="2">
      <c r="A4121" s="25">
        <v>4773082</v>
      </c>
      <c r="B4121" s="89" t="s">
        <v>4394</v>
      </c>
      <c r="C4121" s="102">
        <v>11.2</v>
      </c>
      <c r="D4121" s="46" t="s">
        <v>404</v>
      </c>
      <c r="E4121" s="17">
        <f t="shared" si="339"/>
        <v>470.4</v>
      </c>
      <c r="F4121" s="18">
        <f t="shared" si="340"/>
        <v>0</v>
      </c>
      <c r="G4121" s="17">
        <f t="shared" si="338"/>
        <v>470.4</v>
      </c>
    </row>
    <row r="4122" spans="1:7" ht="12.45" hidden="1" customHeight="1" outlineLevel="2">
      <c r="A4122" s="25">
        <v>4773083</v>
      </c>
      <c r="B4122" s="89" t="s">
        <v>4395</v>
      </c>
      <c r="C4122" s="102">
        <v>15.9</v>
      </c>
      <c r="D4122" s="46" t="s">
        <v>404</v>
      </c>
      <c r="E4122" s="17">
        <f t="shared" si="339"/>
        <v>667.80000000000007</v>
      </c>
      <c r="F4122" s="18">
        <f t="shared" si="340"/>
        <v>0</v>
      </c>
      <c r="G4122" s="17">
        <f t="shared" si="338"/>
        <v>667.80000000000007</v>
      </c>
    </row>
    <row r="4123" spans="1:7" ht="12.45" hidden="1" customHeight="1" outlineLevel="2">
      <c r="A4123" s="25">
        <v>4773084</v>
      </c>
      <c r="B4123" s="89" t="s">
        <v>4396</v>
      </c>
      <c r="C4123" s="102">
        <v>22.900000000000002</v>
      </c>
      <c r="D4123" s="46" t="s">
        <v>404</v>
      </c>
      <c r="E4123" s="17">
        <f t="shared" si="339"/>
        <v>961.80000000000007</v>
      </c>
      <c r="F4123" s="18">
        <f t="shared" si="340"/>
        <v>0</v>
      </c>
      <c r="G4123" s="17">
        <f t="shared" si="338"/>
        <v>961.80000000000007</v>
      </c>
    </row>
    <row r="4124" spans="1:7" ht="12.45" hidden="1" customHeight="1" outlineLevel="2">
      <c r="A4124" s="25">
        <v>4773085</v>
      </c>
      <c r="B4124" s="89" t="s">
        <v>4397</v>
      </c>
      <c r="C4124" s="102">
        <v>29</v>
      </c>
      <c r="D4124" s="46" t="s">
        <v>404</v>
      </c>
      <c r="E4124" s="17">
        <f t="shared" si="339"/>
        <v>1218</v>
      </c>
      <c r="F4124" s="18">
        <f t="shared" si="340"/>
        <v>0</v>
      </c>
      <c r="G4124" s="17">
        <f t="shared" si="338"/>
        <v>1218</v>
      </c>
    </row>
    <row r="4125" spans="1:7" ht="12.45" hidden="1" customHeight="1" outlineLevel="2">
      <c r="A4125" s="25">
        <v>4773086</v>
      </c>
      <c r="B4125" s="89" t="s">
        <v>4398</v>
      </c>
      <c r="C4125" s="102">
        <v>40.300000000000004</v>
      </c>
      <c r="D4125" s="46" t="s">
        <v>404</v>
      </c>
      <c r="E4125" s="17">
        <f t="shared" si="339"/>
        <v>1692.6000000000001</v>
      </c>
      <c r="F4125" s="18">
        <f t="shared" si="340"/>
        <v>0</v>
      </c>
      <c r="G4125" s="17">
        <f t="shared" si="338"/>
        <v>1692.6000000000001</v>
      </c>
    </row>
    <row r="4126" spans="1:7" ht="12.45" hidden="1" customHeight="1" outlineLevel="2">
      <c r="A4126" s="25">
        <v>4773087</v>
      </c>
      <c r="B4126" s="89" t="s">
        <v>4399</v>
      </c>
      <c r="C4126" s="102">
        <v>43.800000000000004</v>
      </c>
      <c r="D4126" s="46" t="s">
        <v>404</v>
      </c>
      <c r="E4126" s="17">
        <f t="shared" si="339"/>
        <v>1839.6000000000001</v>
      </c>
      <c r="F4126" s="18">
        <f t="shared" si="340"/>
        <v>0</v>
      </c>
      <c r="G4126" s="17">
        <f t="shared" si="338"/>
        <v>1839.6000000000001</v>
      </c>
    </row>
    <row r="4127" spans="1:7" ht="12.45" hidden="1" customHeight="1" outlineLevel="2">
      <c r="A4127" s="25">
        <v>4773056</v>
      </c>
      <c r="B4127" s="89" t="s">
        <v>4400</v>
      </c>
      <c r="C4127" s="102">
        <v>9</v>
      </c>
      <c r="D4127" s="46" t="s">
        <v>403</v>
      </c>
      <c r="E4127" s="17">
        <f t="shared" si="339"/>
        <v>378</v>
      </c>
      <c r="F4127" s="18">
        <f t="shared" si="340"/>
        <v>0</v>
      </c>
      <c r="G4127" s="17">
        <f t="shared" si="338"/>
        <v>378</v>
      </c>
    </row>
    <row r="4128" spans="1:7" ht="12.45" hidden="1" customHeight="1" outlineLevel="2">
      <c r="A4128" s="25">
        <v>4773057</v>
      </c>
      <c r="B4128" s="89" t="s">
        <v>4401</v>
      </c>
      <c r="C4128" s="102">
        <v>11.7</v>
      </c>
      <c r="D4128" s="46" t="s">
        <v>404</v>
      </c>
      <c r="E4128" s="17">
        <f t="shared" si="339"/>
        <v>491.4</v>
      </c>
      <c r="F4128" s="18">
        <f t="shared" si="340"/>
        <v>0</v>
      </c>
      <c r="G4128" s="17">
        <f t="shared" si="338"/>
        <v>491.4</v>
      </c>
    </row>
    <row r="4129" spans="1:7" ht="12.45" hidden="1" customHeight="1" outlineLevel="2">
      <c r="A4129" s="25">
        <v>4773058</v>
      </c>
      <c r="B4129" s="89" t="s">
        <v>4402</v>
      </c>
      <c r="C4129" s="102">
        <v>15.299999999999999</v>
      </c>
      <c r="D4129" s="46" t="s">
        <v>403</v>
      </c>
      <c r="E4129" s="17">
        <f t="shared" si="339"/>
        <v>642.59999999999991</v>
      </c>
      <c r="F4129" s="18">
        <f t="shared" si="340"/>
        <v>0</v>
      </c>
      <c r="G4129" s="17">
        <f t="shared" si="338"/>
        <v>642.59999999999991</v>
      </c>
    </row>
    <row r="4130" spans="1:7" ht="12.45" hidden="1" customHeight="1" outlineLevel="2">
      <c r="A4130" s="25">
        <v>4773059</v>
      </c>
      <c r="B4130" s="89" t="s">
        <v>4403</v>
      </c>
      <c r="C4130" s="102">
        <v>17.900000000000002</v>
      </c>
      <c r="D4130" s="46" t="s">
        <v>404</v>
      </c>
      <c r="E4130" s="17">
        <f t="shared" si="339"/>
        <v>751.80000000000007</v>
      </c>
      <c r="F4130" s="18">
        <f t="shared" si="340"/>
        <v>0</v>
      </c>
      <c r="G4130" s="17">
        <f t="shared" si="338"/>
        <v>751.80000000000007</v>
      </c>
    </row>
    <row r="4131" spans="1:7" ht="12.45" hidden="1" customHeight="1" outlineLevel="2">
      <c r="A4131" s="25">
        <v>4773060</v>
      </c>
      <c r="B4131" s="89" t="s">
        <v>4404</v>
      </c>
      <c r="C4131" s="102">
        <v>31.200000000000003</v>
      </c>
      <c r="D4131" s="46" t="s">
        <v>403</v>
      </c>
      <c r="E4131" s="17">
        <f t="shared" si="339"/>
        <v>1310.4000000000001</v>
      </c>
      <c r="F4131" s="18">
        <f t="shared" si="340"/>
        <v>0</v>
      </c>
      <c r="G4131" s="17">
        <f t="shared" si="338"/>
        <v>1310.4000000000001</v>
      </c>
    </row>
    <row r="4132" spans="1:7" ht="12.45" hidden="1" customHeight="1" outlineLevel="2">
      <c r="A4132" s="25">
        <v>4773061</v>
      </c>
      <c r="B4132" s="89" t="s">
        <v>4405</v>
      </c>
      <c r="C4132" s="102">
        <v>31.900000000000002</v>
      </c>
      <c r="D4132" s="46" t="s">
        <v>404</v>
      </c>
      <c r="E4132" s="17">
        <f t="shared" si="339"/>
        <v>1339.8000000000002</v>
      </c>
      <c r="F4132" s="18">
        <f t="shared" si="340"/>
        <v>0</v>
      </c>
      <c r="G4132" s="17">
        <f t="shared" si="338"/>
        <v>1339.8000000000002</v>
      </c>
    </row>
    <row r="4133" spans="1:7" ht="12.45" hidden="1" customHeight="1" outlineLevel="2">
      <c r="A4133" s="25">
        <v>4773062</v>
      </c>
      <c r="B4133" s="89" t="s">
        <v>4406</v>
      </c>
      <c r="C4133" s="102">
        <v>10.799999999999999</v>
      </c>
      <c r="D4133" s="46" t="s">
        <v>403</v>
      </c>
      <c r="E4133" s="17">
        <f t="shared" si="339"/>
        <v>453.59999999999997</v>
      </c>
      <c r="F4133" s="18">
        <f t="shared" si="340"/>
        <v>0</v>
      </c>
      <c r="G4133" s="17">
        <f t="shared" si="338"/>
        <v>453.59999999999997</v>
      </c>
    </row>
    <row r="4134" spans="1:7" ht="12.45" hidden="1" customHeight="1" outlineLevel="2">
      <c r="A4134" s="25">
        <v>4773063</v>
      </c>
      <c r="B4134" s="89" t="s">
        <v>4407</v>
      </c>
      <c r="C4134" s="102">
        <v>13.299999999999999</v>
      </c>
      <c r="D4134" s="46" t="s">
        <v>403</v>
      </c>
      <c r="E4134" s="17">
        <f t="shared" si="339"/>
        <v>558.59999999999991</v>
      </c>
      <c r="F4134" s="18">
        <f t="shared" si="340"/>
        <v>0</v>
      </c>
      <c r="G4134" s="17">
        <f t="shared" si="338"/>
        <v>558.59999999999991</v>
      </c>
    </row>
    <row r="4135" spans="1:7" ht="12.45" hidden="1" customHeight="1" outlineLevel="2">
      <c r="A4135" s="25">
        <v>4773064</v>
      </c>
      <c r="B4135" s="89" t="s">
        <v>4408</v>
      </c>
      <c r="C4135" s="102">
        <v>18.100000000000001</v>
      </c>
      <c r="D4135" s="46" t="s">
        <v>404</v>
      </c>
      <c r="E4135" s="17">
        <f t="shared" si="339"/>
        <v>760.2</v>
      </c>
      <c r="F4135" s="18">
        <f t="shared" si="340"/>
        <v>0</v>
      </c>
      <c r="G4135" s="17">
        <f t="shared" si="338"/>
        <v>760.2</v>
      </c>
    </row>
    <row r="4136" spans="1:7" ht="12.45" hidden="1" customHeight="1" outlineLevel="2">
      <c r="A4136" s="25">
        <v>4773065</v>
      </c>
      <c r="B4136" s="89" t="s">
        <v>4409</v>
      </c>
      <c r="C4136" s="102">
        <v>23.3</v>
      </c>
      <c r="D4136" s="46" t="s">
        <v>404</v>
      </c>
      <c r="E4136" s="17">
        <f t="shared" si="339"/>
        <v>978.6</v>
      </c>
      <c r="F4136" s="18">
        <f t="shared" si="340"/>
        <v>0</v>
      </c>
      <c r="G4136" s="17">
        <f t="shared" si="338"/>
        <v>978.6</v>
      </c>
    </row>
    <row r="4137" spans="1:7" ht="12.45" hidden="1" customHeight="1" outlineLevel="2">
      <c r="A4137" s="25">
        <v>4773066</v>
      </c>
      <c r="B4137" s="89" t="s">
        <v>4410</v>
      </c>
      <c r="C4137" s="102">
        <v>39.1</v>
      </c>
      <c r="D4137" s="46" t="s">
        <v>404</v>
      </c>
      <c r="E4137" s="17">
        <f t="shared" si="339"/>
        <v>1642.2</v>
      </c>
      <c r="F4137" s="18">
        <f t="shared" si="340"/>
        <v>0</v>
      </c>
      <c r="G4137" s="17">
        <f t="shared" si="338"/>
        <v>1642.2</v>
      </c>
    </row>
    <row r="4138" spans="1:7" ht="12.45" hidden="1" customHeight="1" outlineLevel="2">
      <c r="A4138" s="25">
        <v>4773067</v>
      </c>
      <c r="B4138" s="89" t="s">
        <v>4411</v>
      </c>
      <c r="C4138" s="102">
        <v>40.800000000000004</v>
      </c>
      <c r="D4138" s="46" t="s">
        <v>404</v>
      </c>
      <c r="E4138" s="17">
        <f t="shared" si="339"/>
        <v>1713.6000000000001</v>
      </c>
      <c r="F4138" s="18">
        <f t="shared" si="340"/>
        <v>0</v>
      </c>
      <c r="G4138" s="17">
        <f t="shared" si="338"/>
        <v>1713.6000000000001</v>
      </c>
    </row>
    <row r="4139" spans="1:7" ht="12.45" hidden="1" customHeight="1" outlineLevel="2">
      <c r="A4139" s="25">
        <v>4773068</v>
      </c>
      <c r="B4139" s="89" t="s">
        <v>4412</v>
      </c>
      <c r="C4139" s="102">
        <v>12.299999999999999</v>
      </c>
      <c r="D4139" s="46" t="s">
        <v>403</v>
      </c>
      <c r="E4139" s="17">
        <f t="shared" si="339"/>
        <v>516.59999999999991</v>
      </c>
      <c r="F4139" s="18">
        <f t="shared" si="340"/>
        <v>0</v>
      </c>
      <c r="G4139" s="17">
        <f t="shared" si="338"/>
        <v>516.59999999999991</v>
      </c>
    </row>
    <row r="4140" spans="1:7" ht="12.45" hidden="1" customHeight="1" outlineLevel="2">
      <c r="A4140" s="25">
        <v>4773069</v>
      </c>
      <c r="B4140" s="89" t="s">
        <v>4413</v>
      </c>
      <c r="C4140" s="102">
        <v>17</v>
      </c>
      <c r="D4140" s="46" t="s">
        <v>403</v>
      </c>
      <c r="E4140" s="17">
        <f t="shared" si="339"/>
        <v>714</v>
      </c>
      <c r="F4140" s="18">
        <f t="shared" si="340"/>
        <v>0</v>
      </c>
      <c r="G4140" s="17">
        <f t="shared" si="338"/>
        <v>714</v>
      </c>
    </row>
    <row r="4141" spans="1:7" ht="12.45" hidden="1" customHeight="1" outlineLevel="2">
      <c r="A4141" s="25">
        <v>4773070</v>
      </c>
      <c r="B4141" s="89" t="s">
        <v>4414</v>
      </c>
      <c r="C4141" s="102">
        <v>24</v>
      </c>
      <c r="D4141" s="46" t="s">
        <v>403</v>
      </c>
      <c r="E4141" s="17">
        <f t="shared" si="339"/>
        <v>1008</v>
      </c>
      <c r="F4141" s="18">
        <f t="shared" si="340"/>
        <v>0</v>
      </c>
      <c r="G4141" s="17">
        <f t="shared" si="338"/>
        <v>1008</v>
      </c>
    </row>
    <row r="4142" spans="1:7" ht="12.45" hidden="1" customHeight="1" outlineLevel="2">
      <c r="A4142" s="25">
        <v>4773071</v>
      </c>
      <c r="B4142" s="89" t="s">
        <v>4415</v>
      </c>
      <c r="C4142" s="102">
        <v>30.1</v>
      </c>
      <c r="D4142" s="46" t="s">
        <v>403</v>
      </c>
      <c r="E4142" s="17">
        <f t="shared" si="339"/>
        <v>1264.2</v>
      </c>
      <c r="F4142" s="18">
        <f t="shared" si="340"/>
        <v>0</v>
      </c>
      <c r="G4142" s="17">
        <f t="shared" si="338"/>
        <v>1264.2</v>
      </c>
    </row>
    <row r="4143" spans="1:7" ht="12.45" hidden="1" customHeight="1" outlineLevel="2">
      <c r="A4143" s="25">
        <v>4773072</v>
      </c>
      <c r="B4143" s="89" t="s">
        <v>4416</v>
      </c>
      <c r="C4143" s="102">
        <v>47.7</v>
      </c>
      <c r="D4143" s="46" t="s">
        <v>403</v>
      </c>
      <c r="E4143" s="17">
        <f t="shared" si="339"/>
        <v>2003.4</v>
      </c>
      <c r="F4143" s="18">
        <f t="shared" si="340"/>
        <v>0</v>
      </c>
      <c r="G4143" s="17">
        <f t="shared" si="338"/>
        <v>2003.4</v>
      </c>
    </row>
    <row r="4144" spans="1:7" ht="12.45" hidden="1" customHeight="1" outlineLevel="2">
      <c r="A4144" s="25">
        <v>4773073</v>
      </c>
      <c r="B4144" s="89" t="s">
        <v>4417</v>
      </c>
      <c r="C4144" s="102">
        <v>51.300000000000004</v>
      </c>
      <c r="D4144" s="46" t="s">
        <v>403</v>
      </c>
      <c r="E4144" s="17">
        <f t="shared" si="339"/>
        <v>2154.6000000000004</v>
      </c>
      <c r="F4144" s="18">
        <f t="shared" si="340"/>
        <v>0</v>
      </c>
      <c r="G4144" s="17">
        <f t="shared" si="338"/>
        <v>2154.6000000000004</v>
      </c>
    </row>
    <row r="4145" spans="1:7" ht="12.45" hidden="1" customHeight="1" outlineLevel="2">
      <c r="A4145" s="25">
        <v>4773074</v>
      </c>
      <c r="B4145" s="89" t="s">
        <v>4418</v>
      </c>
      <c r="C4145" s="102">
        <v>15.1</v>
      </c>
      <c r="D4145" s="46" t="s">
        <v>404</v>
      </c>
      <c r="E4145" s="17">
        <f t="shared" si="339"/>
        <v>634.19999999999993</v>
      </c>
      <c r="F4145" s="18">
        <f t="shared" si="340"/>
        <v>0</v>
      </c>
      <c r="G4145" s="17">
        <f t="shared" si="338"/>
        <v>634.19999999999993</v>
      </c>
    </row>
    <row r="4146" spans="1:7" ht="12.45" hidden="1" customHeight="1" outlineLevel="2">
      <c r="A4146" s="25">
        <v>4773075</v>
      </c>
      <c r="B4146" s="89" t="s">
        <v>4419</v>
      </c>
      <c r="C4146" s="102">
        <v>18.400000000000002</v>
      </c>
      <c r="D4146" s="46" t="s">
        <v>404</v>
      </c>
      <c r="E4146" s="17">
        <f t="shared" si="339"/>
        <v>772.80000000000007</v>
      </c>
      <c r="F4146" s="18">
        <f t="shared" si="340"/>
        <v>0</v>
      </c>
      <c r="G4146" s="17">
        <f t="shared" si="338"/>
        <v>772.80000000000007</v>
      </c>
    </row>
    <row r="4147" spans="1:7" ht="12.45" hidden="1" customHeight="1" outlineLevel="2">
      <c r="A4147" s="25">
        <v>4773076</v>
      </c>
      <c r="B4147" s="89" t="s">
        <v>4420</v>
      </c>
      <c r="C4147" s="102">
        <v>26.400000000000002</v>
      </c>
      <c r="D4147" s="46" t="s">
        <v>404</v>
      </c>
      <c r="E4147" s="17">
        <f t="shared" si="339"/>
        <v>1108.8000000000002</v>
      </c>
      <c r="F4147" s="18">
        <f t="shared" si="340"/>
        <v>0</v>
      </c>
      <c r="G4147" s="17">
        <f t="shared" si="338"/>
        <v>1108.8000000000002</v>
      </c>
    </row>
    <row r="4148" spans="1:7" ht="12.45" hidden="1" customHeight="1" outlineLevel="2">
      <c r="A4148" s="25">
        <v>4773077</v>
      </c>
      <c r="B4148" s="89" t="s">
        <v>4421</v>
      </c>
      <c r="C4148" s="102">
        <v>35.800000000000004</v>
      </c>
      <c r="D4148" s="46" t="s">
        <v>404</v>
      </c>
      <c r="E4148" s="17">
        <f t="shared" si="339"/>
        <v>1503.6000000000001</v>
      </c>
      <c r="F4148" s="18">
        <f t="shared" si="340"/>
        <v>0</v>
      </c>
      <c r="G4148" s="17">
        <f t="shared" si="338"/>
        <v>1503.6000000000001</v>
      </c>
    </row>
    <row r="4149" spans="1:7" ht="12.45" hidden="1" customHeight="1" outlineLevel="2">
      <c r="A4149" s="25">
        <v>4773078</v>
      </c>
      <c r="B4149" s="89" t="s">
        <v>4422</v>
      </c>
      <c r="C4149" s="102">
        <v>56.800000000000004</v>
      </c>
      <c r="D4149" s="46" t="s">
        <v>404</v>
      </c>
      <c r="E4149" s="17">
        <f t="shared" si="339"/>
        <v>2385.6000000000004</v>
      </c>
      <c r="F4149" s="18">
        <f t="shared" si="340"/>
        <v>0</v>
      </c>
      <c r="G4149" s="17">
        <f t="shared" si="338"/>
        <v>2385.6000000000004</v>
      </c>
    </row>
    <row r="4150" spans="1:7" ht="12.45" hidden="1" customHeight="1" outlineLevel="2">
      <c r="A4150" s="25">
        <v>4773079</v>
      </c>
      <c r="B4150" s="89" t="s">
        <v>4423</v>
      </c>
      <c r="C4150" s="102">
        <v>60</v>
      </c>
      <c r="D4150" s="46" t="s">
        <v>404</v>
      </c>
      <c r="E4150" s="17">
        <f t="shared" si="339"/>
        <v>2520</v>
      </c>
      <c r="F4150" s="18">
        <f t="shared" si="340"/>
        <v>0</v>
      </c>
      <c r="G4150" s="17">
        <f t="shared" si="338"/>
        <v>2520</v>
      </c>
    </row>
    <row r="4151" spans="1:7" ht="12.45" hidden="1" customHeight="1" outlineLevel="2">
      <c r="A4151" s="25">
        <v>4773104</v>
      </c>
      <c r="B4151" s="89" t="s">
        <v>4424</v>
      </c>
      <c r="C4151" s="102">
        <v>7.1999999999999993</v>
      </c>
      <c r="D4151" s="46" t="s">
        <v>403</v>
      </c>
      <c r="E4151" s="17">
        <f t="shared" si="339"/>
        <v>302.39999999999998</v>
      </c>
      <c r="F4151" s="18">
        <f t="shared" si="340"/>
        <v>0</v>
      </c>
      <c r="G4151" s="17">
        <f t="shared" si="338"/>
        <v>302.39999999999998</v>
      </c>
    </row>
    <row r="4152" spans="1:7" ht="12.45" hidden="1" customHeight="1" outlineLevel="2">
      <c r="A4152" s="25">
        <v>4773251</v>
      </c>
      <c r="B4152" s="89" t="s">
        <v>4425</v>
      </c>
      <c r="C4152" s="102">
        <v>6.6999999999999993</v>
      </c>
      <c r="D4152" s="46" t="s">
        <v>404</v>
      </c>
      <c r="E4152" s="17">
        <f t="shared" ref="E4152:E4183" si="341">C4152*$G$2</f>
        <v>281.39999999999998</v>
      </c>
      <c r="F4152" s="18">
        <f t="shared" ref="F4152:F4183" si="342">$F$4087</f>
        <v>0</v>
      </c>
      <c r="G4152" s="17">
        <f t="shared" si="338"/>
        <v>281.39999999999998</v>
      </c>
    </row>
    <row r="4153" spans="1:7" ht="12.45" hidden="1" customHeight="1" outlineLevel="2">
      <c r="A4153" s="25">
        <v>4773105</v>
      </c>
      <c r="B4153" s="89" t="s">
        <v>4426</v>
      </c>
      <c r="C4153" s="102">
        <v>9</v>
      </c>
      <c r="D4153" s="46" t="s">
        <v>403</v>
      </c>
      <c r="E4153" s="17">
        <f t="shared" si="341"/>
        <v>378</v>
      </c>
      <c r="F4153" s="18">
        <f t="shared" si="342"/>
        <v>0</v>
      </c>
      <c r="G4153" s="17">
        <f t="shared" si="338"/>
        <v>378</v>
      </c>
    </row>
    <row r="4154" spans="1:7" ht="12.45" hidden="1" customHeight="1" outlineLevel="2">
      <c r="A4154" s="25">
        <v>4773106</v>
      </c>
      <c r="B4154" s="89" t="s">
        <v>4427</v>
      </c>
      <c r="C4154" s="102">
        <v>11.5</v>
      </c>
      <c r="D4154" s="46" t="s">
        <v>403</v>
      </c>
      <c r="E4154" s="17">
        <f t="shared" si="341"/>
        <v>483</v>
      </c>
      <c r="F4154" s="18">
        <f t="shared" si="342"/>
        <v>0</v>
      </c>
      <c r="G4154" s="17">
        <f t="shared" si="338"/>
        <v>483</v>
      </c>
    </row>
    <row r="4155" spans="1:7" ht="12.45" hidden="1" customHeight="1" outlineLevel="2">
      <c r="A4155" s="25">
        <v>4773107</v>
      </c>
      <c r="B4155" s="89" t="s">
        <v>4428</v>
      </c>
      <c r="C4155" s="102">
        <v>16</v>
      </c>
      <c r="D4155" s="46" t="s">
        <v>404</v>
      </c>
      <c r="E4155" s="17">
        <f t="shared" si="341"/>
        <v>672</v>
      </c>
      <c r="F4155" s="18">
        <f t="shared" si="342"/>
        <v>0</v>
      </c>
      <c r="G4155" s="17">
        <f t="shared" si="338"/>
        <v>672</v>
      </c>
    </row>
    <row r="4156" spans="1:7" ht="12.45" hidden="1" customHeight="1" outlineLevel="2">
      <c r="A4156" s="25">
        <v>4773108</v>
      </c>
      <c r="B4156" s="89" t="s">
        <v>4429</v>
      </c>
      <c r="C4156" s="102">
        <v>21.6</v>
      </c>
      <c r="D4156" s="46" t="s">
        <v>404</v>
      </c>
      <c r="E4156" s="17">
        <f t="shared" si="341"/>
        <v>907.2</v>
      </c>
      <c r="F4156" s="18">
        <f t="shared" si="342"/>
        <v>0</v>
      </c>
      <c r="G4156" s="17">
        <f t="shared" si="338"/>
        <v>907.2</v>
      </c>
    </row>
    <row r="4157" spans="1:7" ht="12.45" hidden="1" customHeight="1" outlineLevel="2">
      <c r="A4157" s="25">
        <v>4773109</v>
      </c>
      <c r="B4157" s="89" t="s">
        <v>4430</v>
      </c>
      <c r="C4157" s="102">
        <v>30.9</v>
      </c>
      <c r="D4157" s="46" t="s">
        <v>404</v>
      </c>
      <c r="E4157" s="17">
        <f t="shared" si="341"/>
        <v>1297.8</v>
      </c>
      <c r="F4157" s="18">
        <f t="shared" si="342"/>
        <v>0</v>
      </c>
      <c r="G4157" s="17">
        <f t="shared" si="338"/>
        <v>1297.8</v>
      </c>
    </row>
    <row r="4158" spans="1:7" ht="12.45" hidden="1" customHeight="1" outlineLevel="2">
      <c r="A4158" s="25">
        <v>4773110</v>
      </c>
      <c r="B4158" s="89" t="s">
        <v>4431</v>
      </c>
      <c r="C4158" s="102">
        <v>32.6</v>
      </c>
      <c r="D4158" s="46" t="s">
        <v>404</v>
      </c>
      <c r="E4158" s="17">
        <f t="shared" si="341"/>
        <v>1369.2</v>
      </c>
      <c r="F4158" s="18">
        <f t="shared" si="342"/>
        <v>0</v>
      </c>
      <c r="G4158" s="17">
        <f t="shared" si="338"/>
        <v>1369.2</v>
      </c>
    </row>
    <row r="4159" spans="1:7" ht="12.45" hidden="1" customHeight="1" outlineLevel="2">
      <c r="A4159" s="25">
        <v>4773112</v>
      </c>
      <c r="B4159" s="89" t="s">
        <v>4432</v>
      </c>
      <c r="C4159" s="102">
        <v>10.199999999999999</v>
      </c>
      <c r="D4159" s="46" t="s">
        <v>403</v>
      </c>
      <c r="E4159" s="17">
        <f t="shared" si="341"/>
        <v>428.4</v>
      </c>
      <c r="F4159" s="18">
        <f t="shared" si="342"/>
        <v>0</v>
      </c>
      <c r="G4159" s="17">
        <f t="shared" si="338"/>
        <v>428.4</v>
      </c>
    </row>
    <row r="4160" spans="1:7" ht="12.45" hidden="1" customHeight="1" outlineLevel="2">
      <c r="A4160" s="25">
        <v>4773113</v>
      </c>
      <c r="B4160" s="89" t="s">
        <v>4433</v>
      </c>
      <c r="C4160" s="102">
        <v>13.4</v>
      </c>
      <c r="D4160" s="46" t="s">
        <v>403</v>
      </c>
      <c r="E4160" s="17">
        <f t="shared" si="341"/>
        <v>562.80000000000007</v>
      </c>
      <c r="F4160" s="18">
        <f t="shared" si="342"/>
        <v>0</v>
      </c>
      <c r="G4160" s="17">
        <f t="shared" si="338"/>
        <v>562.80000000000007</v>
      </c>
    </row>
    <row r="4161" spans="1:7" ht="12.45" hidden="1" customHeight="1" outlineLevel="2">
      <c r="A4161" s="25">
        <v>4773114</v>
      </c>
      <c r="B4161" s="89" t="s">
        <v>4434</v>
      </c>
      <c r="C4161" s="102">
        <v>16.700000000000003</v>
      </c>
      <c r="D4161" s="46" t="s">
        <v>404</v>
      </c>
      <c r="E4161" s="17">
        <f t="shared" si="341"/>
        <v>701.40000000000009</v>
      </c>
      <c r="F4161" s="18">
        <f t="shared" si="342"/>
        <v>0</v>
      </c>
      <c r="G4161" s="17">
        <f t="shared" si="338"/>
        <v>701.40000000000009</v>
      </c>
    </row>
    <row r="4162" spans="1:7" ht="12.45" hidden="1" customHeight="1" outlineLevel="2">
      <c r="A4162" s="25">
        <v>4773115</v>
      </c>
      <c r="B4162" s="89" t="s">
        <v>4435</v>
      </c>
      <c r="C4162" s="102">
        <v>24.700000000000003</v>
      </c>
      <c r="D4162" s="46" t="s">
        <v>403</v>
      </c>
      <c r="E4162" s="17">
        <f t="shared" si="341"/>
        <v>1037.4000000000001</v>
      </c>
      <c r="F4162" s="18">
        <f t="shared" si="342"/>
        <v>0</v>
      </c>
      <c r="G4162" s="17">
        <f t="shared" si="338"/>
        <v>1037.4000000000001</v>
      </c>
    </row>
    <row r="4163" spans="1:7" ht="12.45" hidden="1" customHeight="1" outlineLevel="2">
      <c r="A4163" s="25">
        <v>4773116</v>
      </c>
      <c r="B4163" s="89" t="s">
        <v>4436</v>
      </c>
      <c r="C4163" s="102">
        <v>34.700000000000003</v>
      </c>
      <c r="D4163" s="46" t="s">
        <v>403</v>
      </c>
      <c r="E4163" s="17">
        <f t="shared" si="341"/>
        <v>1457.4</v>
      </c>
      <c r="F4163" s="18">
        <f t="shared" si="342"/>
        <v>0</v>
      </c>
      <c r="G4163" s="17">
        <f t="shared" si="338"/>
        <v>1457.4</v>
      </c>
    </row>
    <row r="4164" spans="1:7" ht="12.45" hidden="1" customHeight="1" outlineLevel="2">
      <c r="A4164" s="25">
        <v>4773117</v>
      </c>
      <c r="B4164" s="89" t="s">
        <v>4437</v>
      </c>
      <c r="C4164" s="102">
        <v>49.2</v>
      </c>
      <c r="D4164" s="46" t="s">
        <v>404</v>
      </c>
      <c r="E4164" s="17">
        <f t="shared" si="341"/>
        <v>2066.4</v>
      </c>
      <c r="F4164" s="18">
        <f t="shared" si="342"/>
        <v>0</v>
      </c>
      <c r="G4164" s="17">
        <f t="shared" si="338"/>
        <v>2066.4</v>
      </c>
    </row>
    <row r="4165" spans="1:7" ht="12.45" hidden="1" customHeight="1" outlineLevel="2">
      <c r="A4165" s="25">
        <v>4773118</v>
      </c>
      <c r="B4165" s="89" t="s">
        <v>4438</v>
      </c>
      <c r="C4165" s="102">
        <v>52.4</v>
      </c>
      <c r="D4165" s="46" t="s">
        <v>404</v>
      </c>
      <c r="E4165" s="17">
        <f t="shared" si="341"/>
        <v>2200.7999999999997</v>
      </c>
      <c r="F4165" s="18">
        <f t="shared" si="342"/>
        <v>0</v>
      </c>
      <c r="G4165" s="17">
        <f t="shared" si="338"/>
        <v>2200.7999999999997</v>
      </c>
    </row>
    <row r="4166" spans="1:7" ht="12.45" hidden="1" customHeight="1" outlineLevel="2">
      <c r="A4166" s="25">
        <v>4773120</v>
      </c>
      <c r="B4166" s="89" t="s">
        <v>4439</v>
      </c>
      <c r="C4166" s="102">
        <v>14.1</v>
      </c>
      <c r="D4166" s="46" t="s">
        <v>403</v>
      </c>
      <c r="E4166" s="17">
        <f t="shared" si="341"/>
        <v>592.19999999999993</v>
      </c>
      <c r="F4166" s="18">
        <f t="shared" si="342"/>
        <v>0</v>
      </c>
      <c r="G4166" s="17">
        <f t="shared" ref="G4166:G4229" si="343">E4166-E4166*F4166</f>
        <v>592.19999999999993</v>
      </c>
    </row>
    <row r="4167" spans="1:7" ht="12.45" hidden="1" customHeight="1" outlineLevel="2">
      <c r="A4167" s="25">
        <v>4773121</v>
      </c>
      <c r="B4167" s="89" t="s">
        <v>4440</v>
      </c>
      <c r="C4167" s="102">
        <v>17.600000000000001</v>
      </c>
      <c r="D4167" s="46" t="s">
        <v>403</v>
      </c>
      <c r="E4167" s="17">
        <f t="shared" si="341"/>
        <v>739.2</v>
      </c>
      <c r="F4167" s="18">
        <f t="shared" si="342"/>
        <v>0</v>
      </c>
      <c r="G4167" s="17">
        <f t="shared" si="343"/>
        <v>739.2</v>
      </c>
    </row>
    <row r="4168" spans="1:7" ht="12.45" hidden="1" customHeight="1" outlineLevel="2">
      <c r="A4168" s="25">
        <v>4773122</v>
      </c>
      <c r="B4168" s="89" t="s">
        <v>4441</v>
      </c>
      <c r="C4168" s="102">
        <v>23</v>
      </c>
      <c r="D4168" s="46" t="s">
        <v>403</v>
      </c>
      <c r="E4168" s="17">
        <f t="shared" si="341"/>
        <v>966</v>
      </c>
      <c r="F4168" s="18">
        <f t="shared" si="342"/>
        <v>0</v>
      </c>
      <c r="G4168" s="17">
        <f t="shared" si="343"/>
        <v>966</v>
      </c>
    </row>
    <row r="4169" spans="1:7" ht="12.45" hidden="1" customHeight="1" outlineLevel="2">
      <c r="A4169" s="25">
        <v>4773123</v>
      </c>
      <c r="B4169" s="89" t="s">
        <v>4442</v>
      </c>
      <c r="C4169" s="102">
        <v>35.200000000000003</v>
      </c>
      <c r="D4169" s="46" t="s">
        <v>403</v>
      </c>
      <c r="E4169" s="17">
        <f t="shared" si="341"/>
        <v>1478.4</v>
      </c>
      <c r="F4169" s="18">
        <f t="shared" si="342"/>
        <v>0</v>
      </c>
      <c r="G4169" s="17">
        <f t="shared" si="343"/>
        <v>1478.4</v>
      </c>
    </row>
    <row r="4170" spans="1:7" ht="12.45" hidden="1" customHeight="1" outlineLevel="2">
      <c r="A4170" s="25">
        <v>4773124</v>
      </c>
      <c r="B4170" s="89" t="s">
        <v>4443</v>
      </c>
      <c r="C4170" s="102">
        <v>47.9</v>
      </c>
      <c r="D4170" s="46" t="s">
        <v>403</v>
      </c>
      <c r="E4170" s="17">
        <f t="shared" si="341"/>
        <v>2011.8</v>
      </c>
      <c r="F4170" s="18">
        <f t="shared" si="342"/>
        <v>0</v>
      </c>
      <c r="G4170" s="17">
        <f t="shared" si="343"/>
        <v>2011.8</v>
      </c>
    </row>
    <row r="4171" spans="1:7" ht="12.45" hidden="1" customHeight="1" outlineLevel="2">
      <c r="A4171" s="25">
        <v>4773125</v>
      </c>
      <c r="B4171" s="89" t="s">
        <v>4444</v>
      </c>
      <c r="C4171" s="102">
        <v>67.399999999999991</v>
      </c>
      <c r="D4171" s="46" t="s">
        <v>404</v>
      </c>
      <c r="E4171" s="17">
        <f t="shared" si="341"/>
        <v>2830.7999999999997</v>
      </c>
      <c r="F4171" s="18">
        <f t="shared" si="342"/>
        <v>0</v>
      </c>
      <c r="G4171" s="17">
        <f t="shared" si="343"/>
        <v>2830.7999999999997</v>
      </c>
    </row>
    <row r="4172" spans="1:7" ht="12.45" hidden="1" customHeight="1" outlineLevel="2">
      <c r="A4172" s="25">
        <v>4773126</v>
      </c>
      <c r="B4172" s="89" t="s">
        <v>4445</v>
      </c>
      <c r="C4172" s="102">
        <v>72.099999999999994</v>
      </c>
      <c r="D4172" s="46" t="s">
        <v>403</v>
      </c>
      <c r="E4172" s="17">
        <f t="shared" si="341"/>
        <v>3028.2</v>
      </c>
      <c r="F4172" s="18">
        <f t="shared" si="342"/>
        <v>0</v>
      </c>
      <c r="G4172" s="17">
        <f t="shared" si="343"/>
        <v>3028.2</v>
      </c>
    </row>
    <row r="4173" spans="1:7" ht="12.45" hidden="1" customHeight="1" outlineLevel="2">
      <c r="A4173" s="25">
        <v>4773033</v>
      </c>
      <c r="B4173" s="89" t="s">
        <v>4446</v>
      </c>
      <c r="C4173" s="102">
        <v>7.1999999999999993</v>
      </c>
      <c r="D4173" s="46" t="s">
        <v>404</v>
      </c>
      <c r="E4173" s="17">
        <f t="shared" si="341"/>
        <v>302.39999999999998</v>
      </c>
      <c r="F4173" s="18">
        <f t="shared" si="342"/>
        <v>0</v>
      </c>
      <c r="G4173" s="17">
        <f t="shared" si="343"/>
        <v>302.39999999999998</v>
      </c>
    </row>
    <row r="4174" spans="1:7" ht="12.45" hidden="1" customHeight="1" outlineLevel="2">
      <c r="A4174" s="25">
        <v>4773034</v>
      </c>
      <c r="B4174" s="89" t="s">
        <v>4447</v>
      </c>
      <c r="C4174" s="102">
        <v>8.9</v>
      </c>
      <c r="D4174" s="46" t="s">
        <v>404</v>
      </c>
      <c r="E4174" s="17">
        <f t="shared" si="341"/>
        <v>373.8</v>
      </c>
      <c r="F4174" s="18">
        <f t="shared" si="342"/>
        <v>0</v>
      </c>
      <c r="G4174" s="17">
        <f t="shared" si="343"/>
        <v>373.8</v>
      </c>
    </row>
    <row r="4175" spans="1:7" ht="12.45" hidden="1" customHeight="1" outlineLevel="2">
      <c r="A4175" s="25">
        <v>4773035</v>
      </c>
      <c r="B4175" s="89" t="s">
        <v>4448</v>
      </c>
      <c r="C4175" s="102">
        <v>12.7</v>
      </c>
      <c r="D4175" s="46" t="s">
        <v>404</v>
      </c>
      <c r="E4175" s="17">
        <f t="shared" si="341"/>
        <v>533.4</v>
      </c>
      <c r="F4175" s="18">
        <f t="shared" si="342"/>
        <v>0</v>
      </c>
      <c r="G4175" s="17">
        <f t="shared" si="343"/>
        <v>533.4</v>
      </c>
    </row>
    <row r="4176" spans="1:7" ht="12.45" hidden="1" customHeight="1" outlineLevel="2">
      <c r="A4176" s="25">
        <v>4773036</v>
      </c>
      <c r="B4176" s="89" t="s">
        <v>4449</v>
      </c>
      <c r="C4176" s="102">
        <v>17.8</v>
      </c>
      <c r="D4176" s="46" t="s">
        <v>404</v>
      </c>
      <c r="E4176" s="17">
        <f t="shared" si="341"/>
        <v>747.6</v>
      </c>
      <c r="F4176" s="18">
        <f t="shared" si="342"/>
        <v>0</v>
      </c>
      <c r="G4176" s="17">
        <f t="shared" si="343"/>
        <v>747.6</v>
      </c>
    </row>
    <row r="4177" spans="1:7" ht="12.45" hidden="1" customHeight="1" outlineLevel="2">
      <c r="A4177" s="25">
        <v>4773037</v>
      </c>
      <c r="B4177" s="89" t="s">
        <v>4450</v>
      </c>
      <c r="C4177" s="102">
        <v>22.8</v>
      </c>
      <c r="D4177" s="46" t="s">
        <v>404</v>
      </c>
      <c r="E4177" s="17">
        <f t="shared" si="341"/>
        <v>957.6</v>
      </c>
      <c r="F4177" s="18">
        <f t="shared" si="342"/>
        <v>0</v>
      </c>
      <c r="G4177" s="17">
        <f t="shared" si="343"/>
        <v>957.6</v>
      </c>
    </row>
    <row r="4178" spans="1:7" ht="12.45" hidden="1" customHeight="1" outlineLevel="2">
      <c r="A4178" s="25">
        <v>4773038</v>
      </c>
      <c r="B4178" s="89" t="s">
        <v>4451</v>
      </c>
      <c r="C4178" s="102">
        <v>30.9</v>
      </c>
      <c r="D4178" s="46" t="s">
        <v>404</v>
      </c>
      <c r="E4178" s="17">
        <f t="shared" si="341"/>
        <v>1297.8</v>
      </c>
      <c r="F4178" s="18">
        <f t="shared" si="342"/>
        <v>0</v>
      </c>
      <c r="G4178" s="17">
        <f t="shared" si="343"/>
        <v>1297.8</v>
      </c>
    </row>
    <row r="4179" spans="1:7" ht="12.45" hidden="1" customHeight="1" outlineLevel="2">
      <c r="A4179" s="25">
        <v>4773039</v>
      </c>
      <c r="B4179" s="89" t="s">
        <v>4452</v>
      </c>
      <c r="C4179" s="102">
        <v>32.6</v>
      </c>
      <c r="D4179" s="46" t="s">
        <v>404</v>
      </c>
      <c r="E4179" s="17">
        <f t="shared" si="341"/>
        <v>1369.2</v>
      </c>
      <c r="F4179" s="18">
        <f t="shared" si="342"/>
        <v>0</v>
      </c>
      <c r="G4179" s="17">
        <f t="shared" si="343"/>
        <v>1369.2</v>
      </c>
    </row>
    <row r="4180" spans="1:7" ht="12.45" hidden="1" customHeight="1" outlineLevel="2">
      <c r="A4180" s="25">
        <v>4773041</v>
      </c>
      <c r="B4180" s="89" t="s">
        <v>4453</v>
      </c>
      <c r="C4180" s="102">
        <v>10.1</v>
      </c>
      <c r="D4180" s="46" t="s">
        <v>404</v>
      </c>
      <c r="E4180" s="17">
        <f t="shared" si="341"/>
        <v>424.2</v>
      </c>
      <c r="F4180" s="18">
        <f t="shared" si="342"/>
        <v>0</v>
      </c>
      <c r="G4180" s="17">
        <f t="shared" si="343"/>
        <v>424.2</v>
      </c>
    </row>
    <row r="4181" spans="1:7" ht="12.45" hidden="1" customHeight="1" outlineLevel="2">
      <c r="A4181" s="25">
        <v>4773042</v>
      </c>
      <c r="B4181" s="89" t="s">
        <v>4454</v>
      </c>
      <c r="C4181" s="102">
        <v>13.4</v>
      </c>
      <c r="D4181" s="46" t="s">
        <v>404</v>
      </c>
      <c r="E4181" s="17">
        <f t="shared" si="341"/>
        <v>562.80000000000007</v>
      </c>
      <c r="F4181" s="18">
        <f t="shared" si="342"/>
        <v>0</v>
      </c>
      <c r="G4181" s="17">
        <f t="shared" si="343"/>
        <v>562.80000000000007</v>
      </c>
    </row>
    <row r="4182" spans="1:7" ht="12.45" hidden="1" customHeight="1" outlineLevel="2">
      <c r="A4182" s="25">
        <v>4773043</v>
      </c>
      <c r="B4182" s="89" t="s">
        <v>4455</v>
      </c>
      <c r="C4182" s="102">
        <v>18.400000000000002</v>
      </c>
      <c r="D4182" s="46" t="s">
        <v>404</v>
      </c>
      <c r="E4182" s="17">
        <f t="shared" si="341"/>
        <v>772.80000000000007</v>
      </c>
      <c r="F4182" s="18">
        <f t="shared" si="342"/>
        <v>0</v>
      </c>
      <c r="G4182" s="17">
        <f t="shared" si="343"/>
        <v>772.80000000000007</v>
      </c>
    </row>
    <row r="4183" spans="1:7" ht="12.45" hidden="1" customHeight="1" outlineLevel="2">
      <c r="A4183" s="25">
        <v>4773044</v>
      </c>
      <c r="B4183" s="89" t="s">
        <v>4456</v>
      </c>
      <c r="C4183" s="102">
        <v>27.3</v>
      </c>
      <c r="D4183" s="46" t="s">
        <v>404</v>
      </c>
      <c r="E4183" s="17">
        <f t="shared" si="341"/>
        <v>1146.6000000000001</v>
      </c>
      <c r="F4183" s="18">
        <f t="shared" si="342"/>
        <v>0</v>
      </c>
      <c r="G4183" s="17">
        <f t="shared" si="343"/>
        <v>1146.6000000000001</v>
      </c>
    </row>
    <row r="4184" spans="1:7" ht="12.45" hidden="1" customHeight="1" outlineLevel="2">
      <c r="A4184" s="25">
        <v>4773045</v>
      </c>
      <c r="B4184" s="89" t="s">
        <v>4457</v>
      </c>
      <c r="C4184" s="102">
        <v>36.200000000000003</v>
      </c>
      <c r="D4184" s="46" t="s">
        <v>404</v>
      </c>
      <c r="E4184" s="17">
        <f t="shared" ref="E4184:E4215" si="344">C4184*$G$2</f>
        <v>1520.4</v>
      </c>
      <c r="F4184" s="18">
        <f t="shared" ref="F4184:F4215" si="345">$F$4087</f>
        <v>0</v>
      </c>
      <c r="G4184" s="17">
        <f t="shared" si="343"/>
        <v>1520.4</v>
      </c>
    </row>
    <row r="4185" spans="1:7" ht="12.45" hidden="1" customHeight="1" outlineLevel="2">
      <c r="A4185" s="25">
        <v>4773046</v>
      </c>
      <c r="B4185" s="89" t="s">
        <v>4458</v>
      </c>
      <c r="C4185" s="102">
        <v>49.2</v>
      </c>
      <c r="D4185" s="46" t="s">
        <v>404</v>
      </c>
      <c r="E4185" s="17">
        <f t="shared" si="344"/>
        <v>2066.4</v>
      </c>
      <c r="F4185" s="18">
        <f t="shared" si="345"/>
        <v>0</v>
      </c>
      <c r="G4185" s="17">
        <f t="shared" si="343"/>
        <v>2066.4</v>
      </c>
    </row>
    <row r="4186" spans="1:7" ht="12.45" hidden="1" customHeight="1" outlineLevel="2">
      <c r="A4186" s="25">
        <v>4773047</v>
      </c>
      <c r="B4186" s="89" t="s">
        <v>4459</v>
      </c>
      <c r="C4186" s="102">
        <v>52.4</v>
      </c>
      <c r="D4186" s="46" t="s">
        <v>404</v>
      </c>
      <c r="E4186" s="17">
        <f t="shared" si="344"/>
        <v>2200.7999999999997</v>
      </c>
      <c r="F4186" s="18">
        <f t="shared" si="345"/>
        <v>0</v>
      </c>
      <c r="G4186" s="17">
        <f t="shared" si="343"/>
        <v>2200.7999999999997</v>
      </c>
    </row>
    <row r="4187" spans="1:7" ht="12.45" hidden="1" customHeight="1" outlineLevel="2">
      <c r="A4187" s="25">
        <v>4773049</v>
      </c>
      <c r="B4187" s="89" t="s">
        <v>4460</v>
      </c>
      <c r="C4187" s="102">
        <v>15</v>
      </c>
      <c r="D4187" s="46" t="s">
        <v>404</v>
      </c>
      <c r="E4187" s="17">
        <f t="shared" si="344"/>
        <v>630</v>
      </c>
      <c r="F4187" s="18">
        <f t="shared" si="345"/>
        <v>0</v>
      </c>
      <c r="G4187" s="17">
        <f t="shared" si="343"/>
        <v>630</v>
      </c>
    </row>
    <row r="4188" spans="1:7" ht="12.45" hidden="1" customHeight="1" outlineLevel="2">
      <c r="A4188" s="25">
        <v>4773050</v>
      </c>
      <c r="B4188" s="89" t="s">
        <v>4461</v>
      </c>
      <c r="C4188" s="102">
        <v>18.8</v>
      </c>
      <c r="D4188" s="46" t="s">
        <v>404</v>
      </c>
      <c r="E4188" s="17">
        <f t="shared" si="344"/>
        <v>789.6</v>
      </c>
      <c r="F4188" s="18">
        <f t="shared" si="345"/>
        <v>0</v>
      </c>
      <c r="G4188" s="17">
        <f t="shared" si="343"/>
        <v>789.6</v>
      </c>
    </row>
    <row r="4189" spans="1:7" ht="12.45" hidden="1" customHeight="1" outlineLevel="2">
      <c r="A4189" s="25">
        <v>4773051</v>
      </c>
      <c r="B4189" s="89" t="s">
        <v>4462</v>
      </c>
      <c r="C4189" s="102">
        <v>24.200000000000003</v>
      </c>
      <c r="D4189" s="46" t="s">
        <v>404</v>
      </c>
      <c r="E4189" s="17">
        <f t="shared" si="344"/>
        <v>1016.4000000000001</v>
      </c>
      <c r="F4189" s="18">
        <f t="shared" si="345"/>
        <v>0</v>
      </c>
      <c r="G4189" s="17">
        <f t="shared" si="343"/>
        <v>1016.4000000000001</v>
      </c>
    </row>
    <row r="4190" spans="1:7" ht="12.45" hidden="1" customHeight="1" outlineLevel="2">
      <c r="A4190" s="25">
        <v>4773052</v>
      </c>
      <c r="B4190" s="89" t="s">
        <v>4463</v>
      </c>
      <c r="C4190" s="102">
        <v>36.700000000000003</v>
      </c>
      <c r="D4190" s="46" t="s">
        <v>404</v>
      </c>
      <c r="E4190" s="17">
        <f t="shared" si="344"/>
        <v>1541.4</v>
      </c>
      <c r="F4190" s="18">
        <f t="shared" si="345"/>
        <v>0</v>
      </c>
      <c r="G4190" s="17">
        <f t="shared" si="343"/>
        <v>1541.4</v>
      </c>
    </row>
    <row r="4191" spans="1:7" ht="12.45" hidden="1" customHeight="1" outlineLevel="2">
      <c r="A4191" s="25">
        <v>4773053</v>
      </c>
      <c r="B4191" s="89" t="s">
        <v>4464</v>
      </c>
      <c r="C4191" s="102">
        <v>49.7</v>
      </c>
      <c r="D4191" s="46" t="s">
        <v>404</v>
      </c>
      <c r="E4191" s="17">
        <f t="shared" si="344"/>
        <v>2087.4</v>
      </c>
      <c r="F4191" s="18">
        <f t="shared" si="345"/>
        <v>0</v>
      </c>
      <c r="G4191" s="17">
        <f t="shared" si="343"/>
        <v>2087.4</v>
      </c>
    </row>
    <row r="4192" spans="1:7" ht="12.45" hidden="1" customHeight="1" outlineLevel="2">
      <c r="A4192" s="25">
        <v>4773054</v>
      </c>
      <c r="B4192" s="89" t="s">
        <v>4465</v>
      </c>
      <c r="C4192" s="102">
        <v>67.399999999999991</v>
      </c>
      <c r="D4192" s="46" t="s">
        <v>404</v>
      </c>
      <c r="E4192" s="17">
        <f t="shared" si="344"/>
        <v>2830.7999999999997</v>
      </c>
      <c r="F4192" s="18">
        <f t="shared" si="345"/>
        <v>0</v>
      </c>
      <c r="G4192" s="17">
        <f t="shared" si="343"/>
        <v>2830.7999999999997</v>
      </c>
    </row>
    <row r="4193" spans="1:7" ht="12.45" hidden="1" customHeight="1" outlineLevel="2">
      <c r="A4193" s="25">
        <v>4773055</v>
      </c>
      <c r="B4193" s="89" t="s">
        <v>4466</v>
      </c>
      <c r="C4193" s="102">
        <v>72.099999999999994</v>
      </c>
      <c r="D4193" s="46" t="s">
        <v>404</v>
      </c>
      <c r="E4193" s="17">
        <f t="shared" si="344"/>
        <v>3028.2</v>
      </c>
      <c r="F4193" s="18">
        <f t="shared" si="345"/>
        <v>0</v>
      </c>
      <c r="G4193" s="17">
        <f t="shared" si="343"/>
        <v>3028.2</v>
      </c>
    </row>
    <row r="4194" spans="1:7" ht="12.45" hidden="1" customHeight="1" outlineLevel="2">
      <c r="A4194" s="25">
        <v>4773089</v>
      </c>
      <c r="B4194" s="89" t="s">
        <v>4467</v>
      </c>
      <c r="C4194" s="102">
        <v>14.299999999999999</v>
      </c>
      <c r="D4194" s="46" t="s">
        <v>403</v>
      </c>
      <c r="E4194" s="17">
        <f t="shared" si="344"/>
        <v>600.59999999999991</v>
      </c>
      <c r="F4194" s="18">
        <f t="shared" si="345"/>
        <v>0</v>
      </c>
      <c r="G4194" s="17">
        <f t="shared" si="343"/>
        <v>600.59999999999991</v>
      </c>
    </row>
    <row r="4195" spans="1:7" ht="12.45" hidden="1" customHeight="1" outlineLevel="2">
      <c r="A4195" s="25">
        <v>4773090</v>
      </c>
      <c r="B4195" s="89" t="s">
        <v>4468</v>
      </c>
      <c r="C4195" s="102">
        <v>17.5</v>
      </c>
      <c r="D4195" s="46" t="s">
        <v>403</v>
      </c>
      <c r="E4195" s="17">
        <f t="shared" si="344"/>
        <v>735</v>
      </c>
      <c r="F4195" s="18">
        <f t="shared" si="345"/>
        <v>0</v>
      </c>
      <c r="G4195" s="17">
        <f t="shared" si="343"/>
        <v>735</v>
      </c>
    </row>
    <row r="4196" spans="1:7" ht="12.45" hidden="1" customHeight="1" outlineLevel="2">
      <c r="A4196" s="25">
        <v>4773091</v>
      </c>
      <c r="B4196" s="89" t="s">
        <v>4469</v>
      </c>
      <c r="C4196" s="102">
        <v>22.8</v>
      </c>
      <c r="D4196" s="46" t="s">
        <v>404</v>
      </c>
      <c r="E4196" s="17">
        <f t="shared" si="344"/>
        <v>957.6</v>
      </c>
      <c r="F4196" s="18">
        <f t="shared" si="345"/>
        <v>0</v>
      </c>
      <c r="G4196" s="17">
        <f t="shared" si="343"/>
        <v>957.6</v>
      </c>
    </row>
    <row r="4197" spans="1:7" ht="12.45" hidden="1" customHeight="1" outlineLevel="2">
      <c r="A4197" s="25">
        <v>4773093</v>
      </c>
      <c r="B4197" s="89" t="s">
        <v>4470</v>
      </c>
      <c r="C4197" s="102">
        <v>10.6</v>
      </c>
      <c r="D4197" s="46" t="s">
        <v>404</v>
      </c>
      <c r="E4197" s="17">
        <f t="shared" si="344"/>
        <v>445.2</v>
      </c>
      <c r="F4197" s="18">
        <f t="shared" si="345"/>
        <v>0</v>
      </c>
      <c r="G4197" s="17">
        <f t="shared" si="343"/>
        <v>445.2</v>
      </c>
    </row>
    <row r="4198" spans="1:7" ht="12.45" hidden="1" customHeight="1" outlineLevel="2">
      <c r="A4198" s="25">
        <v>4773094</v>
      </c>
      <c r="B4198" s="89" t="s">
        <v>4471</v>
      </c>
      <c r="C4198" s="102">
        <v>13.6</v>
      </c>
      <c r="D4198" s="46" t="s">
        <v>404</v>
      </c>
      <c r="E4198" s="17">
        <f t="shared" si="344"/>
        <v>571.19999999999993</v>
      </c>
      <c r="F4198" s="18">
        <f t="shared" si="345"/>
        <v>0</v>
      </c>
      <c r="G4198" s="17">
        <f t="shared" si="343"/>
        <v>571.19999999999993</v>
      </c>
    </row>
    <row r="4199" spans="1:7" ht="12.45" hidden="1" customHeight="1" outlineLevel="2">
      <c r="A4199" s="25">
        <v>4773095</v>
      </c>
      <c r="B4199" s="89" t="s">
        <v>4472</v>
      </c>
      <c r="C4199" s="102">
        <v>15.1</v>
      </c>
      <c r="D4199" s="46" t="s">
        <v>403</v>
      </c>
      <c r="E4199" s="17">
        <f t="shared" si="344"/>
        <v>634.19999999999993</v>
      </c>
      <c r="F4199" s="18">
        <f t="shared" si="345"/>
        <v>0</v>
      </c>
      <c r="G4199" s="17">
        <f t="shared" si="343"/>
        <v>634.19999999999993</v>
      </c>
    </row>
    <row r="4200" spans="1:7" ht="12.45" hidden="1" customHeight="1" outlineLevel="2">
      <c r="A4200" s="25">
        <v>4773096</v>
      </c>
      <c r="B4200" s="89" t="s">
        <v>4473</v>
      </c>
      <c r="C4200" s="102">
        <v>19.600000000000001</v>
      </c>
      <c r="D4200" s="46" t="s">
        <v>404</v>
      </c>
      <c r="E4200" s="17">
        <f t="shared" si="344"/>
        <v>823.2</v>
      </c>
      <c r="F4200" s="18">
        <f t="shared" si="345"/>
        <v>0</v>
      </c>
      <c r="G4200" s="17">
        <f t="shared" si="343"/>
        <v>823.2</v>
      </c>
    </row>
    <row r="4201" spans="1:7" ht="12.45" hidden="1" customHeight="1" outlineLevel="2">
      <c r="A4201" s="25">
        <v>4773097</v>
      </c>
      <c r="B4201" s="89" t="s">
        <v>4474</v>
      </c>
      <c r="C4201" s="102">
        <v>26.400000000000002</v>
      </c>
      <c r="D4201" s="46" t="s">
        <v>404</v>
      </c>
      <c r="E4201" s="17">
        <f t="shared" si="344"/>
        <v>1108.8000000000002</v>
      </c>
      <c r="F4201" s="18">
        <f t="shared" si="345"/>
        <v>0</v>
      </c>
      <c r="G4201" s="17">
        <f t="shared" si="343"/>
        <v>1108.8000000000002</v>
      </c>
    </row>
    <row r="4202" spans="1:7" ht="12.45" hidden="1" customHeight="1" outlineLevel="2">
      <c r="A4202" s="25">
        <v>4773098</v>
      </c>
      <c r="B4202" s="89" t="s">
        <v>4475</v>
      </c>
      <c r="C4202" s="102">
        <v>40.200000000000003</v>
      </c>
      <c r="D4202" s="46" t="s">
        <v>404</v>
      </c>
      <c r="E4202" s="17">
        <f t="shared" si="344"/>
        <v>1688.4</v>
      </c>
      <c r="F4202" s="18">
        <f t="shared" si="345"/>
        <v>0</v>
      </c>
      <c r="G4202" s="17">
        <f t="shared" si="343"/>
        <v>1688.4</v>
      </c>
    </row>
    <row r="4203" spans="1:7" ht="12.45" hidden="1" customHeight="1" outlineLevel="2">
      <c r="A4203" s="25">
        <v>4773099</v>
      </c>
      <c r="B4203" s="89" t="s">
        <v>4476</v>
      </c>
      <c r="C4203" s="102">
        <v>22.5</v>
      </c>
      <c r="D4203" s="46" t="s">
        <v>404</v>
      </c>
      <c r="E4203" s="17">
        <f t="shared" si="344"/>
        <v>945</v>
      </c>
      <c r="F4203" s="18">
        <f t="shared" si="345"/>
        <v>0</v>
      </c>
      <c r="G4203" s="17">
        <f t="shared" si="343"/>
        <v>945</v>
      </c>
    </row>
    <row r="4204" spans="1:7" ht="12.45" hidden="1" customHeight="1" outlineLevel="2">
      <c r="A4204" s="25">
        <v>4773100</v>
      </c>
      <c r="B4204" s="89" t="s">
        <v>4477</v>
      </c>
      <c r="C4204" s="102">
        <v>27.900000000000002</v>
      </c>
      <c r="D4204" s="46" t="s">
        <v>404</v>
      </c>
      <c r="E4204" s="17">
        <f t="shared" si="344"/>
        <v>1171.8000000000002</v>
      </c>
      <c r="F4204" s="18">
        <f t="shared" si="345"/>
        <v>0</v>
      </c>
      <c r="G4204" s="17">
        <f t="shared" si="343"/>
        <v>1171.8000000000002</v>
      </c>
    </row>
    <row r="4205" spans="1:7" ht="12.45" hidden="1" customHeight="1" outlineLevel="2">
      <c r="A4205" s="25">
        <v>4773101</v>
      </c>
      <c r="B4205" s="89" t="s">
        <v>4478</v>
      </c>
      <c r="C4205" s="102">
        <v>35.9</v>
      </c>
      <c r="D4205" s="46" t="s">
        <v>404</v>
      </c>
      <c r="E4205" s="17">
        <f t="shared" si="344"/>
        <v>1507.8</v>
      </c>
      <c r="F4205" s="18">
        <f t="shared" si="345"/>
        <v>0</v>
      </c>
      <c r="G4205" s="17">
        <f t="shared" si="343"/>
        <v>1507.8</v>
      </c>
    </row>
    <row r="4206" spans="1:7" ht="12.45" hidden="1" customHeight="1" outlineLevel="2">
      <c r="A4206" s="25">
        <v>4773102</v>
      </c>
      <c r="B4206" s="89" t="s">
        <v>4479</v>
      </c>
      <c r="C4206" s="102">
        <v>56.2</v>
      </c>
      <c r="D4206" s="46" t="s">
        <v>404</v>
      </c>
      <c r="E4206" s="17">
        <f t="shared" si="344"/>
        <v>2360.4</v>
      </c>
      <c r="F4206" s="18">
        <f t="shared" si="345"/>
        <v>0</v>
      </c>
      <c r="G4206" s="17">
        <f t="shared" si="343"/>
        <v>2360.4</v>
      </c>
    </row>
    <row r="4207" spans="1:7" ht="12.45" hidden="1" customHeight="1" outlineLevel="2">
      <c r="A4207" s="25">
        <v>4773127</v>
      </c>
      <c r="B4207" s="89" t="s">
        <v>4480</v>
      </c>
      <c r="C4207" s="102">
        <v>8.7999999999999989</v>
      </c>
      <c r="D4207" s="46" t="s">
        <v>404</v>
      </c>
      <c r="E4207" s="17">
        <f t="shared" si="344"/>
        <v>369.59999999999997</v>
      </c>
      <c r="F4207" s="18">
        <f t="shared" si="345"/>
        <v>0</v>
      </c>
      <c r="G4207" s="17">
        <f t="shared" si="343"/>
        <v>369.59999999999997</v>
      </c>
    </row>
    <row r="4208" spans="1:7" ht="12.45" hidden="1" customHeight="1" outlineLevel="2">
      <c r="A4208" s="25">
        <v>4773128</v>
      </c>
      <c r="B4208" s="89" t="s">
        <v>4481</v>
      </c>
      <c r="C4208" s="102">
        <v>11.2</v>
      </c>
      <c r="D4208" s="46" t="s">
        <v>404</v>
      </c>
      <c r="E4208" s="17">
        <f t="shared" si="344"/>
        <v>470.4</v>
      </c>
      <c r="F4208" s="18">
        <f t="shared" si="345"/>
        <v>0</v>
      </c>
      <c r="G4208" s="17">
        <f t="shared" si="343"/>
        <v>470.4</v>
      </c>
    </row>
    <row r="4209" spans="1:7" ht="12.45" hidden="1" customHeight="1" outlineLevel="2">
      <c r="A4209" s="25">
        <v>4773129</v>
      </c>
      <c r="B4209" s="89" t="s">
        <v>4482</v>
      </c>
      <c r="C4209" s="102">
        <v>15.7</v>
      </c>
      <c r="D4209" s="46" t="s">
        <v>404</v>
      </c>
      <c r="E4209" s="17">
        <f t="shared" si="344"/>
        <v>659.4</v>
      </c>
      <c r="F4209" s="18">
        <f t="shared" si="345"/>
        <v>0</v>
      </c>
      <c r="G4209" s="17">
        <f t="shared" si="343"/>
        <v>659.4</v>
      </c>
    </row>
    <row r="4210" spans="1:7" ht="12.45" hidden="1" customHeight="1" outlineLevel="2">
      <c r="A4210" s="25">
        <v>4773130</v>
      </c>
      <c r="B4210" s="89" t="s">
        <v>4483</v>
      </c>
      <c r="C4210" s="102">
        <v>23.5</v>
      </c>
      <c r="D4210" s="46" t="s">
        <v>404</v>
      </c>
      <c r="E4210" s="17">
        <f t="shared" si="344"/>
        <v>987</v>
      </c>
      <c r="F4210" s="18">
        <f t="shared" si="345"/>
        <v>0</v>
      </c>
      <c r="G4210" s="17">
        <f t="shared" si="343"/>
        <v>987</v>
      </c>
    </row>
    <row r="4211" spans="1:7" ht="12.45" hidden="1" customHeight="1" outlineLevel="2">
      <c r="A4211" s="25">
        <v>4773131</v>
      </c>
      <c r="B4211" s="89" t="s">
        <v>4484</v>
      </c>
      <c r="C4211" s="102">
        <v>29.6</v>
      </c>
      <c r="D4211" s="46" t="s">
        <v>404</v>
      </c>
      <c r="E4211" s="17">
        <f t="shared" si="344"/>
        <v>1243.2</v>
      </c>
      <c r="F4211" s="18">
        <f t="shared" si="345"/>
        <v>0</v>
      </c>
      <c r="G4211" s="17">
        <f t="shared" si="343"/>
        <v>1243.2</v>
      </c>
    </row>
    <row r="4212" spans="1:7" ht="12.45" hidden="1" customHeight="1" outlineLevel="2">
      <c r="A4212" s="25">
        <v>4773132</v>
      </c>
      <c r="B4212" s="89" t="s">
        <v>4485</v>
      </c>
      <c r="C4212" s="102">
        <v>17.700000000000003</v>
      </c>
      <c r="D4212" s="46" t="s">
        <v>403</v>
      </c>
      <c r="E4212" s="17">
        <f t="shared" si="344"/>
        <v>743.40000000000009</v>
      </c>
      <c r="F4212" s="18">
        <f t="shared" si="345"/>
        <v>0</v>
      </c>
      <c r="G4212" s="17">
        <f t="shared" si="343"/>
        <v>743.40000000000009</v>
      </c>
    </row>
    <row r="4213" spans="1:7" ht="12.45" hidden="1" customHeight="1" outlineLevel="2">
      <c r="A4213" s="25">
        <v>4773133</v>
      </c>
      <c r="B4213" s="89" t="s">
        <v>4486</v>
      </c>
      <c r="C4213" s="102">
        <v>22.8</v>
      </c>
      <c r="D4213" s="46" t="s">
        <v>404</v>
      </c>
      <c r="E4213" s="17">
        <f t="shared" si="344"/>
        <v>957.6</v>
      </c>
      <c r="F4213" s="18">
        <f t="shared" si="345"/>
        <v>0</v>
      </c>
      <c r="G4213" s="17">
        <f t="shared" si="343"/>
        <v>957.6</v>
      </c>
    </row>
    <row r="4214" spans="1:7" ht="12.45" hidden="1" customHeight="1" outlineLevel="2">
      <c r="A4214" s="25">
        <v>4773134</v>
      </c>
      <c r="B4214" s="89" t="s">
        <v>4487</v>
      </c>
      <c r="C4214" s="102">
        <v>29.400000000000002</v>
      </c>
      <c r="D4214" s="46" t="s">
        <v>403</v>
      </c>
      <c r="E4214" s="17">
        <f t="shared" si="344"/>
        <v>1234.8000000000002</v>
      </c>
      <c r="F4214" s="18">
        <f t="shared" si="345"/>
        <v>0</v>
      </c>
      <c r="G4214" s="17">
        <f t="shared" si="343"/>
        <v>1234.8000000000002</v>
      </c>
    </row>
    <row r="4215" spans="1:7" ht="12.45" hidden="1" customHeight="1" outlineLevel="2">
      <c r="A4215" s="25">
        <v>4773135</v>
      </c>
      <c r="B4215" s="89" t="s">
        <v>4488</v>
      </c>
      <c r="C4215" s="102">
        <v>45.5</v>
      </c>
      <c r="D4215" s="46" t="s">
        <v>404</v>
      </c>
      <c r="E4215" s="17">
        <f t="shared" si="344"/>
        <v>1911</v>
      </c>
      <c r="F4215" s="18">
        <f t="shared" si="345"/>
        <v>0</v>
      </c>
      <c r="G4215" s="17">
        <f t="shared" si="343"/>
        <v>1911</v>
      </c>
    </row>
    <row r="4216" spans="1:7" ht="12.45" hidden="1" customHeight="1" outlineLevel="2">
      <c r="A4216" s="25">
        <v>4773136</v>
      </c>
      <c r="B4216" s="89" t="s">
        <v>4489</v>
      </c>
      <c r="C4216" s="102">
        <v>61.6</v>
      </c>
      <c r="D4216" s="46" t="s">
        <v>404</v>
      </c>
      <c r="E4216" s="17">
        <f t="shared" ref="E4216:E4247" si="346">C4216*$G$2</f>
        <v>2587.2000000000003</v>
      </c>
      <c r="F4216" s="18">
        <f t="shared" ref="F4216:F4247" si="347">$F$4087</f>
        <v>0</v>
      </c>
      <c r="G4216" s="17">
        <f t="shared" si="343"/>
        <v>2587.2000000000003</v>
      </c>
    </row>
    <row r="4217" spans="1:7" ht="12.45" hidden="1" customHeight="1" outlineLevel="2">
      <c r="A4217" s="25">
        <v>4773137</v>
      </c>
      <c r="B4217" s="89" t="s">
        <v>4490</v>
      </c>
      <c r="C4217" s="102">
        <v>88.199999999999989</v>
      </c>
      <c r="D4217" s="46" t="s">
        <v>404</v>
      </c>
      <c r="E4217" s="17">
        <f t="shared" si="346"/>
        <v>3704.3999999999996</v>
      </c>
      <c r="F4217" s="18">
        <f t="shared" si="347"/>
        <v>0</v>
      </c>
      <c r="G4217" s="17">
        <f t="shared" si="343"/>
        <v>3704.3999999999996</v>
      </c>
    </row>
    <row r="4218" spans="1:7" ht="12.45" hidden="1" customHeight="1" outlineLevel="2">
      <c r="A4218" s="25">
        <v>4773138</v>
      </c>
      <c r="B4218" s="89" t="s">
        <v>4491</v>
      </c>
      <c r="C4218" s="102">
        <v>94.5</v>
      </c>
      <c r="D4218" s="46" t="s">
        <v>404</v>
      </c>
      <c r="E4218" s="17">
        <f t="shared" si="346"/>
        <v>3969</v>
      </c>
      <c r="F4218" s="18">
        <f t="shared" si="347"/>
        <v>0</v>
      </c>
      <c r="G4218" s="17">
        <f t="shared" si="343"/>
        <v>3969</v>
      </c>
    </row>
    <row r="4219" spans="1:7" ht="12.45" hidden="1" customHeight="1" outlineLevel="2">
      <c r="A4219" s="25">
        <v>4773139</v>
      </c>
      <c r="B4219" s="89" t="s">
        <v>4492</v>
      </c>
      <c r="C4219" s="102">
        <v>13.4</v>
      </c>
      <c r="D4219" s="46" t="s">
        <v>403</v>
      </c>
      <c r="E4219" s="17">
        <f t="shared" si="346"/>
        <v>562.80000000000007</v>
      </c>
      <c r="F4219" s="18">
        <f t="shared" si="347"/>
        <v>0</v>
      </c>
      <c r="G4219" s="17">
        <f t="shared" si="343"/>
        <v>562.80000000000007</v>
      </c>
    </row>
    <row r="4220" spans="1:7" ht="12.45" hidden="1" customHeight="1" outlineLevel="2">
      <c r="A4220" s="25">
        <v>4773140</v>
      </c>
      <c r="B4220" s="89" t="s">
        <v>4493</v>
      </c>
      <c r="C4220" s="102">
        <v>15.9</v>
      </c>
      <c r="D4220" s="46" t="s">
        <v>403</v>
      </c>
      <c r="E4220" s="17">
        <f t="shared" si="346"/>
        <v>667.80000000000007</v>
      </c>
      <c r="F4220" s="18">
        <f t="shared" si="347"/>
        <v>0</v>
      </c>
      <c r="G4220" s="17">
        <f t="shared" si="343"/>
        <v>667.80000000000007</v>
      </c>
    </row>
    <row r="4221" spans="1:7" ht="12.45" hidden="1" customHeight="1" outlineLevel="2">
      <c r="A4221" s="25">
        <v>4773141</v>
      </c>
      <c r="B4221" s="89" t="s">
        <v>4494</v>
      </c>
      <c r="C4221" s="102">
        <v>21.3</v>
      </c>
      <c r="D4221" s="46" t="s">
        <v>404</v>
      </c>
      <c r="E4221" s="17">
        <f t="shared" si="346"/>
        <v>894.6</v>
      </c>
      <c r="F4221" s="18">
        <f t="shared" si="347"/>
        <v>0</v>
      </c>
      <c r="G4221" s="17">
        <f t="shared" si="343"/>
        <v>894.6</v>
      </c>
    </row>
    <row r="4222" spans="1:7" ht="12.45" hidden="1" customHeight="1" outlineLevel="2">
      <c r="A4222" s="25">
        <v>4773142</v>
      </c>
      <c r="B4222" s="89" t="s">
        <v>4495</v>
      </c>
      <c r="C4222" s="102">
        <v>31.6</v>
      </c>
      <c r="D4222" s="46" t="s">
        <v>404</v>
      </c>
      <c r="E4222" s="17">
        <f t="shared" si="346"/>
        <v>1327.2</v>
      </c>
      <c r="F4222" s="18">
        <f t="shared" si="347"/>
        <v>0</v>
      </c>
      <c r="G4222" s="17">
        <f t="shared" si="343"/>
        <v>1327.2</v>
      </c>
    </row>
    <row r="4223" spans="1:7" ht="12.45" hidden="1" customHeight="1" outlineLevel="2">
      <c r="A4223" s="25">
        <v>4773143</v>
      </c>
      <c r="B4223" s="89" t="s">
        <v>4496</v>
      </c>
      <c r="C4223" s="102">
        <v>44.6</v>
      </c>
      <c r="D4223" s="46" t="s">
        <v>404</v>
      </c>
      <c r="E4223" s="17">
        <f t="shared" si="346"/>
        <v>1873.2</v>
      </c>
      <c r="F4223" s="18">
        <f t="shared" si="347"/>
        <v>0</v>
      </c>
      <c r="G4223" s="17">
        <f t="shared" si="343"/>
        <v>1873.2</v>
      </c>
    </row>
    <row r="4224" spans="1:7" ht="12.45" hidden="1" customHeight="1" outlineLevel="2">
      <c r="A4224" s="25">
        <v>4773144</v>
      </c>
      <c r="B4224" s="89" t="s">
        <v>4497</v>
      </c>
      <c r="C4224" s="102">
        <v>60.6</v>
      </c>
      <c r="D4224" s="46" t="s">
        <v>404</v>
      </c>
      <c r="E4224" s="17">
        <f t="shared" si="346"/>
        <v>2545.2000000000003</v>
      </c>
      <c r="F4224" s="18">
        <f t="shared" si="347"/>
        <v>0</v>
      </c>
      <c r="G4224" s="17">
        <f t="shared" si="343"/>
        <v>2545.2000000000003</v>
      </c>
    </row>
    <row r="4225" spans="1:7" ht="12.45" hidden="1" customHeight="1" outlineLevel="2">
      <c r="A4225" s="25">
        <v>4773145</v>
      </c>
      <c r="B4225" s="89" t="s">
        <v>4498</v>
      </c>
      <c r="C4225" s="102">
        <v>64.5</v>
      </c>
      <c r="D4225" s="46" t="s">
        <v>404</v>
      </c>
      <c r="E4225" s="17">
        <f t="shared" si="346"/>
        <v>2709</v>
      </c>
      <c r="F4225" s="18">
        <f t="shared" si="347"/>
        <v>0</v>
      </c>
      <c r="G4225" s="17">
        <f t="shared" si="343"/>
        <v>2709</v>
      </c>
    </row>
    <row r="4226" spans="1:7" ht="12.45" hidden="1" customHeight="1" outlineLevel="2">
      <c r="A4226" s="25">
        <v>4773154</v>
      </c>
      <c r="B4226" s="89" t="s">
        <v>4499</v>
      </c>
      <c r="C4226" s="102">
        <v>13.299999999999999</v>
      </c>
      <c r="D4226" s="46" t="s">
        <v>403</v>
      </c>
      <c r="E4226" s="17">
        <f t="shared" si="346"/>
        <v>558.59999999999991</v>
      </c>
      <c r="F4226" s="18">
        <f t="shared" si="347"/>
        <v>0</v>
      </c>
      <c r="G4226" s="17">
        <f t="shared" si="343"/>
        <v>558.59999999999991</v>
      </c>
    </row>
    <row r="4227" spans="1:7" ht="12.45" hidden="1" customHeight="1" outlineLevel="2">
      <c r="A4227" s="25">
        <v>4773155</v>
      </c>
      <c r="B4227" s="89" t="s">
        <v>4500</v>
      </c>
      <c r="C4227" s="102">
        <v>13.9</v>
      </c>
      <c r="D4227" s="46" t="s">
        <v>403</v>
      </c>
      <c r="E4227" s="17">
        <f t="shared" si="346"/>
        <v>583.80000000000007</v>
      </c>
      <c r="F4227" s="18">
        <f t="shared" si="347"/>
        <v>0</v>
      </c>
      <c r="G4227" s="17">
        <f t="shared" si="343"/>
        <v>583.80000000000007</v>
      </c>
    </row>
    <row r="4228" spans="1:7" ht="12.45" hidden="1" customHeight="1" outlineLevel="2">
      <c r="A4228" s="25">
        <v>4773156</v>
      </c>
      <c r="B4228" s="89" t="s">
        <v>4501</v>
      </c>
      <c r="C4228" s="102">
        <v>20.5</v>
      </c>
      <c r="D4228" s="46" t="s">
        <v>404</v>
      </c>
      <c r="E4228" s="17">
        <f t="shared" si="346"/>
        <v>861</v>
      </c>
      <c r="F4228" s="18">
        <f t="shared" si="347"/>
        <v>0</v>
      </c>
      <c r="G4228" s="17">
        <f t="shared" si="343"/>
        <v>861</v>
      </c>
    </row>
    <row r="4229" spans="1:7" ht="12.45" hidden="1" customHeight="1" outlineLevel="2">
      <c r="A4229" s="25">
        <v>4773157</v>
      </c>
      <c r="B4229" s="89" t="s">
        <v>4502</v>
      </c>
      <c r="C4229" s="102">
        <v>24.6</v>
      </c>
      <c r="D4229" s="46" t="s">
        <v>404</v>
      </c>
      <c r="E4229" s="17">
        <f t="shared" si="346"/>
        <v>1033.2</v>
      </c>
      <c r="F4229" s="18">
        <f t="shared" si="347"/>
        <v>0</v>
      </c>
      <c r="G4229" s="17">
        <f t="shared" si="343"/>
        <v>1033.2</v>
      </c>
    </row>
    <row r="4230" spans="1:7" ht="12.45" hidden="1" customHeight="1" outlineLevel="2">
      <c r="A4230" s="25">
        <v>4773159</v>
      </c>
      <c r="B4230" s="89" t="s">
        <v>4503</v>
      </c>
      <c r="C4230" s="102">
        <v>14.4</v>
      </c>
      <c r="D4230" s="46" t="s">
        <v>403</v>
      </c>
      <c r="E4230" s="17">
        <f t="shared" si="346"/>
        <v>604.80000000000007</v>
      </c>
      <c r="F4230" s="18">
        <f t="shared" si="347"/>
        <v>0</v>
      </c>
      <c r="G4230" s="17">
        <f t="shared" ref="G4230:G4293" si="348">E4230-E4230*F4230</f>
        <v>604.80000000000007</v>
      </c>
    </row>
    <row r="4231" spans="1:7" ht="12.45" hidden="1" customHeight="1" outlineLevel="2">
      <c r="A4231" s="25">
        <v>4773160</v>
      </c>
      <c r="B4231" s="89" t="s">
        <v>4504</v>
      </c>
      <c r="C4231" s="102">
        <v>15.6</v>
      </c>
      <c r="D4231" s="46" t="s">
        <v>403</v>
      </c>
      <c r="E4231" s="17">
        <f t="shared" si="346"/>
        <v>655.19999999999993</v>
      </c>
      <c r="F4231" s="18">
        <f t="shared" si="347"/>
        <v>0</v>
      </c>
      <c r="G4231" s="17">
        <f t="shared" si="348"/>
        <v>655.19999999999993</v>
      </c>
    </row>
    <row r="4232" spans="1:7" ht="12.45" hidden="1" customHeight="1" outlineLevel="2">
      <c r="A4232" s="25">
        <v>4773161</v>
      </c>
      <c r="B4232" s="89" t="s">
        <v>4505</v>
      </c>
      <c r="C4232" s="102">
        <v>22.200000000000003</v>
      </c>
      <c r="D4232" s="46" t="s">
        <v>404</v>
      </c>
      <c r="E4232" s="17">
        <f t="shared" si="346"/>
        <v>932.40000000000009</v>
      </c>
      <c r="F4232" s="18">
        <f t="shared" si="347"/>
        <v>0</v>
      </c>
      <c r="G4232" s="17">
        <f t="shared" si="348"/>
        <v>932.40000000000009</v>
      </c>
    </row>
    <row r="4233" spans="1:7" ht="12.45" hidden="1" customHeight="1" outlineLevel="2">
      <c r="A4233" s="25">
        <v>4773162</v>
      </c>
      <c r="B4233" s="89" t="s">
        <v>4506</v>
      </c>
      <c r="C4233" s="102">
        <v>27.3</v>
      </c>
      <c r="D4233" s="46" t="s">
        <v>404</v>
      </c>
      <c r="E4233" s="17">
        <f t="shared" si="346"/>
        <v>1146.6000000000001</v>
      </c>
      <c r="F4233" s="18">
        <f t="shared" si="347"/>
        <v>0</v>
      </c>
      <c r="G4233" s="17">
        <f t="shared" si="348"/>
        <v>1146.6000000000001</v>
      </c>
    </row>
    <row r="4234" spans="1:7" ht="12.45" hidden="1" customHeight="1" outlineLevel="2">
      <c r="A4234" s="25">
        <v>4773164</v>
      </c>
      <c r="B4234" s="89" t="s">
        <v>4507</v>
      </c>
      <c r="C4234" s="102">
        <v>16.200000000000003</v>
      </c>
      <c r="D4234" s="46" t="s">
        <v>403</v>
      </c>
      <c r="E4234" s="17">
        <f t="shared" si="346"/>
        <v>680.40000000000009</v>
      </c>
      <c r="F4234" s="18">
        <f t="shared" si="347"/>
        <v>0</v>
      </c>
      <c r="G4234" s="17">
        <f t="shared" si="348"/>
        <v>680.40000000000009</v>
      </c>
    </row>
    <row r="4235" spans="1:7" ht="12.45" hidden="1" customHeight="1" outlineLevel="2">
      <c r="A4235" s="25">
        <v>4773165</v>
      </c>
      <c r="B4235" s="89" t="s">
        <v>4508</v>
      </c>
      <c r="C4235" s="102">
        <v>17</v>
      </c>
      <c r="D4235" s="46" t="s">
        <v>403</v>
      </c>
      <c r="E4235" s="17">
        <f t="shared" si="346"/>
        <v>714</v>
      </c>
      <c r="F4235" s="18">
        <f t="shared" si="347"/>
        <v>0</v>
      </c>
      <c r="G4235" s="17">
        <f t="shared" si="348"/>
        <v>714</v>
      </c>
    </row>
    <row r="4236" spans="1:7" ht="12.45" hidden="1" customHeight="1" outlineLevel="2">
      <c r="A4236" s="25">
        <v>4773166</v>
      </c>
      <c r="B4236" s="89" t="s">
        <v>4509</v>
      </c>
      <c r="C4236" s="102">
        <v>25.8</v>
      </c>
      <c r="D4236" s="46" t="s">
        <v>403</v>
      </c>
      <c r="E4236" s="17">
        <f t="shared" si="346"/>
        <v>1083.6000000000001</v>
      </c>
      <c r="F4236" s="18">
        <f t="shared" si="347"/>
        <v>0</v>
      </c>
      <c r="G4236" s="17">
        <f t="shared" si="348"/>
        <v>1083.6000000000001</v>
      </c>
    </row>
    <row r="4237" spans="1:7" ht="12.45" hidden="1" customHeight="1" outlineLevel="2">
      <c r="A4237" s="25">
        <v>4773167</v>
      </c>
      <c r="B4237" s="89" t="s">
        <v>4510</v>
      </c>
      <c r="C4237" s="102">
        <v>33.4</v>
      </c>
      <c r="D4237" s="46" t="s">
        <v>403</v>
      </c>
      <c r="E4237" s="17">
        <f t="shared" si="346"/>
        <v>1402.8</v>
      </c>
      <c r="F4237" s="18">
        <f t="shared" si="347"/>
        <v>0</v>
      </c>
      <c r="G4237" s="17">
        <f t="shared" si="348"/>
        <v>1402.8</v>
      </c>
    </row>
    <row r="4238" spans="1:7" ht="12.45" hidden="1" customHeight="1" outlineLevel="2">
      <c r="A4238" s="25">
        <v>4773169</v>
      </c>
      <c r="B4238" s="89" t="s">
        <v>4511</v>
      </c>
      <c r="C4238" s="102">
        <v>17.3</v>
      </c>
      <c r="D4238" s="46" t="s">
        <v>404</v>
      </c>
      <c r="E4238" s="17">
        <f t="shared" si="346"/>
        <v>726.6</v>
      </c>
      <c r="F4238" s="18">
        <f t="shared" si="347"/>
        <v>0</v>
      </c>
      <c r="G4238" s="17">
        <f t="shared" si="348"/>
        <v>726.6</v>
      </c>
    </row>
    <row r="4239" spans="1:7" ht="12.45" hidden="1" customHeight="1" outlineLevel="2">
      <c r="A4239" s="25">
        <v>4773170</v>
      </c>
      <c r="B4239" s="89" t="s">
        <v>4512</v>
      </c>
      <c r="C4239" s="102">
        <v>19.900000000000002</v>
      </c>
      <c r="D4239" s="46" t="s">
        <v>403</v>
      </c>
      <c r="E4239" s="17">
        <f t="shared" si="346"/>
        <v>835.80000000000007</v>
      </c>
      <c r="F4239" s="18">
        <f t="shared" si="347"/>
        <v>0</v>
      </c>
      <c r="G4239" s="17">
        <f t="shared" si="348"/>
        <v>835.80000000000007</v>
      </c>
    </row>
    <row r="4240" spans="1:7" ht="12.45" hidden="1" customHeight="1" outlineLevel="2">
      <c r="A4240" s="25">
        <v>4773171</v>
      </c>
      <c r="B4240" s="89" t="s">
        <v>4513</v>
      </c>
      <c r="C4240" s="102">
        <v>27.3</v>
      </c>
      <c r="D4240" s="46" t="s">
        <v>404</v>
      </c>
      <c r="E4240" s="17">
        <f t="shared" si="346"/>
        <v>1146.6000000000001</v>
      </c>
      <c r="F4240" s="18">
        <f t="shared" si="347"/>
        <v>0</v>
      </c>
      <c r="G4240" s="17">
        <f t="shared" si="348"/>
        <v>1146.6000000000001</v>
      </c>
    </row>
    <row r="4241" spans="1:7" ht="12.45" hidden="1" customHeight="1" outlineLevel="2">
      <c r="A4241" s="25">
        <v>4773172</v>
      </c>
      <c r="B4241" s="89" t="s">
        <v>4514</v>
      </c>
      <c r="C4241" s="102">
        <v>35.800000000000004</v>
      </c>
      <c r="D4241" s="46" t="s">
        <v>404</v>
      </c>
      <c r="E4241" s="17">
        <f t="shared" si="346"/>
        <v>1503.6000000000001</v>
      </c>
      <c r="F4241" s="18">
        <f t="shared" si="347"/>
        <v>0</v>
      </c>
      <c r="G4241" s="17">
        <f t="shared" si="348"/>
        <v>1503.6000000000001</v>
      </c>
    </row>
    <row r="4242" spans="1:7" ht="12.45" hidden="1" customHeight="1" outlineLevel="2">
      <c r="A4242" s="25">
        <v>4773173</v>
      </c>
      <c r="B4242" s="89" t="s">
        <v>4515</v>
      </c>
      <c r="C4242" s="102">
        <v>20</v>
      </c>
      <c r="D4242" s="46" t="s">
        <v>404</v>
      </c>
      <c r="E4242" s="17">
        <f t="shared" si="346"/>
        <v>840</v>
      </c>
      <c r="F4242" s="18">
        <f t="shared" si="347"/>
        <v>0</v>
      </c>
      <c r="G4242" s="17">
        <f t="shared" si="348"/>
        <v>840</v>
      </c>
    </row>
    <row r="4243" spans="1:7" ht="12.45" hidden="1" customHeight="1" outlineLevel="2">
      <c r="A4243" s="25">
        <v>4773174</v>
      </c>
      <c r="B4243" s="89" t="s">
        <v>4516</v>
      </c>
      <c r="C4243" s="102">
        <v>22.700000000000003</v>
      </c>
      <c r="D4243" s="46" t="s">
        <v>404</v>
      </c>
      <c r="E4243" s="17">
        <f t="shared" si="346"/>
        <v>953.40000000000009</v>
      </c>
      <c r="F4243" s="18">
        <f t="shared" si="347"/>
        <v>0</v>
      </c>
      <c r="G4243" s="17">
        <f t="shared" si="348"/>
        <v>953.40000000000009</v>
      </c>
    </row>
    <row r="4244" spans="1:7" ht="12.45" hidden="1" customHeight="1" outlineLevel="2">
      <c r="A4244" s="25">
        <v>4773175</v>
      </c>
      <c r="B4244" s="89" t="s">
        <v>4517</v>
      </c>
      <c r="C4244" s="102">
        <v>26.900000000000002</v>
      </c>
      <c r="D4244" s="46" t="s">
        <v>403</v>
      </c>
      <c r="E4244" s="17">
        <f t="shared" si="346"/>
        <v>1129.8000000000002</v>
      </c>
      <c r="F4244" s="18">
        <f t="shared" si="347"/>
        <v>0</v>
      </c>
      <c r="G4244" s="17">
        <f t="shared" si="348"/>
        <v>1129.8000000000002</v>
      </c>
    </row>
    <row r="4245" spans="1:7" ht="12.45" hidden="1" customHeight="1" outlineLevel="2">
      <c r="A4245" s="25">
        <v>4773223</v>
      </c>
      <c r="B4245" s="89" t="s">
        <v>4518</v>
      </c>
      <c r="C4245" s="102">
        <v>37.5</v>
      </c>
      <c r="D4245" s="46" t="s">
        <v>404</v>
      </c>
      <c r="E4245" s="17">
        <f t="shared" si="346"/>
        <v>1575</v>
      </c>
      <c r="F4245" s="18">
        <f t="shared" si="347"/>
        <v>0</v>
      </c>
      <c r="G4245" s="17">
        <f t="shared" si="348"/>
        <v>1575</v>
      </c>
    </row>
    <row r="4246" spans="1:7" ht="12.45" hidden="1" customHeight="1" outlineLevel="2">
      <c r="A4246" s="25">
        <v>4773176</v>
      </c>
      <c r="B4246" s="89" t="s">
        <v>4519</v>
      </c>
      <c r="C4246" s="102">
        <v>21.8</v>
      </c>
      <c r="D4246" s="46" t="s">
        <v>404</v>
      </c>
      <c r="E4246" s="17">
        <f t="shared" si="346"/>
        <v>915.6</v>
      </c>
      <c r="F4246" s="18">
        <f t="shared" si="347"/>
        <v>0</v>
      </c>
      <c r="G4246" s="17">
        <f t="shared" si="348"/>
        <v>915.6</v>
      </c>
    </row>
    <row r="4247" spans="1:7" ht="12.45" hidden="1" customHeight="1" outlineLevel="2">
      <c r="A4247" s="25">
        <v>4773177</v>
      </c>
      <c r="B4247" s="89" t="s">
        <v>4520</v>
      </c>
      <c r="C4247" s="102">
        <v>24.400000000000002</v>
      </c>
      <c r="D4247" s="46" t="s">
        <v>404</v>
      </c>
      <c r="E4247" s="17">
        <f t="shared" si="346"/>
        <v>1024.8000000000002</v>
      </c>
      <c r="F4247" s="18">
        <f t="shared" si="347"/>
        <v>0</v>
      </c>
      <c r="G4247" s="17">
        <f t="shared" si="348"/>
        <v>1024.8000000000002</v>
      </c>
    </row>
    <row r="4248" spans="1:7" ht="12.45" hidden="1" customHeight="1" outlineLevel="2">
      <c r="A4248" s="25">
        <v>4773178</v>
      </c>
      <c r="B4248" s="89" t="s">
        <v>4521</v>
      </c>
      <c r="C4248" s="102">
        <v>29.6</v>
      </c>
      <c r="D4248" s="46" t="s">
        <v>404</v>
      </c>
      <c r="E4248" s="17">
        <f t="shared" ref="E4248:E4282" si="349">C4248*$G$2</f>
        <v>1243.2</v>
      </c>
      <c r="F4248" s="18">
        <f t="shared" ref="F4248:F4282" si="350">$F$4087</f>
        <v>0</v>
      </c>
      <c r="G4248" s="17">
        <f t="shared" si="348"/>
        <v>1243.2</v>
      </c>
    </row>
    <row r="4249" spans="1:7" ht="12.45" hidden="1" customHeight="1" outlineLevel="2">
      <c r="A4249" s="25">
        <v>4773224</v>
      </c>
      <c r="B4249" s="89" t="s">
        <v>4522</v>
      </c>
      <c r="C4249" s="102">
        <v>42.2</v>
      </c>
      <c r="D4249" s="46" t="s">
        <v>404</v>
      </c>
      <c r="E4249" s="17">
        <f t="shared" si="349"/>
        <v>1772.4</v>
      </c>
      <c r="F4249" s="18">
        <f t="shared" si="350"/>
        <v>0</v>
      </c>
      <c r="G4249" s="17">
        <f t="shared" si="348"/>
        <v>1772.4</v>
      </c>
    </row>
    <row r="4250" spans="1:7" ht="12.45" hidden="1" customHeight="1" outlineLevel="2">
      <c r="A4250" s="25">
        <v>4773179</v>
      </c>
      <c r="B4250" s="89" t="s">
        <v>4523</v>
      </c>
      <c r="C4250" s="102">
        <v>23.200000000000003</v>
      </c>
      <c r="D4250" s="46" t="s">
        <v>403</v>
      </c>
      <c r="E4250" s="17">
        <f t="shared" si="349"/>
        <v>974.40000000000009</v>
      </c>
      <c r="F4250" s="18">
        <f t="shared" si="350"/>
        <v>0</v>
      </c>
      <c r="G4250" s="17">
        <f t="shared" si="348"/>
        <v>974.40000000000009</v>
      </c>
    </row>
    <row r="4251" spans="1:7" ht="12.45" hidden="1" customHeight="1" outlineLevel="2">
      <c r="A4251" s="25">
        <v>4773180</v>
      </c>
      <c r="B4251" s="89" t="s">
        <v>4524</v>
      </c>
      <c r="C4251" s="102">
        <v>28</v>
      </c>
      <c r="D4251" s="46" t="s">
        <v>403</v>
      </c>
      <c r="E4251" s="17">
        <f t="shared" si="349"/>
        <v>1176</v>
      </c>
      <c r="F4251" s="18">
        <f t="shared" si="350"/>
        <v>0</v>
      </c>
      <c r="G4251" s="17">
        <f t="shared" si="348"/>
        <v>1176</v>
      </c>
    </row>
    <row r="4252" spans="1:7" ht="12.45" hidden="1" customHeight="1" outlineLevel="2">
      <c r="A4252" s="25">
        <v>4773181</v>
      </c>
      <c r="B4252" s="89" t="s">
        <v>4525</v>
      </c>
      <c r="C4252" s="102">
        <v>35.700000000000003</v>
      </c>
      <c r="D4252" s="46" t="s">
        <v>403</v>
      </c>
      <c r="E4252" s="17">
        <f t="shared" si="349"/>
        <v>1499.4</v>
      </c>
      <c r="F4252" s="18">
        <f t="shared" si="350"/>
        <v>0</v>
      </c>
      <c r="G4252" s="17">
        <f t="shared" si="348"/>
        <v>1499.4</v>
      </c>
    </row>
    <row r="4253" spans="1:7" ht="12.45" hidden="1" customHeight="1" outlineLevel="2">
      <c r="A4253" s="25">
        <v>4773225</v>
      </c>
      <c r="B4253" s="89" t="s">
        <v>4526</v>
      </c>
      <c r="C4253" s="102">
        <v>47.9</v>
      </c>
      <c r="D4253" s="46" t="s">
        <v>403</v>
      </c>
      <c r="E4253" s="17">
        <f t="shared" si="349"/>
        <v>2011.8</v>
      </c>
      <c r="F4253" s="18">
        <f t="shared" si="350"/>
        <v>0</v>
      </c>
      <c r="G4253" s="17">
        <f t="shared" si="348"/>
        <v>2011.8</v>
      </c>
    </row>
    <row r="4254" spans="1:7" ht="12.45" hidden="1" customHeight="1" outlineLevel="2">
      <c r="A4254" s="25">
        <v>4773182</v>
      </c>
      <c r="B4254" s="89" t="s">
        <v>4527</v>
      </c>
      <c r="C4254" s="102">
        <v>26.1</v>
      </c>
      <c r="D4254" s="46" t="s">
        <v>404</v>
      </c>
      <c r="E4254" s="17">
        <f t="shared" si="349"/>
        <v>1096.2</v>
      </c>
      <c r="F4254" s="18">
        <f t="shared" si="350"/>
        <v>0</v>
      </c>
      <c r="G4254" s="17">
        <f t="shared" si="348"/>
        <v>1096.2</v>
      </c>
    </row>
    <row r="4255" spans="1:7" ht="12.45" hidden="1" customHeight="1" outlineLevel="2">
      <c r="A4255" s="25">
        <v>4773183</v>
      </c>
      <c r="B4255" s="89" t="s">
        <v>4528</v>
      </c>
      <c r="C4255" s="102">
        <v>29.400000000000002</v>
      </c>
      <c r="D4255" s="46" t="s">
        <v>404</v>
      </c>
      <c r="E4255" s="17">
        <f t="shared" si="349"/>
        <v>1234.8000000000002</v>
      </c>
      <c r="F4255" s="18">
        <f t="shared" si="350"/>
        <v>0</v>
      </c>
      <c r="G4255" s="17">
        <f t="shared" si="348"/>
        <v>1234.8000000000002</v>
      </c>
    </row>
    <row r="4256" spans="1:7" ht="12.45" hidden="1" customHeight="1" outlineLevel="2">
      <c r="A4256" s="25">
        <v>4773184</v>
      </c>
      <c r="B4256" s="89" t="s">
        <v>4529</v>
      </c>
      <c r="C4256" s="102">
        <v>38.1</v>
      </c>
      <c r="D4256" s="46" t="s">
        <v>404</v>
      </c>
      <c r="E4256" s="17">
        <f t="shared" si="349"/>
        <v>1600.2</v>
      </c>
      <c r="F4256" s="18">
        <f t="shared" si="350"/>
        <v>0</v>
      </c>
      <c r="G4256" s="17">
        <f t="shared" si="348"/>
        <v>1600.2</v>
      </c>
    </row>
    <row r="4257" spans="1:7" ht="12.45" hidden="1" customHeight="1" outlineLevel="2">
      <c r="A4257" s="25">
        <v>4773222</v>
      </c>
      <c r="B4257" s="89" t="s">
        <v>4530</v>
      </c>
      <c r="C4257" s="102">
        <v>60.1</v>
      </c>
      <c r="D4257" s="46" t="s">
        <v>404</v>
      </c>
      <c r="E4257" s="17">
        <f t="shared" si="349"/>
        <v>2524.2000000000003</v>
      </c>
      <c r="F4257" s="18">
        <f t="shared" si="350"/>
        <v>0</v>
      </c>
      <c r="G4257" s="17">
        <f t="shared" si="348"/>
        <v>2524.2000000000003</v>
      </c>
    </row>
    <row r="4258" spans="1:7" ht="12.45" hidden="1" customHeight="1" outlineLevel="2">
      <c r="A4258" s="25">
        <v>4773186</v>
      </c>
      <c r="B4258" s="89" t="s">
        <v>4531</v>
      </c>
      <c r="C4258" s="102">
        <v>14.6</v>
      </c>
      <c r="D4258" s="46" t="s">
        <v>404</v>
      </c>
      <c r="E4258" s="17">
        <f t="shared" si="349"/>
        <v>613.19999999999993</v>
      </c>
      <c r="F4258" s="18">
        <f t="shared" si="350"/>
        <v>0</v>
      </c>
      <c r="G4258" s="17">
        <f t="shared" si="348"/>
        <v>613.19999999999993</v>
      </c>
    </row>
    <row r="4259" spans="1:7" ht="12.45" hidden="1" customHeight="1" outlineLevel="2">
      <c r="A4259" s="25">
        <v>4773187</v>
      </c>
      <c r="B4259" s="89" t="s">
        <v>4532</v>
      </c>
      <c r="C4259" s="102">
        <v>15.9</v>
      </c>
      <c r="D4259" s="46" t="s">
        <v>404</v>
      </c>
      <c r="E4259" s="17">
        <f t="shared" si="349"/>
        <v>667.80000000000007</v>
      </c>
      <c r="F4259" s="18">
        <f t="shared" si="350"/>
        <v>0</v>
      </c>
      <c r="G4259" s="17">
        <f t="shared" si="348"/>
        <v>667.80000000000007</v>
      </c>
    </row>
    <row r="4260" spans="1:7" ht="12.45" hidden="1" customHeight="1" outlineLevel="2">
      <c r="A4260" s="25">
        <v>4773188</v>
      </c>
      <c r="B4260" s="89" t="s">
        <v>4533</v>
      </c>
      <c r="C4260" s="102">
        <v>22.5</v>
      </c>
      <c r="D4260" s="46" t="s">
        <v>404</v>
      </c>
      <c r="E4260" s="17">
        <f t="shared" si="349"/>
        <v>945</v>
      </c>
      <c r="F4260" s="18">
        <f t="shared" si="350"/>
        <v>0</v>
      </c>
      <c r="G4260" s="17">
        <f t="shared" si="348"/>
        <v>945</v>
      </c>
    </row>
    <row r="4261" spans="1:7" ht="12.45" hidden="1" customHeight="1" outlineLevel="2">
      <c r="A4261" s="25">
        <v>4773189</v>
      </c>
      <c r="B4261" s="89" t="s">
        <v>4534</v>
      </c>
      <c r="C4261" s="102">
        <v>27.6</v>
      </c>
      <c r="D4261" s="46" t="s">
        <v>404</v>
      </c>
      <c r="E4261" s="17">
        <f t="shared" si="349"/>
        <v>1159.2</v>
      </c>
      <c r="F4261" s="18">
        <f t="shared" si="350"/>
        <v>0</v>
      </c>
      <c r="G4261" s="17">
        <f t="shared" si="348"/>
        <v>1159.2</v>
      </c>
    </row>
    <row r="4262" spans="1:7" ht="12.45" hidden="1" customHeight="1" outlineLevel="2">
      <c r="A4262" s="25">
        <v>4773191</v>
      </c>
      <c r="B4262" s="89" t="s">
        <v>4535</v>
      </c>
      <c r="C4262" s="102">
        <v>17.700000000000003</v>
      </c>
      <c r="D4262" s="46" t="s">
        <v>404</v>
      </c>
      <c r="E4262" s="17">
        <f t="shared" si="349"/>
        <v>743.40000000000009</v>
      </c>
      <c r="F4262" s="18">
        <f t="shared" si="350"/>
        <v>0</v>
      </c>
      <c r="G4262" s="17">
        <f t="shared" si="348"/>
        <v>743.40000000000009</v>
      </c>
    </row>
    <row r="4263" spans="1:7" ht="12.45" hidden="1" customHeight="1" outlineLevel="2">
      <c r="A4263" s="25">
        <v>4773192</v>
      </c>
      <c r="B4263" s="89" t="s">
        <v>4536</v>
      </c>
      <c r="C4263" s="102">
        <v>20.400000000000002</v>
      </c>
      <c r="D4263" s="46" t="s">
        <v>403</v>
      </c>
      <c r="E4263" s="17">
        <f t="shared" si="349"/>
        <v>856.80000000000007</v>
      </c>
      <c r="F4263" s="18">
        <f t="shared" si="350"/>
        <v>0</v>
      </c>
      <c r="G4263" s="17">
        <f t="shared" si="348"/>
        <v>856.80000000000007</v>
      </c>
    </row>
    <row r="4264" spans="1:7" ht="12.45" hidden="1" customHeight="1" outlineLevel="2">
      <c r="A4264" s="25">
        <v>4773193</v>
      </c>
      <c r="B4264" s="89" t="s">
        <v>4537</v>
      </c>
      <c r="C4264" s="102">
        <v>27.8</v>
      </c>
      <c r="D4264" s="46" t="s">
        <v>404</v>
      </c>
      <c r="E4264" s="17">
        <f t="shared" si="349"/>
        <v>1167.6000000000001</v>
      </c>
      <c r="F4264" s="18">
        <f t="shared" si="350"/>
        <v>0</v>
      </c>
      <c r="G4264" s="17">
        <f t="shared" si="348"/>
        <v>1167.6000000000001</v>
      </c>
    </row>
    <row r="4265" spans="1:7" ht="12.45" hidden="1" customHeight="1" outlineLevel="2">
      <c r="A4265" s="25">
        <v>4773194</v>
      </c>
      <c r="B4265" s="89" t="s">
        <v>4538</v>
      </c>
      <c r="C4265" s="102">
        <v>36.200000000000003</v>
      </c>
      <c r="D4265" s="46" t="s">
        <v>403</v>
      </c>
      <c r="E4265" s="17">
        <f t="shared" si="349"/>
        <v>1520.4</v>
      </c>
      <c r="F4265" s="18">
        <f t="shared" si="350"/>
        <v>0</v>
      </c>
      <c r="G4265" s="17">
        <f t="shared" si="348"/>
        <v>1520.4</v>
      </c>
    </row>
    <row r="4266" spans="1:7" ht="12.45" hidden="1" customHeight="1" outlineLevel="2">
      <c r="A4266" s="25">
        <v>4773196</v>
      </c>
      <c r="B4266" s="89" t="s">
        <v>4539</v>
      </c>
      <c r="C4266" s="102">
        <v>21.5</v>
      </c>
      <c r="D4266" s="46" t="s">
        <v>403</v>
      </c>
      <c r="E4266" s="17">
        <f t="shared" si="349"/>
        <v>903</v>
      </c>
      <c r="F4266" s="18">
        <f t="shared" si="350"/>
        <v>0</v>
      </c>
      <c r="G4266" s="17">
        <f t="shared" si="348"/>
        <v>903</v>
      </c>
    </row>
    <row r="4267" spans="1:7" ht="12.45" hidden="1" customHeight="1" outlineLevel="2">
      <c r="A4267" s="25">
        <v>4773197</v>
      </c>
      <c r="B4267" s="89" t="s">
        <v>4540</v>
      </c>
      <c r="C4267" s="102">
        <v>24.5</v>
      </c>
      <c r="D4267" s="46" t="s">
        <v>403</v>
      </c>
      <c r="E4267" s="17">
        <f t="shared" si="349"/>
        <v>1029</v>
      </c>
      <c r="F4267" s="18">
        <f t="shared" si="350"/>
        <v>0</v>
      </c>
      <c r="G4267" s="17">
        <f t="shared" si="348"/>
        <v>1029</v>
      </c>
    </row>
    <row r="4268" spans="1:7" ht="12.45" hidden="1" customHeight="1" outlineLevel="2">
      <c r="A4268" s="25">
        <v>4773198</v>
      </c>
      <c r="B4268" s="89" t="s">
        <v>4541</v>
      </c>
      <c r="C4268" s="102">
        <v>34</v>
      </c>
      <c r="D4268" s="46" t="s">
        <v>403</v>
      </c>
      <c r="E4268" s="17">
        <f t="shared" si="349"/>
        <v>1428</v>
      </c>
      <c r="F4268" s="18">
        <f t="shared" si="350"/>
        <v>0</v>
      </c>
      <c r="G4268" s="17">
        <f t="shared" si="348"/>
        <v>1428</v>
      </c>
    </row>
    <row r="4269" spans="1:7" ht="12.45" hidden="1" customHeight="1" outlineLevel="2">
      <c r="A4269" s="25">
        <v>4773199</v>
      </c>
      <c r="B4269" s="89" t="s">
        <v>4542</v>
      </c>
      <c r="C4269" s="102">
        <v>61.4</v>
      </c>
      <c r="D4269" s="46" t="s">
        <v>403</v>
      </c>
      <c r="E4269" s="17">
        <f t="shared" si="349"/>
        <v>2578.7999999999997</v>
      </c>
      <c r="F4269" s="18">
        <f t="shared" si="350"/>
        <v>0</v>
      </c>
      <c r="G4269" s="17">
        <f t="shared" si="348"/>
        <v>2578.7999999999997</v>
      </c>
    </row>
    <row r="4270" spans="1:7" ht="12.45" hidden="1" customHeight="1" outlineLevel="2">
      <c r="A4270" s="25">
        <v>4773212</v>
      </c>
      <c r="B4270" s="89" t="s">
        <v>4543</v>
      </c>
      <c r="C4270" s="102">
        <v>22.3</v>
      </c>
      <c r="D4270" s="46" t="s">
        <v>404</v>
      </c>
      <c r="E4270" s="17">
        <f t="shared" si="349"/>
        <v>936.6</v>
      </c>
      <c r="F4270" s="18">
        <f t="shared" si="350"/>
        <v>0</v>
      </c>
      <c r="G4270" s="17">
        <f t="shared" si="348"/>
        <v>936.6</v>
      </c>
    </row>
    <row r="4271" spans="1:7" ht="12.45" hidden="1" customHeight="1" outlineLevel="2">
      <c r="A4271" s="25">
        <v>4773213</v>
      </c>
      <c r="B4271" s="89" t="s">
        <v>4544</v>
      </c>
      <c r="C4271" s="102">
        <v>25.6</v>
      </c>
      <c r="D4271" s="46" t="s">
        <v>404</v>
      </c>
      <c r="E4271" s="17">
        <f t="shared" si="349"/>
        <v>1075.2</v>
      </c>
      <c r="F4271" s="18">
        <f t="shared" si="350"/>
        <v>0</v>
      </c>
      <c r="G4271" s="17">
        <f t="shared" si="348"/>
        <v>1075.2</v>
      </c>
    </row>
    <row r="4272" spans="1:7" ht="12.45" hidden="1" customHeight="1" outlineLevel="2">
      <c r="A4272" s="25">
        <v>4773214</v>
      </c>
      <c r="B4272" s="89" t="s">
        <v>4545</v>
      </c>
      <c r="C4272" s="102">
        <v>35.1</v>
      </c>
      <c r="D4272" s="46" t="s">
        <v>404</v>
      </c>
      <c r="E4272" s="17">
        <f t="shared" si="349"/>
        <v>1474.2</v>
      </c>
      <c r="F4272" s="18">
        <f t="shared" si="350"/>
        <v>0</v>
      </c>
      <c r="G4272" s="17">
        <f t="shared" si="348"/>
        <v>1474.2</v>
      </c>
    </row>
    <row r="4273" spans="1:7" ht="12.45" hidden="1" customHeight="1" outlineLevel="2">
      <c r="A4273" s="25">
        <v>4773215</v>
      </c>
      <c r="B4273" s="89" t="s">
        <v>4546</v>
      </c>
      <c r="C4273" s="102">
        <v>62.5</v>
      </c>
      <c r="D4273" s="46" t="s">
        <v>404</v>
      </c>
      <c r="E4273" s="17">
        <f t="shared" si="349"/>
        <v>2625</v>
      </c>
      <c r="F4273" s="18">
        <f t="shared" si="350"/>
        <v>0</v>
      </c>
      <c r="G4273" s="17">
        <f t="shared" si="348"/>
        <v>2625</v>
      </c>
    </row>
    <row r="4274" spans="1:7" ht="12.45" hidden="1" customHeight="1" outlineLevel="2">
      <c r="A4274" s="25">
        <v>4773201</v>
      </c>
      <c r="B4274" s="89" t="s">
        <v>4547</v>
      </c>
      <c r="C4274" s="102">
        <v>20.200000000000003</v>
      </c>
      <c r="D4274" s="46" t="s">
        <v>404</v>
      </c>
      <c r="E4274" s="17">
        <f t="shared" si="349"/>
        <v>848.40000000000009</v>
      </c>
      <c r="F4274" s="18">
        <f t="shared" si="350"/>
        <v>0</v>
      </c>
      <c r="G4274" s="17">
        <f t="shared" si="348"/>
        <v>848.40000000000009</v>
      </c>
    </row>
    <row r="4275" spans="1:7" ht="12.45" hidden="1" customHeight="1" outlineLevel="2">
      <c r="A4275" s="25">
        <v>4773202</v>
      </c>
      <c r="B4275" s="89" t="s">
        <v>4548</v>
      </c>
      <c r="C4275" s="102">
        <v>24.5</v>
      </c>
      <c r="D4275" s="46" t="s">
        <v>404</v>
      </c>
      <c r="E4275" s="17">
        <f t="shared" si="349"/>
        <v>1029</v>
      </c>
      <c r="F4275" s="18">
        <f t="shared" si="350"/>
        <v>0</v>
      </c>
      <c r="G4275" s="17">
        <f t="shared" si="348"/>
        <v>1029</v>
      </c>
    </row>
    <row r="4276" spans="1:7" ht="12.45" hidden="1" customHeight="1" outlineLevel="2">
      <c r="A4276" s="25">
        <v>4773203</v>
      </c>
      <c r="B4276" s="89" t="s">
        <v>4549</v>
      </c>
      <c r="C4276" s="102">
        <v>36</v>
      </c>
      <c r="D4276" s="46" t="s">
        <v>404</v>
      </c>
      <c r="E4276" s="17">
        <f t="shared" si="349"/>
        <v>1512</v>
      </c>
      <c r="F4276" s="18">
        <f t="shared" si="350"/>
        <v>0</v>
      </c>
      <c r="G4276" s="17">
        <f t="shared" si="348"/>
        <v>1512</v>
      </c>
    </row>
    <row r="4277" spans="1:7" ht="12.45" hidden="1" customHeight="1" outlineLevel="2">
      <c r="A4277" s="25">
        <v>4773205</v>
      </c>
      <c r="B4277" s="89" t="s">
        <v>4550</v>
      </c>
      <c r="C4277" s="102">
        <v>17.900000000000002</v>
      </c>
      <c r="D4277" s="46" t="s">
        <v>404</v>
      </c>
      <c r="E4277" s="17">
        <f t="shared" si="349"/>
        <v>751.80000000000007</v>
      </c>
      <c r="F4277" s="18">
        <f t="shared" si="350"/>
        <v>0</v>
      </c>
      <c r="G4277" s="17">
        <f t="shared" si="348"/>
        <v>751.80000000000007</v>
      </c>
    </row>
    <row r="4278" spans="1:7" ht="12.45" hidden="1" customHeight="1" outlineLevel="2">
      <c r="A4278" s="25">
        <v>4773206</v>
      </c>
      <c r="B4278" s="89" t="s">
        <v>4551</v>
      </c>
      <c r="C4278" s="102">
        <v>20.6</v>
      </c>
      <c r="D4278" s="46" t="s">
        <v>404</v>
      </c>
      <c r="E4278" s="17">
        <f t="shared" si="349"/>
        <v>865.2</v>
      </c>
      <c r="F4278" s="18">
        <f t="shared" si="350"/>
        <v>0</v>
      </c>
      <c r="G4278" s="17">
        <f t="shared" si="348"/>
        <v>865.2</v>
      </c>
    </row>
    <row r="4279" spans="1:7" ht="12.45" hidden="1" customHeight="1" outlineLevel="2">
      <c r="A4279" s="25">
        <v>4773216</v>
      </c>
      <c r="B4279" s="89" t="s">
        <v>4552</v>
      </c>
      <c r="C4279" s="102">
        <v>35.1</v>
      </c>
      <c r="D4279" s="46" t="s">
        <v>404</v>
      </c>
      <c r="E4279" s="17">
        <f t="shared" si="349"/>
        <v>1474.2</v>
      </c>
      <c r="F4279" s="18">
        <f t="shared" si="350"/>
        <v>0</v>
      </c>
      <c r="G4279" s="17">
        <f t="shared" si="348"/>
        <v>1474.2</v>
      </c>
    </row>
    <row r="4280" spans="1:7" ht="12.45" hidden="1" customHeight="1" outlineLevel="2">
      <c r="A4280" s="25">
        <v>4773217</v>
      </c>
      <c r="B4280" s="89" t="s">
        <v>4553</v>
      </c>
      <c r="C4280" s="102">
        <v>39.1</v>
      </c>
      <c r="D4280" s="46" t="s">
        <v>404</v>
      </c>
      <c r="E4280" s="17">
        <f t="shared" si="349"/>
        <v>1642.2</v>
      </c>
      <c r="F4280" s="18">
        <f t="shared" si="350"/>
        <v>0</v>
      </c>
      <c r="G4280" s="17">
        <f t="shared" si="348"/>
        <v>1642.2</v>
      </c>
    </row>
    <row r="4281" spans="1:7" ht="12.45" hidden="1" customHeight="1" outlineLevel="2">
      <c r="A4281" s="25">
        <v>4773218</v>
      </c>
      <c r="B4281" s="89" t="s">
        <v>4554</v>
      </c>
      <c r="C4281" s="102">
        <v>53.7</v>
      </c>
      <c r="D4281" s="46" t="s">
        <v>404</v>
      </c>
      <c r="E4281" s="17">
        <f t="shared" si="349"/>
        <v>2255.4</v>
      </c>
      <c r="F4281" s="18">
        <f t="shared" si="350"/>
        <v>0</v>
      </c>
      <c r="G4281" s="17">
        <f t="shared" si="348"/>
        <v>2255.4</v>
      </c>
    </row>
    <row r="4282" spans="1:7" ht="12.45" hidden="1" customHeight="1" outlineLevel="2">
      <c r="A4282" s="25">
        <v>4773219</v>
      </c>
      <c r="B4282" s="89" t="s">
        <v>4555</v>
      </c>
      <c r="C4282" s="102">
        <v>70.899999999999991</v>
      </c>
      <c r="D4282" s="46" t="s">
        <v>404</v>
      </c>
      <c r="E4282" s="17">
        <f t="shared" si="349"/>
        <v>2977.7999999999997</v>
      </c>
      <c r="F4282" s="18">
        <f t="shared" si="350"/>
        <v>0</v>
      </c>
      <c r="G4282" s="17">
        <f t="shared" si="348"/>
        <v>2977.7999999999997</v>
      </c>
    </row>
    <row r="4283" spans="1:7" ht="12.45" customHeight="1" collapsed="1">
      <c r="A4283" s="49" t="s">
        <v>303</v>
      </c>
      <c r="B4283" s="90"/>
      <c r="C4283" s="28"/>
      <c r="D4283" s="28"/>
      <c r="E4283" s="28"/>
      <c r="F4283" s="24">
        <v>0</v>
      </c>
      <c r="G4283" s="28"/>
    </row>
    <row r="4284" spans="1:7" ht="12.45" hidden="1" customHeight="1" outlineLevel="1">
      <c r="A4284" s="50" t="s">
        <v>304</v>
      </c>
      <c r="B4284" s="89"/>
      <c r="C4284" s="13"/>
      <c r="D4284" s="13"/>
      <c r="E4284" s="17"/>
      <c r="F4284" s="14"/>
      <c r="G4284" s="17"/>
    </row>
    <row r="4285" spans="1:7" ht="12.45" hidden="1" customHeight="1" outlineLevel="2">
      <c r="A4285" s="25">
        <v>4671801</v>
      </c>
      <c r="B4285" s="89" t="s">
        <v>4556</v>
      </c>
      <c r="C4285" s="102">
        <v>76.3</v>
      </c>
      <c r="D4285" s="46" t="s">
        <v>403</v>
      </c>
      <c r="E4285" s="17">
        <f t="shared" ref="E4285:E4316" si="351">C4285*$G$2</f>
        <v>3204.6</v>
      </c>
      <c r="F4285" s="18">
        <f t="shared" ref="F4285:F4316" si="352">$F$4283</f>
        <v>0</v>
      </c>
      <c r="G4285" s="17">
        <f t="shared" si="348"/>
        <v>3204.6</v>
      </c>
    </row>
    <row r="4286" spans="1:7" ht="12.45" hidden="1" customHeight="1" outlineLevel="2">
      <c r="A4286" s="25">
        <v>4671802</v>
      </c>
      <c r="B4286" s="89" t="s">
        <v>4557</v>
      </c>
      <c r="C4286" s="102">
        <v>76.3</v>
      </c>
      <c r="D4286" s="46" t="s">
        <v>403</v>
      </c>
      <c r="E4286" s="17">
        <f t="shared" si="351"/>
        <v>3204.6</v>
      </c>
      <c r="F4286" s="18">
        <f t="shared" si="352"/>
        <v>0</v>
      </c>
      <c r="G4286" s="17">
        <f t="shared" si="348"/>
        <v>3204.6</v>
      </c>
    </row>
    <row r="4287" spans="1:7" ht="12.45" hidden="1" customHeight="1" outlineLevel="2">
      <c r="A4287" s="25">
        <v>4671803</v>
      </c>
      <c r="B4287" s="89" t="s">
        <v>4558</v>
      </c>
      <c r="C4287" s="102">
        <v>76.3</v>
      </c>
      <c r="D4287" s="46" t="s">
        <v>403</v>
      </c>
      <c r="E4287" s="17">
        <f t="shared" si="351"/>
        <v>3204.6</v>
      </c>
      <c r="F4287" s="18">
        <f t="shared" si="352"/>
        <v>0</v>
      </c>
      <c r="G4287" s="17">
        <f t="shared" si="348"/>
        <v>3204.6</v>
      </c>
    </row>
    <row r="4288" spans="1:7" ht="12.45" hidden="1" customHeight="1" outlineLevel="2">
      <c r="A4288" s="25">
        <v>4671804</v>
      </c>
      <c r="B4288" s="89" t="s">
        <v>4559</v>
      </c>
      <c r="C4288" s="102">
        <v>76.3</v>
      </c>
      <c r="D4288" s="46" t="s">
        <v>403</v>
      </c>
      <c r="E4288" s="17">
        <f t="shared" si="351"/>
        <v>3204.6</v>
      </c>
      <c r="F4288" s="18">
        <f t="shared" si="352"/>
        <v>0</v>
      </c>
      <c r="G4288" s="17">
        <f t="shared" si="348"/>
        <v>3204.6</v>
      </c>
    </row>
    <row r="4289" spans="1:7" ht="12.45" hidden="1" customHeight="1" outlineLevel="2">
      <c r="A4289" s="25">
        <v>4671805</v>
      </c>
      <c r="B4289" s="89" t="s">
        <v>4560</v>
      </c>
      <c r="C4289" s="102">
        <v>76.3</v>
      </c>
      <c r="D4289" s="46" t="s">
        <v>403</v>
      </c>
      <c r="E4289" s="17">
        <f t="shared" si="351"/>
        <v>3204.6</v>
      </c>
      <c r="F4289" s="18">
        <f t="shared" si="352"/>
        <v>0</v>
      </c>
      <c r="G4289" s="17">
        <f t="shared" si="348"/>
        <v>3204.6</v>
      </c>
    </row>
    <row r="4290" spans="1:7" ht="12.45" hidden="1" customHeight="1" outlineLevel="2">
      <c r="A4290" s="25">
        <v>4671806</v>
      </c>
      <c r="B4290" s="89" t="s">
        <v>4561</v>
      </c>
      <c r="C4290" s="102">
        <v>76.3</v>
      </c>
      <c r="D4290" s="46" t="s">
        <v>403</v>
      </c>
      <c r="E4290" s="17">
        <f t="shared" si="351"/>
        <v>3204.6</v>
      </c>
      <c r="F4290" s="18">
        <f t="shared" si="352"/>
        <v>0</v>
      </c>
      <c r="G4290" s="17">
        <f t="shared" si="348"/>
        <v>3204.6</v>
      </c>
    </row>
    <row r="4291" spans="1:7" ht="12.45" hidden="1" customHeight="1" outlineLevel="2">
      <c r="A4291" s="25">
        <v>4671807</v>
      </c>
      <c r="B4291" s="89" t="s">
        <v>4562</v>
      </c>
      <c r="C4291" s="102">
        <v>76.3</v>
      </c>
      <c r="D4291" s="46" t="s">
        <v>403</v>
      </c>
      <c r="E4291" s="17">
        <f t="shared" si="351"/>
        <v>3204.6</v>
      </c>
      <c r="F4291" s="18">
        <f t="shared" si="352"/>
        <v>0</v>
      </c>
      <c r="G4291" s="17">
        <f t="shared" si="348"/>
        <v>3204.6</v>
      </c>
    </row>
    <row r="4292" spans="1:7" ht="12.45" hidden="1" customHeight="1" outlineLevel="2">
      <c r="A4292" s="25">
        <v>4671808</v>
      </c>
      <c r="B4292" s="89" t="s">
        <v>4563</v>
      </c>
      <c r="C4292" s="102">
        <v>76.3</v>
      </c>
      <c r="D4292" s="46" t="s">
        <v>403</v>
      </c>
      <c r="E4292" s="17">
        <f t="shared" si="351"/>
        <v>3204.6</v>
      </c>
      <c r="F4292" s="18">
        <f t="shared" si="352"/>
        <v>0</v>
      </c>
      <c r="G4292" s="17">
        <f t="shared" si="348"/>
        <v>3204.6</v>
      </c>
    </row>
    <row r="4293" spans="1:7" ht="12.45" hidden="1" customHeight="1" outlineLevel="2">
      <c r="A4293" s="25">
        <v>4671809</v>
      </c>
      <c r="B4293" s="89" t="s">
        <v>4564</v>
      </c>
      <c r="C4293" s="102">
        <v>76.3</v>
      </c>
      <c r="D4293" s="46" t="s">
        <v>403</v>
      </c>
      <c r="E4293" s="17">
        <f t="shared" si="351"/>
        <v>3204.6</v>
      </c>
      <c r="F4293" s="18">
        <f t="shared" si="352"/>
        <v>0</v>
      </c>
      <c r="G4293" s="17">
        <f t="shared" si="348"/>
        <v>3204.6</v>
      </c>
    </row>
    <row r="4294" spans="1:7" ht="12.45" hidden="1" customHeight="1" outlineLevel="2">
      <c r="A4294" s="25">
        <v>4671810</v>
      </c>
      <c r="B4294" s="89" t="s">
        <v>4565</v>
      </c>
      <c r="C4294" s="102">
        <v>78.3</v>
      </c>
      <c r="D4294" s="46" t="s">
        <v>403</v>
      </c>
      <c r="E4294" s="17">
        <f t="shared" si="351"/>
        <v>3288.6</v>
      </c>
      <c r="F4294" s="18">
        <f t="shared" si="352"/>
        <v>0</v>
      </c>
      <c r="G4294" s="17">
        <f t="shared" ref="G4294:G4357" si="353">E4294-E4294*F4294</f>
        <v>3288.6</v>
      </c>
    </row>
    <row r="4295" spans="1:7" ht="12.45" hidden="1" customHeight="1" outlineLevel="2">
      <c r="A4295" s="25">
        <v>4671811</v>
      </c>
      <c r="B4295" s="89" t="s">
        <v>4566</v>
      </c>
      <c r="C4295" s="102">
        <v>105</v>
      </c>
      <c r="D4295" s="46" t="s">
        <v>403</v>
      </c>
      <c r="E4295" s="17">
        <f t="shared" si="351"/>
        <v>4410</v>
      </c>
      <c r="F4295" s="18">
        <f t="shared" si="352"/>
        <v>0</v>
      </c>
      <c r="G4295" s="17">
        <f t="shared" si="353"/>
        <v>4410</v>
      </c>
    </row>
    <row r="4296" spans="1:7" ht="12.45" hidden="1" customHeight="1" outlineLevel="2">
      <c r="A4296" s="25">
        <v>4671812</v>
      </c>
      <c r="B4296" s="89" t="s">
        <v>4567</v>
      </c>
      <c r="C4296" s="102">
        <v>165</v>
      </c>
      <c r="D4296" s="46" t="s">
        <v>403</v>
      </c>
      <c r="E4296" s="17">
        <f t="shared" si="351"/>
        <v>6930</v>
      </c>
      <c r="F4296" s="18">
        <f t="shared" si="352"/>
        <v>0</v>
      </c>
      <c r="G4296" s="17">
        <f t="shared" si="353"/>
        <v>6930</v>
      </c>
    </row>
    <row r="4297" spans="1:7" ht="12.45" hidden="1" customHeight="1" outlineLevel="2">
      <c r="A4297" s="25">
        <v>4671813</v>
      </c>
      <c r="B4297" s="89" t="s">
        <v>4568</v>
      </c>
      <c r="C4297" s="102">
        <v>168</v>
      </c>
      <c r="D4297" s="46" t="s">
        <v>403</v>
      </c>
      <c r="E4297" s="17">
        <f t="shared" si="351"/>
        <v>7056</v>
      </c>
      <c r="F4297" s="18">
        <f t="shared" si="352"/>
        <v>0</v>
      </c>
      <c r="G4297" s="17">
        <f t="shared" si="353"/>
        <v>7056</v>
      </c>
    </row>
    <row r="4298" spans="1:7" ht="12.45" hidden="1" customHeight="1" outlineLevel="2">
      <c r="A4298" s="25">
        <v>4671001</v>
      </c>
      <c r="B4298" s="89" t="s">
        <v>4569</v>
      </c>
      <c r="C4298" s="102">
        <v>66</v>
      </c>
      <c r="D4298" s="46" t="s">
        <v>404</v>
      </c>
      <c r="E4298" s="17">
        <f t="shared" si="351"/>
        <v>2772</v>
      </c>
      <c r="F4298" s="18">
        <f t="shared" si="352"/>
        <v>0</v>
      </c>
      <c r="G4298" s="17">
        <f t="shared" si="353"/>
        <v>2772</v>
      </c>
    </row>
    <row r="4299" spans="1:7" ht="12.45" hidden="1" customHeight="1" outlineLevel="2">
      <c r="A4299" s="25">
        <v>4671002</v>
      </c>
      <c r="B4299" s="89" t="s">
        <v>4570</v>
      </c>
      <c r="C4299" s="102">
        <v>66</v>
      </c>
      <c r="D4299" s="46" t="s">
        <v>404</v>
      </c>
      <c r="E4299" s="17">
        <f t="shared" si="351"/>
        <v>2772</v>
      </c>
      <c r="F4299" s="18">
        <f t="shared" si="352"/>
        <v>0</v>
      </c>
      <c r="G4299" s="17">
        <f t="shared" si="353"/>
        <v>2772</v>
      </c>
    </row>
    <row r="4300" spans="1:7" ht="12.45" hidden="1" customHeight="1" outlineLevel="2">
      <c r="A4300" s="25">
        <v>4671003</v>
      </c>
      <c r="B4300" s="89" t="s">
        <v>4571</v>
      </c>
      <c r="C4300" s="102">
        <v>66</v>
      </c>
      <c r="D4300" s="46" t="s">
        <v>404</v>
      </c>
      <c r="E4300" s="17">
        <f t="shared" si="351"/>
        <v>2772</v>
      </c>
      <c r="F4300" s="18">
        <f t="shared" si="352"/>
        <v>0</v>
      </c>
      <c r="G4300" s="17">
        <f t="shared" si="353"/>
        <v>2772</v>
      </c>
    </row>
    <row r="4301" spans="1:7" ht="12.45" hidden="1" customHeight="1" outlineLevel="2">
      <c r="A4301" s="25">
        <v>4671004</v>
      </c>
      <c r="B4301" s="89" t="s">
        <v>4572</v>
      </c>
      <c r="C4301" s="102">
        <v>67</v>
      </c>
      <c r="D4301" s="46" t="s">
        <v>404</v>
      </c>
      <c r="E4301" s="17">
        <f t="shared" si="351"/>
        <v>2814</v>
      </c>
      <c r="F4301" s="18">
        <f t="shared" si="352"/>
        <v>0</v>
      </c>
      <c r="G4301" s="17">
        <f t="shared" si="353"/>
        <v>2814</v>
      </c>
    </row>
    <row r="4302" spans="1:7" ht="12.45" hidden="1" customHeight="1" outlineLevel="2">
      <c r="A4302" s="25">
        <v>4671005</v>
      </c>
      <c r="B4302" s="89" t="s">
        <v>4573</v>
      </c>
      <c r="C4302" s="102">
        <v>67</v>
      </c>
      <c r="D4302" s="46" t="s">
        <v>404</v>
      </c>
      <c r="E4302" s="17">
        <f t="shared" si="351"/>
        <v>2814</v>
      </c>
      <c r="F4302" s="18">
        <f t="shared" si="352"/>
        <v>0</v>
      </c>
      <c r="G4302" s="17">
        <f t="shared" si="353"/>
        <v>2814</v>
      </c>
    </row>
    <row r="4303" spans="1:7" ht="12.45" hidden="1" customHeight="1" outlineLevel="2">
      <c r="A4303" s="25">
        <v>4671006</v>
      </c>
      <c r="B4303" s="89" t="s">
        <v>4574</v>
      </c>
      <c r="C4303" s="102">
        <v>67</v>
      </c>
      <c r="D4303" s="46" t="s">
        <v>404</v>
      </c>
      <c r="E4303" s="17">
        <f t="shared" si="351"/>
        <v>2814</v>
      </c>
      <c r="F4303" s="18">
        <f t="shared" si="352"/>
        <v>0</v>
      </c>
      <c r="G4303" s="17">
        <f t="shared" si="353"/>
        <v>2814</v>
      </c>
    </row>
    <row r="4304" spans="1:7" ht="12.45" hidden="1" customHeight="1" outlineLevel="2">
      <c r="A4304" s="25">
        <v>4671007</v>
      </c>
      <c r="B4304" s="89" t="s">
        <v>4575</v>
      </c>
      <c r="C4304" s="102">
        <v>67</v>
      </c>
      <c r="D4304" s="46" t="s">
        <v>404</v>
      </c>
      <c r="E4304" s="17">
        <f t="shared" si="351"/>
        <v>2814</v>
      </c>
      <c r="F4304" s="18">
        <f t="shared" si="352"/>
        <v>0</v>
      </c>
      <c r="G4304" s="17">
        <f t="shared" si="353"/>
        <v>2814</v>
      </c>
    </row>
    <row r="4305" spans="1:7" ht="12.45" hidden="1" customHeight="1" outlineLevel="2">
      <c r="A4305" s="25">
        <v>4671008</v>
      </c>
      <c r="B4305" s="89" t="s">
        <v>4576</v>
      </c>
      <c r="C4305" s="102">
        <v>67</v>
      </c>
      <c r="D4305" s="46" t="s">
        <v>404</v>
      </c>
      <c r="E4305" s="17">
        <f t="shared" si="351"/>
        <v>2814</v>
      </c>
      <c r="F4305" s="18">
        <f t="shared" si="352"/>
        <v>0</v>
      </c>
      <c r="G4305" s="17">
        <f t="shared" si="353"/>
        <v>2814</v>
      </c>
    </row>
    <row r="4306" spans="1:7" ht="12.45" hidden="1" customHeight="1" outlineLevel="2">
      <c r="A4306" s="25">
        <v>4671009</v>
      </c>
      <c r="B4306" s="89" t="s">
        <v>4577</v>
      </c>
      <c r="C4306" s="102">
        <v>71</v>
      </c>
      <c r="D4306" s="46" t="s">
        <v>404</v>
      </c>
      <c r="E4306" s="17">
        <f t="shared" si="351"/>
        <v>2982</v>
      </c>
      <c r="F4306" s="18">
        <f t="shared" si="352"/>
        <v>0</v>
      </c>
      <c r="G4306" s="17">
        <f t="shared" si="353"/>
        <v>2982</v>
      </c>
    </row>
    <row r="4307" spans="1:7" ht="12.45" hidden="1" customHeight="1" outlineLevel="2">
      <c r="A4307" s="25">
        <v>4671010</v>
      </c>
      <c r="B4307" s="89" t="s">
        <v>4578</v>
      </c>
      <c r="C4307" s="102">
        <v>73</v>
      </c>
      <c r="D4307" s="46" t="s">
        <v>404</v>
      </c>
      <c r="E4307" s="17">
        <f t="shared" si="351"/>
        <v>3066</v>
      </c>
      <c r="F4307" s="18">
        <f t="shared" si="352"/>
        <v>0</v>
      </c>
      <c r="G4307" s="17">
        <f t="shared" si="353"/>
        <v>3066</v>
      </c>
    </row>
    <row r="4308" spans="1:7" ht="12.45" hidden="1" customHeight="1" outlineLevel="2">
      <c r="A4308" s="25">
        <v>4671827</v>
      </c>
      <c r="B4308" s="89" t="s">
        <v>4579</v>
      </c>
      <c r="C4308" s="102">
        <v>81</v>
      </c>
      <c r="D4308" s="46" t="s">
        <v>403</v>
      </c>
      <c r="E4308" s="17">
        <f t="shared" si="351"/>
        <v>3402</v>
      </c>
      <c r="F4308" s="18">
        <f t="shared" si="352"/>
        <v>0</v>
      </c>
      <c r="G4308" s="17">
        <f t="shared" si="353"/>
        <v>3402</v>
      </c>
    </row>
    <row r="4309" spans="1:7" ht="12.45" hidden="1" customHeight="1" outlineLevel="2">
      <c r="A4309" s="25">
        <v>4671828</v>
      </c>
      <c r="B4309" s="89" t="s">
        <v>4580</v>
      </c>
      <c r="C4309" s="102">
        <v>81</v>
      </c>
      <c r="D4309" s="46" t="s">
        <v>403</v>
      </c>
      <c r="E4309" s="17">
        <f t="shared" si="351"/>
        <v>3402</v>
      </c>
      <c r="F4309" s="18">
        <f t="shared" si="352"/>
        <v>0</v>
      </c>
      <c r="G4309" s="17">
        <f t="shared" si="353"/>
        <v>3402</v>
      </c>
    </row>
    <row r="4310" spans="1:7" ht="12.45" hidden="1" customHeight="1" outlineLevel="2">
      <c r="A4310" s="25">
        <v>4671829</v>
      </c>
      <c r="B4310" s="89" t="s">
        <v>4581</v>
      </c>
      <c r="C4310" s="102">
        <v>81</v>
      </c>
      <c r="D4310" s="46" t="s">
        <v>403</v>
      </c>
      <c r="E4310" s="17">
        <f t="shared" si="351"/>
        <v>3402</v>
      </c>
      <c r="F4310" s="18">
        <f t="shared" si="352"/>
        <v>0</v>
      </c>
      <c r="G4310" s="17">
        <f t="shared" si="353"/>
        <v>3402</v>
      </c>
    </row>
    <row r="4311" spans="1:7" ht="12.45" hidden="1" customHeight="1" outlineLevel="2">
      <c r="A4311" s="25">
        <v>4671830</v>
      </c>
      <c r="B4311" s="89" t="s">
        <v>4582</v>
      </c>
      <c r="C4311" s="102">
        <v>81</v>
      </c>
      <c r="D4311" s="46" t="s">
        <v>403</v>
      </c>
      <c r="E4311" s="17">
        <f t="shared" si="351"/>
        <v>3402</v>
      </c>
      <c r="F4311" s="18">
        <f t="shared" si="352"/>
        <v>0</v>
      </c>
      <c r="G4311" s="17">
        <f t="shared" si="353"/>
        <v>3402</v>
      </c>
    </row>
    <row r="4312" spans="1:7" ht="12.45" hidden="1" customHeight="1" outlineLevel="2">
      <c r="A4312" s="25">
        <v>4671831</v>
      </c>
      <c r="B4312" s="89" t="s">
        <v>4583</v>
      </c>
      <c r="C4312" s="102">
        <v>81</v>
      </c>
      <c r="D4312" s="46" t="s">
        <v>403</v>
      </c>
      <c r="E4312" s="17">
        <f t="shared" si="351"/>
        <v>3402</v>
      </c>
      <c r="F4312" s="18">
        <f t="shared" si="352"/>
        <v>0</v>
      </c>
      <c r="G4312" s="17">
        <f t="shared" si="353"/>
        <v>3402</v>
      </c>
    </row>
    <row r="4313" spans="1:7" ht="12.45" hidden="1" customHeight="1" outlineLevel="2">
      <c r="A4313" s="25">
        <v>4671832</v>
      </c>
      <c r="B4313" s="89" t="s">
        <v>4584</v>
      </c>
      <c r="C4313" s="102">
        <v>81</v>
      </c>
      <c r="D4313" s="46" t="s">
        <v>403</v>
      </c>
      <c r="E4313" s="17">
        <f t="shared" si="351"/>
        <v>3402</v>
      </c>
      <c r="F4313" s="18">
        <f t="shared" si="352"/>
        <v>0</v>
      </c>
      <c r="G4313" s="17">
        <f t="shared" si="353"/>
        <v>3402</v>
      </c>
    </row>
    <row r="4314" spans="1:7" ht="12.45" hidden="1" customHeight="1" outlineLevel="2">
      <c r="A4314" s="25">
        <v>4671833</v>
      </c>
      <c r="B4314" s="89" t="s">
        <v>4585</v>
      </c>
      <c r="C4314" s="102">
        <v>81</v>
      </c>
      <c r="D4314" s="46" t="s">
        <v>403</v>
      </c>
      <c r="E4314" s="17">
        <f t="shared" si="351"/>
        <v>3402</v>
      </c>
      <c r="F4314" s="18">
        <f t="shared" si="352"/>
        <v>0</v>
      </c>
      <c r="G4314" s="17">
        <f t="shared" si="353"/>
        <v>3402</v>
      </c>
    </row>
    <row r="4315" spans="1:7" ht="12.45" hidden="1" customHeight="1" outlineLevel="2">
      <c r="A4315" s="25">
        <v>4671834</v>
      </c>
      <c r="B4315" s="89" t="s">
        <v>4586</v>
      </c>
      <c r="C4315" s="102">
        <v>81</v>
      </c>
      <c r="D4315" s="46" t="s">
        <v>403</v>
      </c>
      <c r="E4315" s="17">
        <f t="shared" si="351"/>
        <v>3402</v>
      </c>
      <c r="F4315" s="18">
        <f t="shared" si="352"/>
        <v>0</v>
      </c>
      <c r="G4315" s="17">
        <f t="shared" si="353"/>
        <v>3402</v>
      </c>
    </row>
    <row r="4316" spans="1:7" ht="12.45" hidden="1" customHeight="1" outlineLevel="2">
      <c r="A4316" s="25">
        <v>4671835</v>
      </c>
      <c r="B4316" s="89" t="s">
        <v>4587</v>
      </c>
      <c r="C4316" s="102">
        <v>81</v>
      </c>
      <c r="D4316" s="46" t="s">
        <v>403</v>
      </c>
      <c r="E4316" s="17">
        <f t="shared" si="351"/>
        <v>3402</v>
      </c>
      <c r="F4316" s="18">
        <f t="shared" si="352"/>
        <v>0</v>
      </c>
      <c r="G4316" s="17">
        <f t="shared" si="353"/>
        <v>3402</v>
      </c>
    </row>
    <row r="4317" spans="1:7" ht="12.45" hidden="1" customHeight="1" outlineLevel="2">
      <c r="A4317" s="25">
        <v>4671836</v>
      </c>
      <c r="B4317" s="89" t="s">
        <v>4588</v>
      </c>
      <c r="C4317" s="102">
        <v>83</v>
      </c>
      <c r="D4317" s="46" t="s">
        <v>403</v>
      </c>
      <c r="E4317" s="17">
        <f t="shared" ref="E4317:E4348" si="354">C4317*$G$2</f>
        <v>3486</v>
      </c>
      <c r="F4317" s="18">
        <f t="shared" ref="F4317:F4348" si="355">$F$4283</f>
        <v>0</v>
      </c>
      <c r="G4317" s="17">
        <f t="shared" si="353"/>
        <v>3486</v>
      </c>
    </row>
    <row r="4318" spans="1:7" ht="12.45" hidden="1" customHeight="1" outlineLevel="2">
      <c r="A4318" s="25">
        <v>4671837</v>
      </c>
      <c r="B4318" s="89" t="s">
        <v>4589</v>
      </c>
      <c r="C4318" s="102">
        <v>113</v>
      </c>
      <c r="D4318" s="46" t="s">
        <v>403</v>
      </c>
      <c r="E4318" s="17">
        <f t="shared" si="354"/>
        <v>4746</v>
      </c>
      <c r="F4318" s="18">
        <f t="shared" si="355"/>
        <v>0</v>
      </c>
      <c r="G4318" s="17">
        <f t="shared" si="353"/>
        <v>4746</v>
      </c>
    </row>
    <row r="4319" spans="1:7" ht="12.45" hidden="1" customHeight="1" outlineLevel="2">
      <c r="A4319" s="25">
        <v>4671838</v>
      </c>
      <c r="B4319" s="89" t="s">
        <v>4590</v>
      </c>
      <c r="C4319" s="102">
        <v>181</v>
      </c>
      <c r="D4319" s="46" t="s">
        <v>403</v>
      </c>
      <c r="E4319" s="17">
        <f t="shared" si="354"/>
        <v>7602</v>
      </c>
      <c r="F4319" s="18">
        <f t="shared" si="355"/>
        <v>0</v>
      </c>
      <c r="G4319" s="17">
        <f t="shared" si="353"/>
        <v>7602</v>
      </c>
    </row>
    <row r="4320" spans="1:7" ht="12.45" hidden="1" customHeight="1" outlineLevel="2">
      <c r="A4320" s="25">
        <v>4671839</v>
      </c>
      <c r="B4320" s="89" t="s">
        <v>4591</v>
      </c>
      <c r="C4320" s="102">
        <v>184</v>
      </c>
      <c r="D4320" s="46" t="s">
        <v>403</v>
      </c>
      <c r="E4320" s="17">
        <f t="shared" si="354"/>
        <v>7728</v>
      </c>
      <c r="F4320" s="18">
        <f t="shared" si="355"/>
        <v>0</v>
      </c>
      <c r="G4320" s="17">
        <f t="shared" si="353"/>
        <v>7728</v>
      </c>
    </row>
    <row r="4321" spans="1:7" ht="12.45" hidden="1" customHeight="1" outlineLevel="2">
      <c r="A4321" s="25">
        <v>4671853</v>
      </c>
      <c r="B4321" s="89" t="s">
        <v>4592</v>
      </c>
      <c r="C4321" s="102">
        <v>110</v>
      </c>
      <c r="D4321" s="46" t="s">
        <v>404</v>
      </c>
      <c r="E4321" s="17">
        <f t="shared" si="354"/>
        <v>4620</v>
      </c>
      <c r="F4321" s="18">
        <f t="shared" si="355"/>
        <v>0</v>
      </c>
      <c r="G4321" s="17">
        <f t="shared" si="353"/>
        <v>4620</v>
      </c>
    </row>
    <row r="4322" spans="1:7" ht="12.45" hidden="1" customHeight="1" outlineLevel="2">
      <c r="A4322" s="25">
        <v>4671854</v>
      </c>
      <c r="B4322" s="89" t="s">
        <v>4593</v>
      </c>
      <c r="C4322" s="102">
        <v>110</v>
      </c>
      <c r="D4322" s="46" t="s">
        <v>404</v>
      </c>
      <c r="E4322" s="17">
        <f t="shared" si="354"/>
        <v>4620</v>
      </c>
      <c r="F4322" s="18">
        <f t="shared" si="355"/>
        <v>0</v>
      </c>
      <c r="G4322" s="17">
        <f t="shared" si="353"/>
        <v>4620</v>
      </c>
    </row>
    <row r="4323" spans="1:7" ht="12.45" hidden="1" customHeight="1" outlineLevel="2">
      <c r="A4323" s="25">
        <v>4671855</v>
      </c>
      <c r="B4323" s="89" t="s">
        <v>4594</v>
      </c>
      <c r="C4323" s="102">
        <v>110</v>
      </c>
      <c r="D4323" s="46" t="s">
        <v>404</v>
      </c>
      <c r="E4323" s="17">
        <f t="shared" si="354"/>
        <v>4620</v>
      </c>
      <c r="F4323" s="18">
        <f t="shared" si="355"/>
        <v>0</v>
      </c>
      <c r="G4323" s="17">
        <f t="shared" si="353"/>
        <v>4620</v>
      </c>
    </row>
    <row r="4324" spans="1:7" ht="12.45" hidden="1" customHeight="1" outlineLevel="2">
      <c r="A4324" s="25">
        <v>4671856</v>
      </c>
      <c r="B4324" s="89" t="s">
        <v>4595</v>
      </c>
      <c r="C4324" s="102">
        <v>110</v>
      </c>
      <c r="D4324" s="46" t="s">
        <v>404</v>
      </c>
      <c r="E4324" s="17">
        <f t="shared" si="354"/>
        <v>4620</v>
      </c>
      <c r="F4324" s="18">
        <f t="shared" si="355"/>
        <v>0</v>
      </c>
      <c r="G4324" s="17">
        <f t="shared" si="353"/>
        <v>4620</v>
      </c>
    </row>
    <row r="4325" spans="1:7" ht="12.45" hidden="1" customHeight="1" outlineLevel="2">
      <c r="A4325" s="25">
        <v>4671857</v>
      </c>
      <c r="B4325" s="89" t="s">
        <v>4596</v>
      </c>
      <c r="C4325" s="102">
        <v>110</v>
      </c>
      <c r="D4325" s="46" t="s">
        <v>404</v>
      </c>
      <c r="E4325" s="17">
        <f t="shared" si="354"/>
        <v>4620</v>
      </c>
      <c r="F4325" s="18">
        <f t="shared" si="355"/>
        <v>0</v>
      </c>
      <c r="G4325" s="17">
        <f t="shared" si="353"/>
        <v>4620</v>
      </c>
    </row>
    <row r="4326" spans="1:7" ht="12.45" hidden="1" customHeight="1" outlineLevel="2">
      <c r="A4326" s="25">
        <v>4671858</v>
      </c>
      <c r="B4326" s="89" t="s">
        <v>4597</v>
      </c>
      <c r="C4326" s="102">
        <v>110</v>
      </c>
      <c r="D4326" s="46" t="s">
        <v>404</v>
      </c>
      <c r="E4326" s="17">
        <f t="shared" si="354"/>
        <v>4620</v>
      </c>
      <c r="F4326" s="18">
        <f t="shared" si="355"/>
        <v>0</v>
      </c>
      <c r="G4326" s="17">
        <f t="shared" si="353"/>
        <v>4620</v>
      </c>
    </row>
    <row r="4327" spans="1:7" ht="12.45" hidden="1" customHeight="1" outlineLevel="2">
      <c r="A4327" s="25">
        <v>4671859</v>
      </c>
      <c r="B4327" s="89" t="s">
        <v>4598</v>
      </c>
      <c r="C4327" s="102">
        <v>110</v>
      </c>
      <c r="D4327" s="46" t="s">
        <v>404</v>
      </c>
      <c r="E4327" s="17">
        <f t="shared" si="354"/>
        <v>4620</v>
      </c>
      <c r="F4327" s="18">
        <f t="shared" si="355"/>
        <v>0</v>
      </c>
      <c r="G4327" s="17">
        <f t="shared" si="353"/>
        <v>4620</v>
      </c>
    </row>
    <row r="4328" spans="1:7" ht="12.45" hidden="1" customHeight="1" outlineLevel="2">
      <c r="A4328" s="25">
        <v>4671860</v>
      </c>
      <c r="B4328" s="89" t="s">
        <v>4599</v>
      </c>
      <c r="C4328" s="102">
        <v>110</v>
      </c>
      <c r="D4328" s="46" t="s">
        <v>404</v>
      </c>
      <c r="E4328" s="17">
        <f t="shared" si="354"/>
        <v>4620</v>
      </c>
      <c r="F4328" s="18">
        <f t="shared" si="355"/>
        <v>0</v>
      </c>
      <c r="G4328" s="17">
        <f t="shared" si="353"/>
        <v>4620</v>
      </c>
    </row>
    <row r="4329" spans="1:7" ht="12.45" hidden="1" customHeight="1" outlineLevel="2">
      <c r="A4329" s="25">
        <v>4671861</v>
      </c>
      <c r="B4329" s="89" t="s">
        <v>4600</v>
      </c>
      <c r="C4329" s="102">
        <v>110</v>
      </c>
      <c r="D4329" s="46" t="s">
        <v>404</v>
      </c>
      <c r="E4329" s="17">
        <f t="shared" si="354"/>
        <v>4620</v>
      </c>
      <c r="F4329" s="18">
        <f t="shared" si="355"/>
        <v>0</v>
      </c>
      <c r="G4329" s="17">
        <f t="shared" si="353"/>
        <v>4620</v>
      </c>
    </row>
    <row r="4330" spans="1:7" ht="12.45" hidden="1" customHeight="1" outlineLevel="2">
      <c r="A4330" s="25">
        <v>4671862</v>
      </c>
      <c r="B4330" s="89" t="s">
        <v>4601</v>
      </c>
      <c r="C4330" s="102">
        <v>127</v>
      </c>
      <c r="D4330" s="46" t="s">
        <v>404</v>
      </c>
      <c r="E4330" s="17">
        <f t="shared" si="354"/>
        <v>5334</v>
      </c>
      <c r="F4330" s="18">
        <f t="shared" si="355"/>
        <v>0</v>
      </c>
      <c r="G4330" s="17">
        <f t="shared" si="353"/>
        <v>5334</v>
      </c>
    </row>
    <row r="4331" spans="1:7" ht="12.45" hidden="1" customHeight="1" outlineLevel="2">
      <c r="A4331" s="25">
        <v>4671863</v>
      </c>
      <c r="B4331" s="89" t="s">
        <v>4602</v>
      </c>
      <c r="C4331" s="102">
        <v>163</v>
      </c>
      <c r="D4331" s="46" t="s">
        <v>404</v>
      </c>
      <c r="E4331" s="17">
        <f t="shared" si="354"/>
        <v>6846</v>
      </c>
      <c r="F4331" s="18">
        <f t="shared" si="355"/>
        <v>0</v>
      </c>
      <c r="G4331" s="17">
        <f t="shared" si="353"/>
        <v>6846</v>
      </c>
    </row>
    <row r="4332" spans="1:7" ht="12.45" hidden="1" customHeight="1" outlineLevel="2">
      <c r="A4332" s="25">
        <v>4671864</v>
      </c>
      <c r="B4332" s="89" t="s">
        <v>4603</v>
      </c>
      <c r="C4332" s="102">
        <v>208</v>
      </c>
      <c r="D4332" s="46" t="s">
        <v>404</v>
      </c>
      <c r="E4332" s="17">
        <f t="shared" si="354"/>
        <v>8736</v>
      </c>
      <c r="F4332" s="18">
        <f t="shared" si="355"/>
        <v>0</v>
      </c>
      <c r="G4332" s="17">
        <f t="shared" si="353"/>
        <v>8736</v>
      </c>
    </row>
    <row r="4333" spans="1:7" ht="12.45" hidden="1" customHeight="1" outlineLevel="2">
      <c r="A4333" s="25">
        <v>4671865</v>
      </c>
      <c r="B4333" s="89" t="s">
        <v>4604</v>
      </c>
      <c r="C4333" s="102">
        <v>210</v>
      </c>
      <c r="D4333" s="46" t="s">
        <v>404</v>
      </c>
      <c r="E4333" s="17">
        <f t="shared" si="354"/>
        <v>8820</v>
      </c>
      <c r="F4333" s="18">
        <f t="shared" si="355"/>
        <v>0</v>
      </c>
      <c r="G4333" s="17">
        <f t="shared" si="353"/>
        <v>8820</v>
      </c>
    </row>
    <row r="4334" spans="1:7" ht="12.45" hidden="1" customHeight="1" outlineLevel="2">
      <c r="A4334" s="25">
        <v>4671879</v>
      </c>
      <c r="B4334" s="89" t="s">
        <v>4605</v>
      </c>
      <c r="C4334" s="102">
        <v>118</v>
      </c>
      <c r="D4334" s="46" t="s">
        <v>404</v>
      </c>
      <c r="E4334" s="17">
        <f t="shared" si="354"/>
        <v>4956</v>
      </c>
      <c r="F4334" s="18">
        <f t="shared" si="355"/>
        <v>0</v>
      </c>
      <c r="G4334" s="17">
        <f t="shared" si="353"/>
        <v>4956</v>
      </c>
    </row>
    <row r="4335" spans="1:7" ht="12.45" hidden="1" customHeight="1" outlineLevel="2">
      <c r="A4335" s="25">
        <v>4671880</v>
      </c>
      <c r="B4335" s="89" t="s">
        <v>4606</v>
      </c>
      <c r="C4335" s="102">
        <v>118</v>
      </c>
      <c r="D4335" s="46" t="s">
        <v>404</v>
      </c>
      <c r="E4335" s="17">
        <f t="shared" si="354"/>
        <v>4956</v>
      </c>
      <c r="F4335" s="18">
        <f t="shared" si="355"/>
        <v>0</v>
      </c>
      <c r="G4335" s="17">
        <f t="shared" si="353"/>
        <v>4956</v>
      </c>
    </row>
    <row r="4336" spans="1:7" ht="12.45" hidden="1" customHeight="1" outlineLevel="2">
      <c r="A4336" s="25">
        <v>4671881</v>
      </c>
      <c r="B4336" s="89" t="s">
        <v>4607</v>
      </c>
      <c r="C4336" s="102">
        <v>121</v>
      </c>
      <c r="D4336" s="46" t="s">
        <v>403</v>
      </c>
      <c r="E4336" s="17">
        <f t="shared" si="354"/>
        <v>5082</v>
      </c>
      <c r="F4336" s="18">
        <f t="shared" si="355"/>
        <v>0</v>
      </c>
      <c r="G4336" s="17">
        <f t="shared" si="353"/>
        <v>5082</v>
      </c>
    </row>
    <row r="4337" spans="1:7" ht="12.45" hidden="1" customHeight="1" outlineLevel="2">
      <c r="A4337" s="25">
        <v>4671882</v>
      </c>
      <c r="B4337" s="89" t="s">
        <v>4608</v>
      </c>
      <c r="C4337" s="102">
        <v>121</v>
      </c>
      <c r="D4337" s="46" t="s">
        <v>403</v>
      </c>
      <c r="E4337" s="17">
        <f t="shared" si="354"/>
        <v>5082</v>
      </c>
      <c r="F4337" s="18">
        <f t="shared" si="355"/>
        <v>0</v>
      </c>
      <c r="G4337" s="17">
        <f t="shared" si="353"/>
        <v>5082</v>
      </c>
    </row>
    <row r="4338" spans="1:7" ht="12.45" hidden="1" customHeight="1" outlineLevel="2">
      <c r="A4338" s="25">
        <v>4671883</v>
      </c>
      <c r="B4338" s="89" t="s">
        <v>4609</v>
      </c>
      <c r="C4338" s="102">
        <v>122</v>
      </c>
      <c r="D4338" s="46" t="s">
        <v>403</v>
      </c>
      <c r="E4338" s="17">
        <f t="shared" si="354"/>
        <v>5124</v>
      </c>
      <c r="F4338" s="18">
        <f t="shared" si="355"/>
        <v>0</v>
      </c>
      <c r="G4338" s="17">
        <f t="shared" si="353"/>
        <v>5124</v>
      </c>
    </row>
    <row r="4339" spans="1:7" ht="12.45" hidden="1" customHeight="1" outlineLevel="2">
      <c r="A4339" s="25">
        <v>4671884</v>
      </c>
      <c r="B4339" s="89" t="s">
        <v>4610</v>
      </c>
      <c r="C4339" s="102">
        <v>123</v>
      </c>
      <c r="D4339" s="46" t="s">
        <v>403</v>
      </c>
      <c r="E4339" s="17">
        <f t="shared" si="354"/>
        <v>5166</v>
      </c>
      <c r="F4339" s="18">
        <f t="shared" si="355"/>
        <v>0</v>
      </c>
      <c r="G4339" s="17">
        <f t="shared" si="353"/>
        <v>5166</v>
      </c>
    </row>
    <row r="4340" spans="1:7" ht="12.45" hidden="1" customHeight="1" outlineLevel="2">
      <c r="A4340" s="25">
        <v>4671885</v>
      </c>
      <c r="B4340" s="89" t="s">
        <v>4611</v>
      </c>
      <c r="C4340" s="102">
        <v>131</v>
      </c>
      <c r="D4340" s="46" t="s">
        <v>403</v>
      </c>
      <c r="E4340" s="17">
        <f t="shared" si="354"/>
        <v>5502</v>
      </c>
      <c r="F4340" s="18">
        <f t="shared" si="355"/>
        <v>0</v>
      </c>
      <c r="G4340" s="17">
        <f t="shared" si="353"/>
        <v>5502</v>
      </c>
    </row>
    <row r="4341" spans="1:7" ht="12.45" hidden="1" customHeight="1" outlineLevel="2">
      <c r="A4341" s="25">
        <v>4671887</v>
      </c>
      <c r="B4341" s="89" t="s">
        <v>4612</v>
      </c>
      <c r="C4341" s="102">
        <v>170</v>
      </c>
      <c r="D4341" s="46" t="s">
        <v>403</v>
      </c>
      <c r="E4341" s="17">
        <f t="shared" si="354"/>
        <v>7140</v>
      </c>
      <c r="F4341" s="18">
        <f t="shared" si="355"/>
        <v>0</v>
      </c>
      <c r="G4341" s="17">
        <f t="shared" si="353"/>
        <v>7140</v>
      </c>
    </row>
    <row r="4342" spans="1:7" ht="12.45" hidden="1" customHeight="1" outlineLevel="2">
      <c r="A4342" s="25">
        <v>4671888</v>
      </c>
      <c r="B4342" s="89" t="s">
        <v>4613</v>
      </c>
      <c r="C4342" s="102">
        <v>173</v>
      </c>
      <c r="D4342" s="46" t="s">
        <v>403</v>
      </c>
      <c r="E4342" s="17">
        <f t="shared" si="354"/>
        <v>7266</v>
      </c>
      <c r="F4342" s="18">
        <f t="shared" si="355"/>
        <v>0</v>
      </c>
      <c r="G4342" s="17">
        <f t="shared" si="353"/>
        <v>7266</v>
      </c>
    </row>
    <row r="4343" spans="1:7" ht="12.45" hidden="1" customHeight="1" outlineLevel="2">
      <c r="A4343" s="25">
        <v>4671899</v>
      </c>
      <c r="B4343" s="89" t="s">
        <v>4614</v>
      </c>
      <c r="C4343" s="102">
        <v>137</v>
      </c>
      <c r="D4343" s="46" t="s">
        <v>404</v>
      </c>
      <c r="E4343" s="17">
        <f t="shared" si="354"/>
        <v>5754</v>
      </c>
      <c r="F4343" s="18">
        <f t="shared" si="355"/>
        <v>0</v>
      </c>
      <c r="G4343" s="17">
        <f t="shared" si="353"/>
        <v>5754</v>
      </c>
    </row>
    <row r="4344" spans="1:7" ht="12.45" hidden="1" customHeight="1" outlineLevel="2">
      <c r="A4344" s="25">
        <v>4671900</v>
      </c>
      <c r="B4344" s="89" t="s">
        <v>4615</v>
      </c>
      <c r="C4344" s="102">
        <v>137</v>
      </c>
      <c r="D4344" s="46" t="s">
        <v>404</v>
      </c>
      <c r="E4344" s="17">
        <f t="shared" si="354"/>
        <v>5754</v>
      </c>
      <c r="F4344" s="18">
        <f t="shared" si="355"/>
        <v>0</v>
      </c>
      <c r="G4344" s="17">
        <f t="shared" si="353"/>
        <v>5754</v>
      </c>
    </row>
    <row r="4345" spans="1:7" ht="12.45" hidden="1" customHeight="1" outlineLevel="2">
      <c r="A4345" s="25">
        <v>4671901</v>
      </c>
      <c r="B4345" s="89" t="s">
        <v>4616</v>
      </c>
      <c r="C4345" s="102">
        <v>141</v>
      </c>
      <c r="D4345" s="46" t="s">
        <v>404</v>
      </c>
      <c r="E4345" s="17">
        <f t="shared" si="354"/>
        <v>5922</v>
      </c>
      <c r="F4345" s="18">
        <f t="shared" si="355"/>
        <v>0</v>
      </c>
      <c r="G4345" s="17">
        <f t="shared" si="353"/>
        <v>5922</v>
      </c>
    </row>
    <row r="4346" spans="1:7" ht="12.45" hidden="1" customHeight="1" outlineLevel="2">
      <c r="A4346" s="25">
        <v>4671902</v>
      </c>
      <c r="B4346" s="89" t="s">
        <v>4617</v>
      </c>
      <c r="C4346" s="102">
        <v>141</v>
      </c>
      <c r="D4346" s="46" t="s">
        <v>404</v>
      </c>
      <c r="E4346" s="17">
        <f t="shared" si="354"/>
        <v>5922</v>
      </c>
      <c r="F4346" s="18">
        <f t="shared" si="355"/>
        <v>0</v>
      </c>
      <c r="G4346" s="17">
        <f t="shared" si="353"/>
        <v>5922</v>
      </c>
    </row>
    <row r="4347" spans="1:7" ht="12.45" hidden="1" customHeight="1" outlineLevel="2">
      <c r="A4347" s="25">
        <v>4671903</v>
      </c>
      <c r="B4347" s="89" t="s">
        <v>4618</v>
      </c>
      <c r="C4347" s="102">
        <v>143</v>
      </c>
      <c r="D4347" s="46" t="s">
        <v>404</v>
      </c>
      <c r="E4347" s="17">
        <f t="shared" si="354"/>
        <v>6006</v>
      </c>
      <c r="F4347" s="18">
        <f t="shared" si="355"/>
        <v>0</v>
      </c>
      <c r="G4347" s="17">
        <f t="shared" si="353"/>
        <v>6006</v>
      </c>
    </row>
    <row r="4348" spans="1:7" ht="12.45" hidden="1" customHeight="1" outlineLevel="2">
      <c r="A4348" s="25">
        <v>4671904</v>
      </c>
      <c r="B4348" s="89" t="s">
        <v>4619</v>
      </c>
      <c r="C4348" s="102">
        <v>143</v>
      </c>
      <c r="D4348" s="46" t="s">
        <v>403</v>
      </c>
      <c r="E4348" s="17">
        <f t="shared" si="354"/>
        <v>6006</v>
      </c>
      <c r="F4348" s="18">
        <f t="shared" si="355"/>
        <v>0</v>
      </c>
      <c r="G4348" s="17">
        <f t="shared" si="353"/>
        <v>6006</v>
      </c>
    </row>
    <row r="4349" spans="1:7" ht="12.45" hidden="1" customHeight="1" outlineLevel="2">
      <c r="A4349" s="25">
        <v>4671905</v>
      </c>
      <c r="B4349" s="89" t="s">
        <v>4620</v>
      </c>
      <c r="C4349" s="102">
        <v>160</v>
      </c>
      <c r="D4349" s="46" t="s">
        <v>404</v>
      </c>
      <c r="E4349" s="17">
        <f t="shared" ref="E4349:E4380" si="356">C4349*$G$2</f>
        <v>6720</v>
      </c>
      <c r="F4349" s="18">
        <f t="shared" ref="F4349:F4380" si="357">$F$4283</f>
        <v>0</v>
      </c>
      <c r="G4349" s="17">
        <f t="shared" si="353"/>
        <v>6720</v>
      </c>
    </row>
    <row r="4350" spans="1:7" ht="12.45" hidden="1" customHeight="1" outlineLevel="2">
      <c r="A4350" s="25">
        <v>4671907</v>
      </c>
      <c r="B4350" s="89" t="s">
        <v>4621</v>
      </c>
      <c r="C4350" s="102">
        <v>200</v>
      </c>
      <c r="D4350" s="46" t="s">
        <v>404</v>
      </c>
      <c r="E4350" s="17">
        <f t="shared" si="356"/>
        <v>8400</v>
      </c>
      <c r="F4350" s="18">
        <f t="shared" si="357"/>
        <v>0</v>
      </c>
      <c r="G4350" s="17">
        <f t="shared" si="353"/>
        <v>8400</v>
      </c>
    </row>
    <row r="4351" spans="1:7" ht="12.45" hidden="1" customHeight="1" outlineLevel="2">
      <c r="A4351" s="25">
        <v>4671908</v>
      </c>
      <c r="B4351" s="89" t="s">
        <v>4622</v>
      </c>
      <c r="C4351" s="102">
        <v>200</v>
      </c>
      <c r="D4351" s="46" t="s">
        <v>404</v>
      </c>
      <c r="E4351" s="17">
        <f t="shared" si="356"/>
        <v>8400</v>
      </c>
      <c r="F4351" s="18">
        <f t="shared" si="357"/>
        <v>0</v>
      </c>
      <c r="G4351" s="17">
        <f t="shared" si="353"/>
        <v>8400</v>
      </c>
    </row>
    <row r="4352" spans="1:7" ht="12.45" hidden="1" customHeight="1" outlineLevel="2">
      <c r="A4352" s="25">
        <v>4671919</v>
      </c>
      <c r="B4352" s="89" t="s">
        <v>4623</v>
      </c>
      <c r="C4352" s="102">
        <v>144</v>
      </c>
      <c r="D4352" s="46" t="s">
        <v>404</v>
      </c>
      <c r="E4352" s="17">
        <f t="shared" si="356"/>
        <v>6048</v>
      </c>
      <c r="F4352" s="18">
        <f t="shared" si="357"/>
        <v>0</v>
      </c>
      <c r="G4352" s="17">
        <f t="shared" si="353"/>
        <v>6048</v>
      </c>
    </row>
    <row r="4353" spans="1:7" ht="12.45" hidden="1" customHeight="1" outlineLevel="2">
      <c r="A4353" s="25">
        <v>4671920</v>
      </c>
      <c r="B4353" s="89" t="s">
        <v>4624</v>
      </c>
      <c r="C4353" s="102">
        <v>144</v>
      </c>
      <c r="D4353" s="46" t="s">
        <v>404</v>
      </c>
      <c r="E4353" s="17">
        <f t="shared" si="356"/>
        <v>6048</v>
      </c>
      <c r="F4353" s="18">
        <f t="shared" si="357"/>
        <v>0</v>
      </c>
      <c r="G4353" s="17">
        <f t="shared" si="353"/>
        <v>6048</v>
      </c>
    </row>
    <row r="4354" spans="1:7" ht="12.45" hidden="1" customHeight="1" outlineLevel="2">
      <c r="A4354" s="25">
        <v>4671921</v>
      </c>
      <c r="B4354" s="89" t="s">
        <v>4625</v>
      </c>
      <c r="C4354" s="102">
        <v>147</v>
      </c>
      <c r="D4354" s="46" t="s">
        <v>404</v>
      </c>
      <c r="E4354" s="17">
        <f t="shared" si="356"/>
        <v>6174</v>
      </c>
      <c r="F4354" s="18">
        <f t="shared" si="357"/>
        <v>0</v>
      </c>
      <c r="G4354" s="17">
        <f t="shared" si="353"/>
        <v>6174</v>
      </c>
    </row>
    <row r="4355" spans="1:7" ht="12.45" hidden="1" customHeight="1" outlineLevel="2">
      <c r="A4355" s="25">
        <v>4671922</v>
      </c>
      <c r="B4355" s="89" t="s">
        <v>4626</v>
      </c>
      <c r="C4355" s="102">
        <v>147</v>
      </c>
      <c r="D4355" s="46" t="s">
        <v>404</v>
      </c>
      <c r="E4355" s="17">
        <f t="shared" si="356"/>
        <v>6174</v>
      </c>
      <c r="F4355" s="18">
        <f t="shared" si="357"/>
        <v>0</v>
      </c>
      <c r="G4355" s="17">
        <f t="shared" si="353"/>
        <v>6174</v>
      </c>
    </row>
    <row r="4356" spans="1:7" ht="12.45" hidden="1" customHeight="1" outlineLevel="2">
      <c r="A4356" s="25">
        <v>4671923</v>
      </c>
      <c r="B4356" s="89" t="s">
        <v>4627</v>
      </c>
      <c r="C4356" s="102">
        <v>149</v>
      </c>
      <c r="D4356" s="46" t="s">
        <v>404</v>
      </c>
      <c r="E4356" s="17">
        <f t="shared" si="356"/>
        <v>6258</v>
      </c>
      <c r="F4356" s="18">
        <f t="shared" si="357"/>
        <v>0</v>
      </c>
      <c r="G4356" s="17">
        <f t="shared" si="353"/>
        <v>6258</v>
      </c>
    </row>
    <row r="4357" spans="1:7" ht="12.45" hidden="1" customHeight="1" outlineLevel="2">
      <c r="A4357" s="25">
        <v>4671924</v>
      </c>
      <c r="B4357" s="89" t="s">
        <v>4628</v>
      </c>
      <c r="C4357" s="102">
        <v>149</v>
      </c>
      <c r="D4357" s="46" t="s">
        <v>404</v>
      </c>
      <c r="E4357" s="17">
        <f t="shared" si="356"/>
        <v>6258</v>
      </c>
      <c r="F4357" s="18">
        <f t="shared" si="357"/>
        <v>0</v>
      </c>
      <c r="G4357" s="17">
        <f t="shared" si="353"/>
        <v>6258</v>
      </c>
    </row>
    <row r="4358" spans="1:7" ht="12.45" hidden="1" customHeight="1" outlineLevel="2">
      <c r="A4358" s="25">
        <v>4671925</v>
      </c>
      <c r="B4358" s="89" t="s">
        <v>4629</v>
      </c>
      <c r="C4358" s="102">
        <v>193</v>
      </c>
      <c r="D4358" s="46" t="s">
        <v>404</v>
      </c>
      <c r="E4358" s="17">
        <f t="shared" si="356"/>
        <v>8106</v>
      </c>
      <c r="F4358" s="18">
        <f t="shared" si="357"/>
        <v>0</v>
      </c>
      <c r="G4358" s="17">
        <f t="shared" ref="G4358:G4421" si="358">E4358-E4358*F4358</f>
        <v>8106</v>
      </c>
    </row>
    <row r="4359" spans="1:7" ht="12.45" hidden="1" customHeight="1" outlineLevel="2">
      <c r="A4359" s="25">
        <v>4671927</v>
      </c>
      <c r="B4359" s="89" t="s">
        <v>4630</v>
      </c>
      <c r="C4359" s="102">
        <v>242</v>
      </c>
      <c r="D4359" s="46" t="s">
        <v>404</v>
      </c>
      <c r="E4359" s="17">
        <f t="shared" si="356"/>
        <v>10164</v>
      </c>
      <c r="F4359" s="18">
        <f t="shared" si="357"/>
        <v>0</v>
      </c>
      <c r="G4359" s="17">
        <f t="shared" si="358"/>
        <v>10164</v>
      </c>
    </row>
    <row r="4360" spans="1:7" ht="12.45" hidden="1" customHeight="1" outlineLevel="2">
      <c r="A4360" s="25">
        <v>4671928</v>
      </c>
      <c r="B4360" s="89" t="s">
        <v>4631</v>
      </c>
      <c r="C4360" s="102">
        <v>242</v>
      </c>
      <c r="D4360" s="46" t="s">
        <v>404</v>
      </c>
      <c r="E4360" s="17">
        <f t="shared" si="356"/>
        <v>10164</v>
      </c>
      <c r="F4360" s="18">
        <f t="shared" si="357"/>
        <v>0</v>
      </c>
      <c r="G4360" s="17">
        <f t="shared" si="358"/>
        <v>10164</v>
      </c>
    </row>
    <row r="4361" spans="1:7" ht="12.45" hidden="1" customHeight="1" outlineLevel="2">
      <c r="A4361" s="25">
        <v>4671950</v>
      </c>
      <c r="B4361" s="89" t="s">
        <v>10114</v>
      </c>
      <c r="C4361" s="102">
        <v>12.6</v>
      </c>
      <c r="D4361" s="46" t="s">
        <v>403</v>
      </c>
      <c r="E4361" s="17">
        <f t="shared" si="356"/>
        <v>529.19999999999993</v>
      </c>
      <c r="F4361" s="18">
        <f t="shared" si="357"/>
        <v>0</v>
      </c>
      <c r="G4361" s="17">
        <f t="shared" si="358"/>
        <v>529.19999999999993</v>
      </c>
    </row>
    <row r="4362" spans="1:7" ht="12.45" hidden="1" customHeight="1" outlineLevel="2">
      <c r="A4362" s="25">
        <v>4671951</v>
      </c>
      <c r="B4362" s="89" t="s">
        <v>10115</v>
      </c>
      <c r="C4362" s="102">
        <v>14.299999999999999</v>
      </c>
      <c r="D4362" s="46" t="s">
        <v>403</v>
      </c>
      <c r="E4362" s="17">
        <f t="shared" si="356"/>
        <v>600.59999999999991</v>
      </c>
      <c r="F4362" s="18">
        <f t="shared" si="357"/>
        <v>0</v>
      </c>
      <c r="G4362" s="17">
        <f t="shared" si="358"/>
        <v>600.59999999999991</v>
      </c>
    </row>
    <row r="4363" spans="1:7" ht="12.45" hidden="1" customHeight="1" outlineLevel="2">
      <c r="A4363" s="25">
        <v>4671953</v>
      </c>
      <c r="B4363" s="89" t="s">
        <v>4632</v>
      </c>
      <c r="C4363" s="102">
        <v>39.300000000000004</v>
      </c>
      <c r="D4363" s="46" t="s">
        <v>403</v>
      </c>
      <c r="E4363" s="17">
        <f t="shared" si="356"/>
        <v>1650.6000000000001</v>
      </c>
      <c r="F4363" s="18">
        <f t="shared" si="357"/>
        <v>0</v>
      </c>
      <c r="G4363" s="17">
        <f t="shared" si="358"/>
        <v>1650.6000000000001</v>
      </c>
    </row>
    <row r="4364" spans="1:7" ht="12.45" hidden="1" customHeight="1" outlineLevel="2">
      <c r="A4364" s="25">
        <v>4671954</v>
      </c>
      <c r="B4364" s="89" t="s">
        <v>4633</v>
      </c>
      <c r="C4364" s="102">
        <v>39.6</v>
      </c>
      <c r="D4364" s="46" t="s">
        <v>404</v>
      </c>
      <c r="E4364" s="17">
        <f t="shared" si="356"/>
        <v>1663.2</v>
      </c>
      <c r="F4364" s="18">
        <f t="shared" si="357"/>
        <v>0</v>
      </c>
      <c r="G4364" s="17">
        <f t="shared" si="358"/>
        <v>1663.2</v>
      </c>
    </row>
    <row r="4365" spans="1:7" ht="12.45" hidden="1" customHeight="1" outlineLevel="2">
      <c r="A4365" s="25">
        <v>4671956</v>
      </c>
      <c r="B4365" s="89" t="s">
        <v>4634</v>
      </c>
      <c r="C4365" s="102">
        <v>47</v>
      </c>
      <c r="D4365" s="46" t="s">
        <v>403</v>
      </c>
      <c r="E4365" s="17">
        <f t="shared" si="356"/>
        <v>1974</v>
      </c>
      <c r="F4365" s="18">
        <f t="shared" si="357"/>
        <v>0</v>
      </c>
      <c r="G4365" s="17">
        <f t="shared" si="358"/>
        <v>1974</v>
      </c>
    </row>
    <row r="4366" spans="1:7" ht="12.45" hidden="1" customHeight="1" outlineLevel="2">
      <c r="A4366" s="25">
        <v>4671957</v>
      </c>
      <c r="B4366" s="89" t="s">
        <v>4635</v>
      </c>
      <c r="C4366" s="102">
        <v>47</v>
      </c>
      <c r="D4366" s="46" t="s">
        <v>404</v>
      </c>
      <c r="E4366" s="17">
        <f t="shared" si="356"/>
        <v>1974</v>
      </c>
      <c r="F4366" s="18">
        <f t="shared" si="357"/>
        <v>0</v>
      </c>
      <c r="G4366" s="17">
        <f t="shared" si="358"/>
        <v>1974</v>
      </c>
    </row>
    <row r="4367" spans="1:7" ht="12.45" hidden="1" customHeight="1" outlineLevel="2">
      <c r="A4367" s="25">
        <v>4671970</v>
      </c>
      <c r="B4367" s="89" t="s">
        <v>4636</v>
      </c>
      <c r="C4367" s="102">
        <v>83.699999999999989</v>
      </c>
      <c r="D4367" s="46" t="s">
        <v>404</v>
      </c>
      <c r="E4367" s="17">
        <f t="shared" si="356"/>
        <v>3515.3999999999996</v>
      </c>
      <c r="F4367" s="18">
        <f t="shared" si="357"/>
        <v>0</v>
      </c>
      <c r="G4367" s="17">
        <f t="shared" si="358"/>
        <v>3515.3999999999996</v>
      </c>
    </row>
    <row r="4368" spans="1:7" ht="12.45" hidden="1" customHeight="1" outlineLevel="2">
      <c r="A4368" s="25">
        <v>4671971</v>
      </c>
      <c r="B4368" s="89" t="s">
        <v>4637</v>
      </c>
      <c r="C4368" s="102">
        <v>106.3</v>
      </c>
      <c r="D4368" s="46" t="s">
        <v>404</v>
      </c>
      <c r="E4368" s="17">
        <f t="shared" si="356"/>
        <v>4464.5999999999995</v>
      </c>
      <c r="F4368" s="18">
        <f t="shared" si="357"/>
        <v>0</v>
      </c>
      <c r="G4368" s="17">
        <f t="shared" si="358"/>
        <v>4464.5999999999995</v>
      </c>
    </row>
    <row r="4369" spans="1:7" ht="12.45" hidden="1" customHeight="1" outlineLevel="2">
      <c r="A4369" s="25">
        <v>4671972</v>
      </c>
      <c r="B4369" s="89" t="s">
        <v>4638</v>
      </c>
      <c r="C4369" s="102">
        <v>15.5</v>
      </c>
      <c r="D4369" s="46" t="s">
        <v>403</v>
      </c>
      <c r="E4369" s="17">
        <f t="shared" si="356"/>
        <v>651</v>
      </c>
      <c r="F4369" s="18">
        <f t="shared" si="357"/>
        <v>0</v>
      </c>
      <c r="G4369" s="17">
        <f t="shared" si="358"/>
        <v>651</v>
      </c>
    </row>
    <row r="4370" spans="1:7" ht="12.45" hidden="1" customHeight="1" outlineLevel="2">
      <c r="A4370" s="25">
        <v>4671973</v>
      </c>
      <c r="B4370" s="89" t="s">
        <v>4639</v>
      </c>
      <c r="C4370" s="102">
        <v>2.3000000000000003</v>
      </c>
      <c r="D4370" s="46" t="s">
        <v>403</v>
      </c>
      <c r="E4370" s="17">
        <f t="shared" si="356"/>
        <v>96.600000000000009</v>
      </c>
      <c r="F4370" s="18">
        <f t="shared" si="357"/>
        <v>0</v>
      </c>
      <c r="G4370" s="17">
        <f t="shared" si="358"/>
        <v>96.600000000000009</v>
      </c>
    </row>
    <row r="4371" spans="1:7" ht="12.45" hidden="1" customHeight="1" outlineLevel="2">
      <c r="A4371" s="25">
        <v>4671974</v>
      </c>
      <c r="B4371" s="89" t="s">
        <v>4640</v>
      </c>
      <c r="C4371" s="102">
        <v>6</v>
      </c>
      <c r="D4371" s="46" t="s">
        <v>403</v>
      </c>
      <c r="E4371" s="17">
        <f t="shared" si="356"/>
        <v>252</v>
      </c>
      <c r="F4371" s="18">
        <f t="shared" si="357"/>
        <v>0</v>
      </c>
      <c r="G4371" s="17">
        <f t="shared" si="358"/>
        <v>252</v>
      </c>
    </row>
    <row r="4372" spans="1:7" ht="12.45" hidden="1" customHeight="1" outlineLevel="2">
      <c r="A4372" s="25">
        <v>4671975</v>
      </c>
      <c r="B4372" s="89" t="s">
        <v>4641</v>
      </c>
      <c r="C4372" s="102">
        <v>5.6999999999999993</v>
      </c>
      <c r="D4372" s="46" t="s">
        <v>403</v>
      </c>
      <c r="E4372" s="17">
        <f t="shared" si="356"/>
        <v>239.39999999999998</v>
      </c>
      <c r="F4372" s="18">
        <f t="shared" si="357"/>
        <v>0</v>
      </c>
      <c r="G4372" s="17">
        <f t="shared" si="358"/>
        <v>239.39999999999998</v>
      </c>
    </row>
    <row r="4373" spans="1:7" ht="12.45" hidden="1" customHeight="1" outlineLevel="2">
      <c r="A4373" s="25">
        <v>4671980</v>
      </c>
      <c r="B4373" s="89" t="s">
        <v>4642</v>
      </c>
      <c r="C4373" s="102">
        <v>609</v>
      </c>
      <c r="D4373" s="46" t="s">
        <v>403</v>
      </c>
      <c r="E4373" s="17">
        <f t="shared" si="356"/>
        <v>25578</v>
      </c>
      <c r="F4373" s="18">
        <f t="shared" si="357"/>
        <v>0</v>
      </c>
      <c r="G4373" s="17">
        <f t="shared" si="358"/>
        <v>25578</v>
      </c>
    </row>
    <row r="4374" spans="1:7" ht="12.45" hidden="1" customHeight="1" outlineLevel="2">
      <c r="A4374" s="25">
        <v>4671982</v>
      </c>
      <c r="B4374" s="89" t="s">
        <v>4643</v>
      </c>
      <c r="C4374" s="102">
        <v>112</v>
      </c>
      <c r="D4374" s="46" t="s">
        <v>404</v>
      </c>
      <c r="E4374" s="17">
        <f t="shared" si="356"/>
        <v>4704</v>
      </c>
      <c r="F4374" s="18">
        <f t="shared" si="357"/>
        <v>0</v>
      </c>
      <c r="G4374" s="17">
        <f t="shared" si="358"/>
        <v>4704</v>
      </c>
    </row>
    <row r="4375" spans="1:7" ht="12.45" hidden="1" customHeight="1" outlineLevel="2">
      <c r="A4375" s="25">
        <v>4671983</v>
      </c>
      <c r="B4375" s="89" t="s">
        <v>4644</v>
      </c>
      <c r="C4375" s="102">
        <v>109</v>
      </c>
      <c r="D4375" s="46" t="s">
        <v>404</v>
      </c>
      <c r="E4375" s="17">
        <f t="shared" si="356"/>
        <v>4578</v>
      </c>
      <c r="F4375" s="18">
        <f t="shared" si="357"/>
        <v>0</v>
      </c>
      <c r="G4375" s="17">
        <f t="shared" si="358"/>
        <v>4578</v>
      </c>
    </row>
    <row r="4376" spans="1:7" ht="12.45" hidden="1" customHeight="1" outlineLevel="2">
      <c r="A4376" s="25">
        <v>4671984</v>
      </c>
      <c r="B4376" s="89" t="s">
        <v>4645</v>
      </c>
      <c r="C4376" s="102">
        <v>16.100000000000001</v>
      </c>
      <c r="D4376" s="46" t="s">
        <v>403</v>
      </c>
      <c r="E4376" s="17">
        <f t="shared" si="356"/>
        <v>676.2</v>
      </c>
      <c r="F4376" s="18">
        <f t="shared" si="357"/>
        <v>0</v>
      </c>
      <c r="G4376" s="17">
        <f t="shared" si="358"/>
        <v>676.2</v>
      </c>
    </row>
    <row r="4377" spans="1:7" ht="12.45" hidden="1" customHeight="1" outlineLevel="2">
      <c r="A4377" s="25">
        <v>4671985</v>
      </c>
      <c r="B4377" s="89" t="s">
        <v>4646</v>
      </c>
      <c r="C4377" s="102">
        <v>4</v>
      </c>
      <c r="D4377" s="46" t="s">
        <v>403</v>
      </c>
      <c r="E4377" s="17">
        <f t="shared" si="356"/>
        <v>168</v>
      </c>
      <c r="F4377" s="18">
        <f t="shared" si="357"/>
        <v>0</v>
      </c>
      <c r="G4377" s="17">
        <f t="shared" si="358"/>
        <v>168</v>
      </c>
    </row>
    <row r="4378" spans="1:7" ht="12.45" hidden="1" customHeight="1" outlineLevel="2">
      <c r="A4378" s="25">
        <v>4671986</v>
      </c>
      <c r="B4378" s="89" t="s">
        <v>4647</v>
      </c>
      <c r="C4378" s="102">
        <v>4.5</v>
      </c>
      <c r="D4378" s="46" t="s">
        <v>404</v>
      </c>
      <c r="E4378" s="17">
        <f t="shared" si="356"/>
        <v>189</v>
      </c>
      <c r="F4378" s="18">
        <f t="shared" si="357"/>
        <v>0</v>
      </c>
      <c r="G4378" s="17">
        <f t="shared" si="358"/>
        <v>189</v>
      </c>
    </row>
    <row r="4379" spans="1:7" ht="12.45" hidden="1" customHeight="1" outlineLevel="2">
      <c r="A4379" s="25">
        <v>4671991</v>
      </c>
      <c r="B4379" s="89" t="s">
        <v>4648</v>
      </c>
      <c r="C4379" s="102">
        <v>6</v>
      </c>
      <c r="D4379" s="46" t="s">
        <v>404</v>
      </c>
      <c r="E4379" s="17">
        <f t="shared" si="356"/>
        <v>252</v>
      </c>
      <c r="F4379" s="18">
        <f t="shared" si="357"/>
        <v>0</v>
      </c>
      <c r="G4379" s="17">
        <f t="shared" si="358"/>
        <v>252</v>
      </c>
    </row>
    <row r="4380" spans="1:7" ht="12.45" hidden="1" customHeight="1" outlineLevel="2">
      <c r="A4380" s="25">
        <v>4671993</v>
      </c>
      <c r="B4380" s="89" t="s">
        <v>4649</v>
      </c>
      <c r="C4380" s="102">
        <v>13.7</v>
      </c>
      <c r="D4380" s="46" t="s">
        <v>404</v>
      </c>
      <c r="E4380" s="17">
        <f t="shared" si="356"/>
        <v>575.4</v>
      </c>
      <c r="F4380" s="18">
        <f t="shared" si="357"/>
        <v>0</v>
      </c>
      <c r="G4380" s="17">
        <f t="shared" si="358"/>
        <v>575.4</v>
      </c>
    </row>
    <row r="4381" spans="1:7" ht="12.45" hidden="1" customHeight="1" outlineLevel="2">
      <c r="A4381" s="25">
        <v>4671990</v>
      </c>
      <c r="B4381" s="89" t="s">
        <v>4650</v>
      </c>
      <c r="C4381" s="102">
        <v>9.1999999999999993</v>
      </c>
      <c r="D4381" s="46" t="s">
        <v>404</v>
      </c>
      <c r="E4381" s="17">
        <f t="shared" ref="E4381:E4410" si="359">C4381*$G$2</f>
        <v>386.4</v>
      </c>
      <c r="F4381" s="18">
        <f t="shared" ref="F4381:F4410" si="360">$F$4283</f>
        <v>0</v>
      </c>
      <c r="G4381" s="17">
        <f t="shared" si="358"/>
        <v>386.4</v>
      </c>
    </row>
    <row r="4382" spans="1:7" ht="12.45" hidden="1" customHeight="1" outlineLevel="2">
      <c r="A4382" s="25">
        <v>4671992</v>
      </c>
      <c r="B4382" s="89" t="s">
        <v>4651</v>
      </c>
      <c r="C4382" s="102">
        <v>8.5</v>
      </c>
      <c r="D4382" s="46" t="s">
        <v>404</v>
      </c>
      <c r="E4382" s="17">
        <f t="shared" si="359"/>
        <v>357</v>
      </c>
      <c r="F4382" s="18">
        <f t="shared" si="360"/>
        <v>0</v>
      </c>
      <c r="G4382" s="17">
        <f t="shared" si="358"/>
        <v>357</v>
      </c>
    </row>
    <row r="4383" spans="1:7" ht="12.45" hidden="1" customHeight="1" outlineLevel="2">
      <c r="A4383" s="25">
        <v>4671994</v>
      </c>
      <c r="B4383" s="89" t="s">
        <v>4652</v>
      </c>
      <c r="C4383" s="102">
        <v>14.5</v>
      </c>
      <c r="D4383" s="46" t="s">
        <v>404</v>
      </c>
      <c r="E4383" s="17">
        <f t="shared" si="359"/>
        <v>609</v>
      </c>
      <c r="F4383" s="18">
        <f t="shared" si="360"/>
        <v>0</v>
      </c>
      <c r="G4383" s="17">
        <f t="shared" si="358"/>
        <v>609</v>
      </c>
    </row>
    <row r="4384" spans="1:7" ht="12.45" hidden="1" customHeight="1" outlineLevel="2">
      <c r="A4384" s="25">
        <v>4672001</v>
      </c>
      <c r="B4384" s="89" t="s">
        <v>4653</v>
      </c>
      <c r="C4384" s="102">
        <v>5.5</v>
      </c>
      <c r="D4384" s="46" t="s">
        <v>404</v>
      </c>
      <c r="E4384" s="17">
        <f t="shared" si="359"/>
        <v>231</v>
      </c>
      <c r="F4384" s="18">
        <f t="shared" si="360"/>
        <v>0</v>
      </c>
      <c r="G4384" s="17">
        <f t="shared" si="358"/>
        <v>231</v>
      </c>
    </row>
    <row r="4385" spans="1:7" ht="12.45" hidden="1" customHeight="1" outlineLevel="2">
      <c r="A4385" s="25">
        <v>4672003</v>
      </c>
      <c r="B4385" s="89" t="s">
        <v>4654</v>
      </c>
      <c r="C4385" s="102">
        <v>4.8999999999999995</v>
      </c>
      <c r="D4385" s="46" t="s">
        <v>403</v>
      </c>
      <c r="E4385" s="17">
        <f t="shared" si="359"/>
        <v>205.79999999999998</v>
      </c>
      <c r="F4385" s="18">
        <f t="shared" si="360"/>
        <v>0</v>
      </c>
      <c r="G4385" s="17">
        <f t="shared" si="358"/>
        <v>205.79999999999998</v>
      </c>
    </row>
    <row r="4386" spans="1:7" ht="12.45" hidden="1" customHeight="1" outlineLevel="2">
      <c r="A4386" s="25">
        <v>4672005</v>
      </c>
      <c r="B4386" s="89" t="s">
        <v>4655</v>
      </c>
      <c r="C4386" s="102">
        <v>3.1</v>
      </c>
      <c r="D4386" s="46" t="s">
        <v>404</v>
      </c>
      <c r="E4386" s="17">
        <f t="shared" si="359"/>
        <v>130.20000000000002</v>
      </c>
      <c r="F4386" s="18">
        <f t="shared" si="360"/>
        <v>0</v>
      </c>
      <c r="G4386" s="17">
        <f t="shared" si="358"/>
        <v>130.20000000000002</v>
      </c>
    </row>
    <row r="4387" spans="1:7" ht="12.45" hidden="1" customHeight="1" outlineLevel="2">
      <c r="A4387" s="25">
        <v>4672002</v>
      </c>
      <c r="B4387" s="89" t="s">
        <v>4656</v>
      </c>
      <c r="C4387" s="102">
        <v>14.6</v>
      </c>
      <c r="D4387" s="46" t="s">
        <v>404</v>
      </c>
      <c r="E4387" s="17">
        <f t="shared" si="359"/>
        <v>613.19999999999993</v>
      </c>
      <c r="F4387" s="18">
        <f t="shared" si="360"/>
        <v>0</v>
      </c>
      <c r="G4387" s="17">
        <f t="shared" si="358"/>
        <v>613.19999999999993</v>
      </c>
    </row>
    <row r="4388" spans="1:7" ht="12.45" hidden="1" customHeight="1" outlineLevel="2">
      <c r="A4388" s="25">
        <v>4672000</v>
      </c>
      <c r="B4388" s="89" t="s">
        <v>4657</v>
      </c>
      <c r="C4388" s="102">
        <v>6.1999999999999993</v>
      </c>
      <c r="D4388" s="46" t="s">
        <v>404</v>
      </c>
      <c r="E4388" s="17">
        <f t="shared" si="359"/>
        <v>260.39999999999998</v>
      </c>
      <c r="F4388" s="18">
        <f t="shared" si="360"/>
        <v>0</v>
      </c>
      <c r="G4388" s="17">
        <f t="shared" si="358"/>
        <v>260.39999999999998</v>
      </c>
    </row>
    <row r="4389" spans="1:7" ht="12.45" hidden="1" customHeight="1" outlineLevel="2">
      <c r="A4389" s="25">
        <v>4672004</v>
      </c>
      <c r="B4389" s="89" t="s">
        <v>4658</v>
      </c>
      <c r="C4389" s="102">
        <v>6.3999999999999995</v>
      </c>
      <c r="D4389" s="46" t="s">
        <v>404</v>
      </c>
      <c r="E4389" s="17">
        <f t="shared" si="359"/>
        <v>268.79999999999995</v>
      </c>
      <c r="F4389" s="18">
        <f t="shared" si="360"/>
        <v>0</v>
      </c>
      <c r="G4389" s="17">
        <f t="shared" si="358"/>
        <v>268.79999999999995</v>
      </c>
    </row>
    <row r="4390" spans="1:7" ht="12.45" hidden="1" customHeight="1" outlineLevel="2">
      <c r="A4390" s="25">
        <v>4672008</v>
      </c>
      <c r="B4390" s="89" t="s">
        <v>4659</v>
      </c>
      <c r="C4390" s="102">
        <v>4.8999999999999995</v>
      </c>
      <c r="D4390" s="46" t="s">
        <v>404</v>
      </c>
      <c r="E4390" s="17">
        <f t="shared" si="359"/>
        <v>205.79999999999998</v>
      </c>
      <c r="F4390" s="18">
        <f t="shared" si="360"/>
        <v>0</v>
      </c>
      <c r="G4390" s="17">
        <f t="shared" si="358"/>
        <v>205.79999999999998</v>
      </c>
    </row>
    <row r="4391" spans="1:7" ht="12.45" hidden="1" customHeight="1" outlineLevel="2">
      <c r="A4391" s="25">
        <v>4672006</v>
      </c>
      <c r="B4391" s="89" t="s">
        <v>4660</v>
      </c>
      <c r="C4391" s="102">
        <v>4.8999999999999995</v>
      </c>
      <c r="D4391" s="46" t="s">
        <v>404</v>
      </c>
      <c r="E4391" s="17">
        <f t="shared" si="359"/>
        <v>205.79999999999998</v>
      </c>
      <c r="F4391" s="18">
        <f t="shared" si="360"/>
        <v>0</v>
      </c>
      <c r="G4391" s="17">
        <f t="shared" si="358"/>
        <v>205.79999999999998</v>
      </c>
    </row>
    <row r="4392" spans="1:7" ht="12.45" hidden="1" customHeight="1" outlineLevel="2">
      <c r="A4392" s="25">
        <v>4671473</v>
      </c>
      <c r="B4392" s="89" t="s">
        <v>4661</v>
      </c>
      <c r="C4392" s="102">
        <v>7.6</v>
      </c>
      <c r="D4392" s="46" t="s">
        <v>404</v>
      </c>
      <c r="E4392" s="17">
        <f t="shared" si="359"/>
        <v>319.2</v>
      </c>
      <c r="F4392" s="18">
        <f t="shared" si="360"/>
        <v>0</v>
      </c>
      <c r="G4392" s="17">
        <f t="shared" si="358"/>
        <v>319.2</v>
      </c>
    </row>
    <row r="4393" spans="1:7" ht="12.45" hidden="1" customHeight="1" outlineLevel="2">
      <c r="A4393" s="25">
        <v>4671474</v>
      </c>
      <c r="B4393" s="89" t="s">
        <v>4662</v>
      </c>
      <c r="C4393" s="102">
        <v>9.7999999999999989</v>
      </c>
      <c r="D4393" s="46" t="s">
        <v>404</v>
      </c>
      <c r="E4393" s="17">
        <f t="shared" si="359"/>
        <v>411.59999999999997</v>
      </c>
      <c r="F4393" s="18">
        <f t="shared" si="360"/>
        <v>0</v>
      </c>
      <c r="G4393" s="17">
        <f t="shared" si="358"/>
        <v>411.59999999999997</v>
      </c>
    </row>
    <row r="4394" spans="1:7" ht="12.45" hidden="1" customHeight="1" outlineLevel="2">
      <c r="A4394" s="25">
        <v>4671475</v>
      </c>
      <c r="B4394" s="89" t="s">
        <v>4663</v>
      </c>
      <c r="C4394" s="102">
        <v>6.3999999999999995</v>
      </c>
      <c r="D4394" s="46" t="s">
        <v>404</v>
      </c>
      <c r="E4394" s="17">
        <f t="shared" si="359"/>
        <v>268.79999999999995</v>
      </c>
      <c r="F4394" s="18">
        <f t="shared" si="360"/>
        <v>0</v>
      </c>
      <c r="G4394" s="17">
        <f t="shared" si="358"/>
        <v>268.79999999999995</v>
      </c>
    </row>
    <row r="4395" spans="1:7" ht="12.45" hidden="1" customHeight="1" outlineLevel="2">
      <c r="A4395" s="25">
        <v>4671476</v>
      </c>
      <c r="B4395" s="89" t="s">
        <v>4664</v>
      </c>
      <c r="C4395" s="102">
        <v>8.5</v>
      </c>
      <c r="D4395" s="46" t="s">
        <v>404</v>
      </c>
      <c r="E4395" s="17">
        <f t="shared" si="359"/>
        <v>357</v>
      </c>
      <c r="F4395" s="18">
        <f t="shared" si="360"/>
        <v>0</v>
      </c>
      <c r="G4395" s="17">
        <f t="shared" si="358"/>
        <v>357</v>
      </c>
    </row>
    <row r="4396" spans="1:7" ht="12.45" hidden="1" customHeight="1" outlineLevel="2">
      <c r="A4396" s="25">
        <v>4671183</v>
      </c>
      <c r="B4396" s="89" t="s">
        <v>4665</v>
      </c>
      <c r="C4396" s="102">
        <v>8.1</v>
      </c>
      <c r="D4396" s="46" t="s">
        <v>404</v>
      </c>
      <c r="E4396" s="17">
        <f t="shared" si="359"/>
        <v>340.2</v>
      </c>
      <c r="F4396" s="18">
        <f t="shared" si="360"/>
        <v>0</v>
      </c>
      <c r="G4396" s="17">
        <f t="shared" si="358"/>
        <v>340.2</v>
      </c>
    </row>
    <row r="4397" spans="1:7" ht="12.45" hidden="1" customHeight="1" outlineLevel="2">
      <c r="A4397" s="25">
        <v>4671184</v>
      </c>
      <c r="B4397" s="89" t="s">
        <v>4666</v>
      </c>
      <c r="C4397" s="102">
        <v>11.5</v>
      </c>
      <c r="D4397" s="46" t="s">
        <v>404</v>
      </c>
      <c r="E4397" s="17">
        <f t="shared" si="359"/>
        <v>483</v>
      </c>
      <c r="F4397" s="18">
        <f t="shared" si="360"/>
        <v>0</v>
      </c>
      <c r="G4397" s="17">
        <f t="shared" si="358"/>
        <v>483</v>
      </c>
    </row>
    <row r="4398" spans="1:7" ht="12.45" hidden="1" customHeight="1" outlineLevel="2">
      <c r="A4398" s="25">
        <v>4671209</v>
      </c>
      <c r="B4398" s="89" t="s">
        <v>4667</v>
      </c>
      <c r="C4398" s="102">
        <v>8.1</v>
      </c>
      <c r="D4398" s="46" t="s">
        <v>404</v>
      </c>
      <c r="E4398" s="17">
        <f t="shared" si="359"/>
        <v>340.2</v>
      </c>
      <c r="F4398" s="18">
        <f t="shared" si="360"/>
        <v>0</v>
      </c>
      <c r="G4398" s="17">
        <f t="shared" si="358"/>
        <v>340.2</v>
      </c>
    </row>
    <row r="4399" spans="1:7" ht="12.45" hidden="1" customHeight="1" outlineLevel="2">
      <c r="A4399" s="25">
        <v>4671210</v>
      </c>
      <c r="B4399" s="89" t="s">
        <v>4668</v>
      </c>
      <c r="C4399" s="102">
        <v>11.5</v>
      </c>
      <c r="D4399" s="46" t="s">
        <v>404</v>
      </c>
      <c r="E4399" s="17">
        <f t="shared" si="359"/>
        <v>483</v>
      </c>
      <c r="F4399" s="18">
        <f t="shared" si="360"/>
        <v>0</v>
      </c>
      <c r="G4399" s="17">
        <f t="shared" si="358"/>
        <v>483</v>
      </c>
    </row>
    <row r="4400" spans="1:7" ht="12.45" hidden="1" customHeight="1" outlineLevel="2">
      <c r="A4400" s="25">
        <v>4671242</v>
      </c>
      <c r="B4400" s="89" t="s">
        <v>4669</v>
      </c>
      <c r="C4400" s="102">
        <v>23.5</v>
      </c>
      <c r="D4400" s="46" t="s">
        <v>404</v>
      </c>
      <c r="E4400" s="17">
        <f t="shared" si="359"/>
        <v>987</v>
      </c>
      <c r="F4400" s="18">
        <f t="shared" si="360"/>
        <v>0</v>
      </c>
      <c r="G4400" s="17">
        <f t="shared" si="358"/>
        <v>987</v>
      </c>
    </row>
    <row r="4401" spans="1:7" ht="12.45" hidden="1" customHeight="1" outlineLevel="2">
      <c r="A4401" s="25">
        <v>4671243</v>
      </c>
      <c r="B4401" s="89" t="s">
        <v>4670</v>
      </c>
      <c r="C4401" s="102">
        <v>31.5</v>
      </c>
      <c r="D4401" s="46" t="s">
        <v>404</v>
      </c>
      <c r="E4401" s="17">
        <f t="shared" si="359"/>
        <v>1323</v>
      </c>
      <c r="F4401" s="18">
        <f t="shared" si="360"/>
        <v>0</v>
      </c>
      <c r="G4401" s="17">
        <f t="shared" si="358"/>
        <v>1323</v>
      </c>
    </row>
    <row r="4402" spans="1:7" ht="12.45" hidden="1" customHeight="1" outlineLevel="2">
      <c r="A4402" s="25">
        <v>4672007</v>
      </c>
      <c r="B4402" s="89" t="s">
        <v>4671</v>
      </c>
      <c r="C4402" s="102">
        <v>3.1</v>
      </c>
      <c r="D4402" s="46" t="s">
        <v>404</v>
      </c>
      <c r="E4402" s="17">
        <f t="shared" si="359"/>
        <v>130.20000000000002</v>
      </c>
      <c r="F4402" s="18">
        <f t="shared" si="360"/>
        <v>0</v>
      </c>
      <c r="G4402" s="17">
        <f t="shared" si="358"/>
        <v>130.20000000000002</v>
      </c>
    </row>
    <row r="4403" spans="1:7" ht="12.45" hidden="1" customHeight="1" outlineLevel="2">
      <c r="A4403" s="25">
        <v>4672450</v>
      </c>
      <c r="B4403" s="89" t="s">
        <v>4672</v>
      </c>
      <c r="C4403" s="102">
        <v>50.4</v>
      </c>
      <c r="D4403" s="46" t="s">
        <v>404</v>
      </c>
      <c r="E4403" s="17">
        <f t="shared" si="359"/>
        <v>2116.7999999999997</v>
      </c>
      <c r="F4403" s="18">
        <f t="shared" si="360"/>
        <v>0</v>
      </c>
      <c r="G4403" s="17">
        <f t="shared" si="358"/>
        <v>2116.7999999999997</v>
      </c>
    </row>
    <row r="4404" spans="1:7" ht="12.45" hidden="1" customHeight="1" outlineLevel="2">
      <c r="A4404" s="25">
        <v>4672451</v>
      </c>
      <c r="B4404" s="89" t="s">
        <v>4673</v>
      </c>
      <c r="C4404" s="102">
        <v>1231</v>
      </c>
      <c r="D4404" s="46" t="s">
        <v>404</v>
      </c>
      <c r="E4404" s="17">
        <f t="shared" si="359"/>
        <v>51702</v>
      </c>
      <c r="F4404" s="18">
        <f t="shared" si="360"/>
        <v>0</v>
      </c>
      <c r="G4404" s="17">
        <f t="shared" si="358"/>
        <v>51702</v>
      </c>
    </row>
    <row r="4405" spans="1:7" ht="12.45" hidden="1" customHeight="1" outlineLevel="2">
      <c r="A4405" s="25">
        <v>4672460</v>
      </c>
      <c r="B4405" s="89" t="s">
        <v>4674</v>
      </c>
      <c r="C4405" s="102">
        <v>132</v>
      </c>
      <c r="D4405" s="46" t="s">
        <v>404</v>
      </c>
      <c r="E4405" s="17">
        <f t="shared" si="359"/>
        <v>5544</v>
      </c>
      <c r="F4405" s="18">
        <f t="shared" si="360"/>
        <v>0</v>
      </c>
      <c r="G4405" s="17">
        <f t="shared" si="358"/>
        <v>5544</v>
      </c>
    </row>
    <row r="4406" spans="1:7" ht="12.45" hidden="1" customHeight="1" outlineLevel="2">
      <c r="A4406" s="25">
        <v>4672461</v>
      </c>
      <c r="B4406" s="89" t="s">
        <v>4675</v>
      </c>
      <c r="C4406" s="102">
        <v>1400</v>
      </c>
      <c r="D4406" s="46" t="s">
        <v>404</v>
      </c>
      <c r="E4406" s="17">
        <f t="shared" si="359"/>
        <v>58800</v>
      </c>
      <c r="F4406" s="18">
        <f t="shared" si="360"/>
        <v>0</v>
      </c>
      <c r="G4406" s="17">
        <f t="shared" si="358"/>
        <v>58800</v>
      </c>
    </row>
    <row r="4407" spans="1:7" ht="12.45" hidden="1" customHeight="1" outlineLevel="2">
      <c r="A4407" s="25">
        <v>4672470</v>
      </c>
      <c r="B4407" s="89" t="s">
        <v>4676</v>
      </c>
      <c r="C4407" s="102">
        <v>238</v>
      </c>
      <c r="D4407" s="46" t="s">
        <v>404</v>
      </c>
      <c r="E4407" s="17">
        <f t="shared" si="359"/>
        <v>9996</v>
      </c>
      <c r="F4407" s="18">
        <f t="shared" si="360"/>
        <v>0</v>
      </c>
      <c r="G4407" s="17">
        <f t="shared" si="358"/>
        <v>9996</v>
      </c>
    </row>
    <row r="4408" spans="1:7" ht="12.45" hidden="1" customHeight="1" outlineLevel="2">
      <c r="A4408" s="25">
        <v>4672471</v>
      </c>
      <c r="B4408" s="89" t="s">
        <v>4677</v>
      </c>
      <c r="C4408" s="102">
        <v>2336</v>
      </c>
      <c r="D4408" s="46" t="s">
        <v>404</v>
      </c>
      <c r="E4408" s="17">
        <f t="shared" si="359"/>
        <v>98112</v>
      </c>
      <c r="F4408" s="18">
        <f t="shared" si="360"/>
        <v>0</v>
      </c>
      <c r="G4408" s="17">
        <f t="shared" si="358"/>
        <v>98112</v>
      </c>
    </row>
    <row r="4409" spans="1:7" ht="12.45" hidden="1" customHeight="1" outlineLevel="2">
      <c r="A4409" s="25">
        <v>4671325</v>
      </c>
      <c r="B4409" s="89" t="s">
        <v>4678</v>
      </c>
      <c r="C4409" s="102">
        <v>13.4</v>
      </c>
      <c r="D4409" s="46" t="s">
        <v>403</v>
      </c>
      <c r="E4409" s="17">
        <f t="shared" si="359"/>
        <v>562.80000000000007</v>
      </c>
      <c r="F4409" s="18">
        <f t="shared" si="360"/>
        <v>0</v>
      </c>
      <c r="G4409" s="17">
        <f t="shared" si="358"/>
        <v>562.80000000000007</v>
      </c>
    </row>
    <row r="4410" spans="1:7" ht="12.45" hidden="1" customHeight="1" outlineLevel="2">
      <c r="A4410" s="25">
        <v>4671326</v>
      </c>
      <c r="B4410" s="89" t="s">
        <v>4679</v>
      </c>
      <c r="C4410" s="102">
        <v>16.700000000000003</v>
      </c>
      <c r="D4410" s="46" t="s">
        <v>403</v>
      </c>
      <c r="E4410" s="17">
        <f t="shared" si="359"/>
        <v>701.40000000000009</v>
      </c>
      <c r="F4410" s="18">
        <f t="shared" si="360"/>
        <v>0</v>
      </c>
      <c r="G4410" s="17">
        <f t="shared" si="358"/>
        <v>701.40000000000009</v>
      </c>
    </row>
    <row r="4411" spans="1:7" ht="12.45" hidden="1" customHeight="1" outlineLevel="1">
      <c r="A4411" s="50" t="s">
        <v>305</v>
      </c>
      <c r="B4411" s="89"/>
      <c r="C4411" s="13"/>
      <c r="D4411" s="13"/>
      <c r="E4411" s="17"/>
      <c r="F4411" s="14"/>
      <c r="G4411" s="17"/>
    </row>
    <row r="4412" spans="1:7" ht="12.45" hidden="1" customHeight="1" outlineLevel="2">
      <c r="A4412" s="25">
        <v>4671021</v>
      </c>
      <c r="B4412" s="89" t="s">
        <v>4680</v>
      </c>
      <c r="C4412" s="102">
        <v>141</v>
      </c>
      <c r="D4412" s="46" t="s">
        <v>403</v>
      </c>
      <c r="E4412" s="17">
        <f t="shared" ref="E4412:E4437" si="361">C4412*$G$2</f>
        <v>5922</v>
      </c>
      <c r="F4412" s="18">
        <f t="shared" ref="F4412:F4437" si="362">$F$4283</f>
        <v>0</v>
      </c>
      <c r="G4412" s="17">
        <f t="shared" si="358"/>
        <v>5922</v>
      </c>
    </row>
    <row r="4413" spans="1:7" ht="12.45" hidden="1" customHeight="1" outlineLevel="2">
      <c r="A4413" s="25">
        <v>4671022</v>
      </c>
      <c r="B4413" s="89" t="s">
        <v>4681</v>
      </c>
      <c r="C4413" s="102">
        <v>141</v>
      </c>
      <c r="D4413" s="46" t="s">
        <v>403</v>
      </c>
      <c r="E4413" s="17">
        <f t="shared" si="361"/>
        <v>5922</v>
      </c>
      <c r="F4413" s="18">
        <f t="shared" si="362"/>
        <v>0</v>
      </c>
      <c r="G4413" s="17">
        <f t="shared" si="358"/>
        <v>5922</v>
      </c>
    </row>
    <row r="4414" spans="1:7" ht="12.45" hidden="1" customHeight="1" outlineLevel="2">
      <c r="A4414" s="25">
        <v>4671023</v>
      </c>
      <c r="B4414" s="89" t="s">
        <v>4682</v>
      </c>
      <c r="C4414" s="102">
        <v>143</v>
      </c>
      <c r="D4414" s="46" t="s">
        <v>403</v>
      </c>
      <c r="E4414" s="17">
        <f t="shared" si="361"/>
        <v>6006</v>
      </c>
      <c r="F4414" s="18">
        <f t="shared" si="362"/>
        <v>0</v>
      </c>
      <c r="G4414" s="17">
        <f t="shared" si="358"/>
        <v>6006</v>
      </c>
    </row>
    <row r="4415" spans="1:7" ht="12.45" hidden="1" customHeight="1" outlineLevel="2">
      <c r="A4415" s="25">
        <v>4671024</v>
      </c>
      <c r="B4415" s="89" t="s">
        <v>4683</v>
      </c>
      <c r="C4415" s="102">
        <v>143</v>
      </c>
      <c r="D4415" s="46" t="s">
        <v>403</v>
      </c>
      <c r="E4415" s="17">
        <f t="shared" si="361"/>
        <v>6006</v>
      </c>
      <c r="F4415" s="18">
        <f t="shared" si="362"/>
        <v>0</v>
      </c>
      <c r="G4415" s="17">
        <f t="shared" si="358"/>
        <v>6006</v>
      </c>
    </row>
    <row r="4416" spans="1:7" ht="12.45" hidden="1" customHeight="1" outlineLevel="2">
      <c r="A4416" s="25">
        <v>4671025</v>
      </c>
      <c r="B4416" s="89" t="s">
        <v>4684</v>
      </c>
      <c r="C4416" s="102">
        <v>145</v>
      </c>
      <c r="D4416" s="46" t="s">
        <v>403</v>
      </c>
      <c r="E4416" s="17">
        <f t="shared" si="361"/>
        <v>6090</v>
      </c>
      <c r="F4416" s="18">
        <f t="shared" si="362"/>
        <v>0</v>
      </c>
      <c r="G4416" s="17">
        <f t="shared" si="358"/>
        <v>6090</v>
      </c>
    </row>
    <row r="4417" spans="1:7" ht="12.45" hidden="1" customHeight="1" outlineLevel="2">
      <c r="A4417" s="25">
        <v>4671026</v>
      </c>
      <c r="B4417" s="89" t="s">
        <v>4685</v>
      </c>
      <c r="C4417" s="102">
        <v>145</v>
      </c>
      <c r="D4417" s="46" t="s">
        <v>403</v>
      </c>
      <c r="E4417" s="17">
        <f t="shared" si="361"/>
        <v>6090</v>
      </c>
      <c r="F4417" s="18">
        <f t="shared" si="362"/>
        <v>0</v>
      </c>
      <c r="G4417" s="17">
        <f t="shared" si="358"/>
        <v>6090</v>
      </c>
    </row>
    <row r="4418" spans="1:7" ht="12.45" hidden="1" customHeight="1" outlineLevel="2">
      <c r="A4418" s="25">
        <v>4671071</v>
      </c>
      <c r="B4418" s="89" t="s">
        <v>4686</v>
      </c>
      <c r="C4418" s="102">
        <v>233</v>
      </c>
      <c r="D4418" s="46" t="s">
        <v>404</v>
      </c>
      <c r="E4418" s="17">
        <f t="shared" si="361"/>
        <v>9786</v>
      </c>
      <c r="F4418" s="18">
        <f t="shared" si="362"/>
        <v>0</v>
      </c>
      <c r="G4418" s="17">
        <f t="shared" si="358"/>
        <v>9786</v>
      </c>
    </row>
    <row r="4419" spans="1:7" ht="12.45" hidden="1" customHeight="1" outlineLevel="2">
      <c r="A4419" s="25">
        <v>4671072</v>
      </c>
      <c r="B4419" s="89" t="s">
        <v>4687</v>
      </c>
      <c r="C4419" s="102">
        <v>218</v>
      </c>
      <c r="D4419" s="46" t="s">
        <v>403</v>
      </c>
      <c r="E4419" s="17">
        <f t="shared" si="361"/>
        <v>9156</v>
      </c>
      <c r="F4419" s="18">
        <f t="shared" si="362"/>
        <v>0</v>
      </c>
      <c r="G4419" s="17">
        <f t="shared" si="358"/>
        <v>9156</v>
      </c>
    </row>
    <row r="4420" spans="1:7" ht="12.45" hidden="1" customHeight="1" outlineLevel="2">
      <c r="A4420" s="25">
        <v>4671073</v>
      </c>
      <c r="B4420" s="89" t="s">
        <v>4688</v>
      </c>
      <c r="C4420" s="102">
        <v>222</v>
      </c>
      <c r="D4420" s="46" t="s">
        <v>403</v>
      </c>
      <c r="E4420" s="17">
        <f t="shared" si="361"/>
        <v>9324</v>
      </c>
      <c r="F4420" s="18">
        <f t="shared" si="362"/>
        <v>0</v>
      </c>
      <c r="G4420" s="17">
        <f t="shared" si="358"/>
        <v>9324</v>
      </c>
    </row>
    <row r="4421" spans="1:7" ht="12.45" hidden="1" customHeight="1" outlineLevel="2">
      <c r="A4421" s="25">
        <v>4671091</v>
      </c>
      <c r="B4421" s="89" t="s">
        <v>4689</v>
      </c>
      <c r="C4421" s="102">
        <v>377</v>
      </c>
      <c r="D4421" s="46" t="s">
        <v>404</v>
      </c>
      <c r="E4421" s="17">
        <f t="shared" si="361"/>
        <v>15834</v>
      </c>
      <c r="F4421" s="18">
        <f t="shared" si="362"/>
        <v>0</v>
      </c>
      <c r="G4421" s="17">
        <f t="shared" si="358"/>
        <v>15834</v>
      </c>
    </row>
    <row r="4422" spans="1:7" ht="12.45" hidden="1" customHeight="1" outlineLevel="2">
      <c r="A4422" s="25">
        <v>4671092</v>
      </c>
      <c r="B4422" s="89" t="s">
        <v>4690</v>
      </c>
      <c r="C4422" s="102">
        <v>388</v>
      </c>
      <c r="D4422" s="46" t="s">
        <v>403</v>
      </c>
      <c r="E4422" s="17">
        <f t="shared" si="361"/>
        <v>16296</v>
      </c>
      <c r="F4422" s="18">
        <f t="shared" si="362"/>
        <v>0</v>
      </c>
      <c r="G4422" s="17">
        <f t="shared" ref="G4422:G4485" si="363">E4422-E4422*F4422</f>
        <v>16296</v>
      </c>
    </row>
    <row r="4423" spans="1:7" ht="12.45" hidden="1" customHeight="1" outlineLevel="2">
      <c r="A4423" s="25">
        <v>4672150</v>
      </c>
      <c r="B4423" s="89" t="s">
        <v>4691</v>
      </c>
      <c r="C4423" s="102">
        <v>753</v>
      </c>
      <c r="D4423" s="46" t="s">
        <v>403</v>
      </c>
      <c r="E4423" s="17">
        <f t="shared" si="361"/>
        <v>31626</v>
      </c>
      <c r="F4423" s="18">
        <f t="shared" si="362"/>
        <v>0</v>
      </c>
      <c r="G4423" s="17">
        <f t="shared" si="363"/>
        <v>31626</v>
      </c>
    </row>
    <row r="4424" spans="1:7" ht="12.45" hidden="1" customHeight="1" outlineLevel="2">
      <c r="A4424" s="25">
        <v>4672151</v>
      </c>
      <c r="B4424" s="89" t="s">
        <v>4692</v>
      </c>
      <c r="C4424" s="102">
        <v>797</v>
      </c>
      <c r="D4424" s="46" t="s">
        <v>403</v>
      </c>
      <c r="E4424" s="17">
        <f t="shared" si="361"/>
        <v>33474</v>
      </c>
      <c r="F4424" s="18">
        <f t="shared" si="362"/>
        <v>0</v>
      </c>
      <c r="G4424" s="17">
        <f t="shared" si="363"/>
        <v>33474</v>
      </c>
    </row>
    <row r="4425" spans="1:7" ht="12.45" hidden="1" customHeight="1" outlineLevel="2">
      <c r="A4425" s="25">
        <v>4671105</v>
      </c>
      <c r="B4425" s="89" t="s">
        <v>4693</v>
      </c>
      <c r="C4425" s="102">
        <v>319</v>
      </c>
      <c r="D4425" s="46" t="s">
        <v>403</v>
      </c>
      <c r="E4425" s="17">
        <f t="shared" si="361"/>
        <v>13398</v>
      </c>
      <c r="F4425" s="18">
        <f t="shared" si="362"/>
        <v>0</v>
      </c>
      <c r="G4425" s="17">
        <f t="shared" si="363"/>
        <v>13398</v>
      </c>
    </row>
    <row r="4426" spans="1:7" ht="12.45" hidden="1" customHeight="1" outlineLevel="2">
      <c r="A4426" s="25">
        <v>4671117</v>
      </c>
      <c r="B4426" s="89" t="s">
        <v>4694</v>
      </c>
      <c r="C4426" s="102">
        <v>600</v>
      </c>
      <c r="D4426" s="46" t="s">
        <v>403</v>
      </c>
      <c r="E4426" s="17">
        <f t="shared" si="361"/>
        <v>25200</v>
      </c>
      <c r="F4426" s="18">
        <f t="shared" si="362"/>
        <v>0</v>
      </c>
      <c r="G4426" s="17">
        <f t="shared" si="363"/>
        <v>25200</v>
      </c>
    </row>
    <row r="4427" spans="1:7" ht="12.45" hidden="1" customHeight="1" outlineLevel="2">
      <c r="A4427" s="25">
        <v>4672204</v>
      </c>
      <c r="B4427" s="89" t="s">
        <v>4695</v>
      </c>
      <c r="C4427" s="102">
        <v>632</v>
      </c>
      <c r="D4427" s="46" t="s">
        <v>403</v>
      </c>
      <c r="E4427" s="17">
        <f t="shared" si="361"/>
        <v>26544</v>
      </c>
      <c r="F4427" s="18">
        <f t="shared" si="362"/>
        <v>0</v>
      </c>
      <c r="G4427" s="17">
        <f t="shared" si="363"/>
        <v>26544</v>
      </c>
    </row>
    <row r="4428" spans="1:7" ht="12.45" hidden="1" customHeight="1" outlineLevel="2">
      <c r="A4428" s="25">
        <v>4671027</v>
      </c>
      <c r="B4428" s="89" t="s">
        <v>4696</v>
      </c>
      <c r="C4428" s="102">
        <v>191</v>
      </c>
      <c r="D4428" s="46" t="s">
        <v>404</v>
      </c>
      <c r="E4428" s="17">
        <f t="shared" si="361"/>
        <v>8022</v>
      </c>
      <c r="F4428" s="18">
        <f t="shared" si="362"/>
        <v>0</v>
      </c>
      <c r="G4428" s="17">
        <f t="shared" si="363"/>
        <v>8022</v>
      </c>
    </row>
    <row r="4429" spans="1:7" ht="12.45" hidden="1" customHeight="1" outlineLevel="2">
      <c r="A4429" s="25">
        <v>4671028</v>
      </c>
      <c r="B4429" s="89" t="s">
        <v>4697</v>
      </c>
      <c r="C4429" s="102">
        <v>191</v>
      </c>
      <c r="D4429" s="46" t="s">
        <v>404</v>
      </c>
      <c r="E4429" s="17">
        <f t="shared" si="361"/>
        <v>8022</v>
      </c>
      <c r="F4429" s="18">
        <f t="shared" si="362"/>
        <v>0</v>
      </c>
      <c r="G4429" s="17">
        <f t="shared" si="363"/>
        <v>8022</v>
      </c>
    </row>
    <row r="4430" spans="1:7" ht="12.45" hidden="1" customHeight="1" outlineLevel="2">
      <c r="A4430" s="25">
        <v>4671029</v>
      </c>
      <c r="B4430" s="89" t="s">
        <v>4698</v>
      </c>
      <c r="C4430" s="102">
        <v>196</v>
      </c>
      <c r="D4430" s="46" t="s">
        <v>404</v>
      </c>
      <c r="E4430" s="17">
        <f t="shared" si="361"/>
        <v>8232</v>
      </c>
      <c r="F4430" s="18">
        <f t="shared" si="362"/>
        <v>0</v>
      </c>
      <c r="G4430" s="17">
        <f t="shared" si="363"/>
        <v>8232</v>
      </c>
    </row>
    <row r="4431" spans="1:7" ht="12.45" hidden="1" customHeight="1" outlineLevel="2">
      <c r="A4431" s="25">
        <v>4671030</v>
      </c>
      <c r="B4431" s="89" t="s">
        <v>4699</v>
      </c>
      <c r="C4431" s="102">
        <v>196</v>
      </c>
      <c r="D4431" s="46" t="s">
        <v>404</v>
      </c>
      <c r="E4431" s="17">
        <f t="shared" si="361"/>
        <v>8232</v>
      </c>
      <c r="F4431" s="18">
        <f t="shared" si="362"/>
        <v>0</v>
      </c>
      <c r="G4431" s="17">
        <f t="shared" si="363"/>
        <v>8232</v>
      </c>
    </row>
    <row r="4432" spans="1:7" ht="12.45" hidden="1" customHeight="1" outlineLevel="2">
      <c r="A4432" s="25">
        <v>4671031</v>
      </c>
      <c r="B4432" s="89" t="s">
        <v>4700</v>
      </c>
      <c r="C4432" s="102">
        <v>200</v>
      </c>
      <c r="D4432" s="46" t="s">
        <v>404</v>
      </c>
      <c r="E4432" s="17">
        <f t="shared" si="361"/>
        <v>8400</v>
      </c>
      <c r="F4432" s="18">
        <f t="shared" si="362"/>
        <v>0</v>
      </c>
      <c r="G4432" s="17">
        <f t="shared" si="363"/>
        <v>8400</v>
      </c>
    </row>
    <row r="4433" spans="1:7" ht="12.45" hidden="1" customHeight="1" outlineLevel="2">
      <c r="A4433" s="25">
        <v>4671032</v>
      </c>
      <c r="B4433" s="89" t="s">
        <v>4701</v>
      </c>
      <c r="C4433" s="102">
        <v>200</v>
      </c>
      <c r="D4433" s="46" t="s">
        <v>404</v>
      </c>
      <c r="E4433" s="17">
        <f t="shared" si="361"/>
        <v>8400</v>
      </c>
      <c r="F4433" s="18">
        <f t="shared" si="362"/>
        <v>0</v>
      </c>
      <c r="G4433" s="17">
        <f t="shared" si="363"/>
        <v>8400</v>
      </c>
    </row>
    <row r="4434" spans="1:7" ht="12.45" hidden="1" customHeight="1" outlineLevel="2">
      <c r="A4434" s="25">
        <v>4671075</v>
      </c>
      <c r="B4434" s="89" t="s">
        <v>4702</v>
      </c>
      <c r="C4434" s="102">
        <v>284</v>
      </c>
      <c r="D4434" s="46" t="s">
        <v>404</v>
      </c>
      <c r="E4434" s="17">
        <f t="shared" si="361"/>
        <v>11928</v>
      </c>
      <c r="F4434" s="18">
        <f t="shared" si="362"/>
        <v>0</v>
      </c>
      <c r="G4434" s="17">
        <f t="shared" si="363"/>
        <v>11928</v>
      </c>
    </row>
    <row r="4435" spans="1:7" ht="12.45" hidden="1" customHeight="1" outlineLevel="2">
      <c r="A4435" s="25">
        <v>4671076</v>
      </c>
      <c r="B4435" s="89" t="s">
        <v>4703</v>
      </c>
      <c r="C4435" s="102">
        <v>284</v>
      </c>
      <c r="D4435" s="46" t="s">
        <v>404</v>
      </c>
      <c r="E4435" s="17">
        <f t="shared" si="361"/>
        <v>11928</v>
      </c>
      <c r="F4435" s="18">
        <f t="shared" si="362"/>
        <v>0</v>
      </c>
      <c r="G4435" s="17">
        <f t="shared" si="363"/>
        <v>11928</v>
      </c>
    </row>
    <row r="4436" spans="1:7" ht="12.45" hidden="1" customHeight="1" outlineLevel="2">
      <c r="A4436" s="25">
        <v>4671093</v>
      </c>
      <c r="B4436" s="89" t="s">
        <v>4704</v>
      </c>
      <c r="C4436" s="102">
        <v>530</v>
      </c>
      <c r="D4436" s="46" t="s">
        <v>404</v>
      </c>
      <c r="E4436" s="17">
        <f t="shared" si="361"/>
        <v>22260</v>
      </c>
      <c r="F4436" s="18">
        <f t="shared" si="362"/>
        <v>0</v>
      </c>
      <c r="G4436" s="17">
        <f t="shared" si="363"/>
        <v>22260</v>
      </c>
    </row>
    <row r="4437" spans="1:7" ht="12.45" hidden="1" customHeight="1" outlineLevel="2">
      <c r="A4437" s="25">
        <v>4671094</v>
      </c>
      <c r="B4437" s="89" t="s">
        <v>4705</v>
      </c>
      <c r="C4437" s="102">
        <v>530</v>
      </c>
      <c r="D4437" s="46" t="s">
        <v>404</v>
      </c>
      <c r="E4437" s="17">
        <f t="shared" si="361"/>
        <v>22260</v>
      </c>
      <c r="F4437" s="18">
        <f t="shared" si="362"/>
        <v>0</v>
      </c>
      <c r="G4437" s="17">
        <f t="shared" si="363"/>
        <v>22260</v>
      </c>
    </row>
    <row r="4438" spans="1:7" ht="12.45" hidden="1" customHeight="1" outlineLevel="1">
      <c r="A4438" s="50" t="s">
        <v>306</v>
      </c>
      <c r="B4438" s="89"/>
      <c r="C4438" s="13"/>
      <c r="D4438" s="13"/>
      <c r="E4438" s="17"/>
      <c r="F4438" s="14"/>
      <c r="G4438" s="17"/>
    </row>
    <row r="4439" spans="1:7" ht="12.45" hidden="1" customHeight="1" outlineLevel="2">
      <c r="A4439" s="25">
        <v>4671041</v>
      </c>
      <c r="B4439" s="89" t="s">
        <v>4706</v>
      </c>
      <c r="C4439" s="102">
        <v>148</v>
      </c>
      <c r="D4439" s="46" t="s">
        <v>404</v>
      </c>
      <c r="E4439" s="17">
        <f t="shared" ref="E4439:E4453" si="364">C4439*$G$2</f>
        <v>6216</v>
      </c>
      <c r="F4439" s="18">
        <f t="shared" ref="F4439:F4453" si="365">$F$4283</f>
        <v>0</v>
      </c>
      <c r="G4439" s="17">
        <f t="shared" si="363"/>
        <v>6216</v>
      </c>
    </row>
    <row r="4440" spans="1:7" ht="12.45" hidden="1" customHeight="1" outlineLevel="2">
      <c r="A4440" s="25">
        <v>4671042</v>
      </c>
      <c r="B4440" s="89" t="s">
        <v>4707</v>
      </c>
      <c r="C4440" s="102">
        <v>148</v>
      </c>
      <c r="D4440" s="46" t="s">
        <v>403</v>
      </c>
      <c r="E4440" s="17">
        <f t="shared" si="364"/>
        <v>6216</v>
      </c>
      <c r="F4440" s="18">
        <f t="shared" si="365"/>
        <v>0</v>
      </c>
      <c r="G4440" s="17">
        <f t="shared" si="363"/>
        <v>6216</v>
      </c>
    </row>
    <row r="4441" spans="1:7" ht="12.45" hidden="1" customHeight="1" outlineLevel="2">
      <c r="A4441" s="25">
        <v>4671043</v>
      </c>
      <c r="B4441" s="89" t="s">
        <v>4708</v>
      </c>
      <c r="C4441" s="102">
        <v>152</v>
      </c>
      <c r="D4441" s="46" t="s">
        <v>403</v>
      </c>
      <c r="E4441" s="17">
        <f t="shared" si="364"/>
        <v>6384</v>
      </c>
      <c r="F4441" s="18">
        <f t="shared" si="365"/>
        <v>0</v>
      </c>
      <c r="G4441" s="17">
        <f t="shared" si="363"/>
        <v>6384</v>
      </c>
    </row>
    <row r="4442" spans="1:7" ht="12.45" hidden="1" customHeight="1" outlineLevel="2">
      <c r="A4442" s="25">
        <v>4671044</v>
      </c>
      <c r="B4442" s="89" t="s">
        <v>4709</v>
      </c>
      <c r="C4442" s="102">
        <v>152</v>
      </c>
      <c r="D4442" s="46" t="s">
        <v>403</v>
      </c>
      <c r="E4442" s="17">
        <f t="shared" si="364"/>
        <v>6384</v>
      </c>
      <c r="F4442" s="18">
        <f t="shared" si="365"/>
        <v>0</v>
      </c>
      <c r="G4442" s="17">
        <f t="shared" si="363"/>
        <v>6384</v>
      </c>
    </row>
    <row r="4443" spans="1:7" ht="12.45" hidden="1" customHeight="1" outlineLevel="2">
      <c r="A4443" s="25">
        <v>4671045</v>
      </c>
      <c r="B4443" s="89" t="s">
        <v>4710</v>
      </c>
      <c r="C4443" s="102">
        <v>153</v>
      </c>
      <c r="D4443" s="46" t="s">
        <v>403</v>
      </c>
      <c r="E4443" s="17">
        <f t="shared" si="364"/>
        <v>6426</v>
      </c>
      <c r="F4443" s="18">
        <f t="shared" si="365"/>
        <v>0</v>
      </c>
      <c r="G4443" s="17">
        <f t="shared" si="363"/>
        <v>6426</v>
      </c>
    </row>
    <row r="4444" spans="1:7" ht="12.45" hidden="1" customHeight="1" outlineLevel="2">
      <c r="A4444" s="25">
        <v>4671046</v>
      </c>
      <c r="B4444" s="89" t="s">
        <v>4711</v>
      </c>
      <c r="C4444" s="102">
        <v>153</v>
      </c>
      <c r="D4444" s="46" t="s">
        <v>403</v>
      </c>
      <c r="E4444" s="17">
        <f t="shared" si="364"/>
        <v>6426</v>
      </c>
      <c r="F4444" s="18">
        <f t="shared" si="365"/>
        <v>0</v>
      </c>
      <c r="G4444" s="17">
        <f t="shared" si="363"/>
        <v>6426</v>
      </c>
    </row>
    <row r="4445" spans="1:7" ht="12.45" hidden="1" customHeight="1" outlineLevel="2">
      <c r="A4445" s="25">
        <v>4671061</v>
      </c>
      <c r="B4445" s="89" t="s">
        <v>4712</v>
      </c>
      <c r="C4445" s="102">
        <v>197</v>
      </c>
      <c r="D4445" s="46" t="s">
        <v>403</v>
      </c>
      <c r="E4445" s="17">
        <f t="shared" si="364"/>
        <v>8274</v>
      </c>
      <c r="F4445" s="18">
        <f t="shared" si="365"/>
        <v>0</v>
      </c>
      <c r="G4445" s="17">
        <f t="shared" si="363"/>
        <v>8274</v>
      </c>
    </row>
    <row r="4446" spans="1:7" ht="12.45" hidden="1" customHeight="1" outlineLevel="2">
      <c r="A4446" s="25">
        <v>4671081</v>
      </c>
      <c r="B4446" s="89" t="s">
        <v>4713</v>
      </c>
      <c r="C4446" s="102">
        <v>271</v>
      </c>
      <c r="D4446" s="46" t="s">
        <v>404</v>
      </c>
      <c r="E4446" s="17">
        <f t="shared" si="364"/>
        <v>11382</v>
      </c>
      <c r="F4446" s="18">
        <f t="shared" si="365"/>
        <v>0</v>
      </c>
      <c r="G4446" s="17">
        <f t="shared" si="363"/>
        <v>11382</v>
      </c>
    </row>
    <row r="4447" spans="1:7" ht="12.45" hidden="1" customHeight="1" outlineLevel="2">
      <c r="A4447" s="25">
        <v>4671082</v>
      </c>
      <c r="B4447" s="89" t="s">
        <v>4714</v>
      </c>
      <c r="C4447" s="102">
        <v>255</v>
      </c>
      <c r="D4447" s="46" t="s">
        <v>403</v>
      </c>
      <c r="E4447" s="17">
        <f t="shared" si="364"/>
        <v>10710</v>
      </c>
      <c r="F4447" s="18">
        <f t="shared" si="365"/>
        <v>0</v>
      </c>
      <c r="G4447" s="17">
        <f t="shared" si="363"/>
        <v>10710</v>
      </c>
    </row>
    <row r="4448" spans="1:7" ht="12.45" hidden="1" customHeight="1" outlineLevel="2">
      <c r="A4448" s="25">
        <v>4671083</v>
      </c>
      <c r="B4448" s="89" t="s">
        <v>4715</v>
      </c>
      <c r="C4448" s="102">
        <v>260</v>
      </c>
      <c r="D4448" s="46" t="s">
        <v>403</v>
      </c>
      <c r="E4448" s="17">
        <f t="shared" si="364"/>
        <v>10920</v>
      </c>
      <c r="F4448" s="18">
        <f t="shared" si="365"/>
        <v>0</v>
      </c>
      <c r="G4448" s="17">
        <f t="shared" si="363"/>
        <v>10920</v>
      </c>
    </row>
    <row r="4449" spans="1:7" ht="12.45" hidden="1" customHeight="1" outlineLevel="2">
      <c r="A4449" s="25">
        <v>4671101</v>
      </c>
      <c r="B4449" s="89" t="s">
        <v>4716</v>
      </c>
      <c r="C4449" s="102">
        <v>446</v>
      </c>
      <c r="D4449" s="46" t="s">
        <v>404</v>
      </c>
      <c r="E4449" s="17">
        <f t="shared" si="364"/>
        <v>18732</v>
      </c>
      <c r="F4449" s="18">
        <f t="shared" si="365"/>
        <v>0</v>
      </c>
      <c r="G4449" s="17">
        <f t="shared" si="363"/>
        <v>18732</v>
      </c>
    </row>
    <row r="4450" spans="1:7" ht="12.45" hidden="1" customHeight="1" outlineLevel="2">
      <c r="A4450" s="25">
        <v>4671106</v>
      </c>
      <c r="B4450" s="89" t="s">
        <v>4717</v>
      </c>
      <c r="C4450" s="102">
        <v>356</v>
      </c>
      <c r="D4450" s="46" t="s">
        <v>403</v>
      </c>
      <c r="E4450" s="17">
        <f t="shared" si="364"/>
        <v>14952</v>
      </c>
      <c r="F4450" s="18">
        <f t="shared" si="365"/>
        <v>0</v>
      </c>
      <c r="G4450" s="17">
        <f t="shared" si="363"/>
        <v>14952</v>
      </c>
    </row>
    <row r="4451" spans="1:7" ht="12.45" hidden="1" customHeight="1" outlineLevel="2">
      <c r="A4451" s="25">
        <v>4671102</v>
      </c>
      <c r="B4451" s="89" t="s">
        <v>4718</v>
      </c>
      <c r="C4451" s="102">
        <v>452</v>
      </c>
      <c r="D4451" s="46" t="s">
        <v>403</v>
      </c>
      <c r="E4451" s="17">
        <f t="shared" si="364"/>
        <v>18984</v>
      </c>
      <c r="F4451" s="18">
        <f t="shared" si="365"/>
        <v>0</v>
      </c>
      <c r="G4451" s="17">
        <f t="shared" si="363"/>
        <v>18984</v>
      </c>
    </row>
    <row r="4452" spans="1:7" ht="12.45" hidden="1" customHeight="1" outlineLevel="2">
      <c r="A4452" s="25">
        <v>4672160</v>
      </c>
      <c r="B4452" s="89" t="s">
        <v>4719</v>
      </c>
      <c r="C4452" s="102">
        <v>785</v>
      </c>
      <c r="D4452" s="46" t="s">
        <v>403</v>
      </c>
      <c r="E4452" s="17">
        <f t="shared" si="364"/>
        <v>32970</v>
      </c>
      <c r="F4452" s="18">
        <f t="shared" si="365"/>
        <v>0</v>
      </c>
      <c r="G4452" s="17">
        <f t="shared" si="363"/>
        <v>32970</v>
      </c>
    </row>
    <row r="4453" spans="1:7" ht="12.45" hidden="1" customHeight="1" outlineLevel="2">
      <c r="A4453" s="25">
        <v>4672161</v>
      </c>
      <c r="B4453" s="89" t="s">
        <v>4720</v>
      </c>
      <c r="C4453" s="102">
        <v>834</v>
      </c>
      <c r="D4453" s="46" t="s">
        <v>403</v>
      </c>
      <c r="E4453" s="17">
        <f t="shared" si="364"/>
        <v>35028</v>
      </c>
      <c r="F4453" s="18">
        <f t="shared" si="365"/>
        <v>0</v>
      </c>
      <c r="G4453" s="17">
        <f t="shared" si="363"/>
        <v>35028</v>
      </c>
    </row>
    <row r="4454" spans="1:7" ht="12.45" hidden="1" customHeight="1" outlineLevel="1">
      <c r="A4454" s="50" t="s">
        <v>307</v>
      </c>
      <c r="B4454" s="89"/>
      <c r="C4454" s="13"/>
      <c r="D4454" s="13"/>
      <c r="E4454" s="17"/>
      <c r="F4454" s="18"/>
      <c r="G4454" s="17"/>
    </row>
    <row r="4455" spans="1:7" ht="12.45" hidden="1" customHeight="1" outlineLevel="2">
      <c r="A4455" s="25">
        <v>4672101</v>
      </c>
      <c r="B4455" s="89" t="s">
        <v>4721</v>
      </c>
      <c r="C4455" s="102">
        <v>163</v>
      </c>
      <c r="D4455" s="46" t="s">
        <v>404</v>
      </c>
      <c r="E4455" s="17">
        <f t="shared" ref="E4455:E4466" si="366">C4455*$G$2</f>
        <v>6846</v>
      </c>
      <c r="F4455" s="18">
        <f t="shared" ref="F4455:F4466" si="367">$F$4283</f>
        <v>0</v>
      </c>
      <c r="G4455" s="17">
        <f t="shared" si="363"/>
        <v>6846</v>
      </c>
    </row>
    <row r="4456" spans="1:7" ht="12.45" hidden="1" customHeight="1" outlineLevel="2">
      <c r="A4456" s="25">
        <v>4672102</v>
      </c>
      <c r="B4456" s="89" t="s">
        <v>4722</v>
      </c>
      <c r="C4456" s="102">
        <v>163</v>
      </c>
      <c r="D4456" s="46" t="s">
        <v>404</v>
      </c>
      <c r="E4456" s="17">
        <f t="shared" si="366"/>
        <v>6846</v>
      </c>
      <c r="F4456" s="18">
        <f t="shared" si="367"/>
        <v>0</v>
      </c>
      <c r="G4456" s="17">
        <f t="shared" si="363"/>
        <v>6846</v>
      </c>
    </row>
    <row r="4457" spans="1:7" ht="12.45" hidden="1" customHeight="1" outlineLevel="2">
      <c r="A4457" s="25">
        <v>4672103</v>
      </c>
      <c r="B4457" s="89" t="s">
        <v>4723</v>
      </c>
      <c r="C4457" s="102">
        <v>167</v>
      </c>
      <c r="D4457" s="46" t="s">
        <v>404</v>
      </c>
      <c r="E4457" s="17">
        <f t="shared" si="366"/>
        <v>7014</v>
      </c>
      <c r="F4457" s="18">
        <f t="shared" si="367"/>
        <v>0</v>
      </c>
      <c r="G4457" s="17">
        <f t="shared" si="363"/>
        <v>7014</v>
      </c>
    </row>
    <row r="4458" spans="1:7" ht="12.45" hidden="1" customHeight="1" outlineLevel="2">
      <c r="A4458" s="25">
        <v>4672104</v>
      </c>
      <c r="B4458" s="89" t="s">
        <v>4724</v>
      </c>
      <c r="C4458" s="102">
        <v>167</v>
      </c>
      <c r="D4458" s="46" t="s">
        <v>404</v>
      </c>
      <c r="E4458" s="17">
        <f t="shared" si="366"/>
        <v>7014</v>
      </c>
      <c r="F4458" s="18">
        <f t="shared" si="367"/>
        <v>0</v>
      </c>
      <c r="G4458" s="17">
        <f t="shared" si="363"/>
        <v>7014</v>
      </c>
    </row>
    <row r="4459" spans="1:7" ht="12.45" hidden="1" customHeight="1" outlineLevel="2">
      <c r="A4459" s="25">
        <v>4672105</v>
      </c>
      <c r="B4459" s="89" t="s">
        <v>4725</v>
      </c>
      <c r="C4459" s="102">
        <v>169</v>
      </c>
      <c r="D4459" s="46" t="s">
        <v>404</v>
      </c>
      <c r="E4459" s="17">
        <f t="shared" si="366"/>
        <v>7098</v>
      </c>
      <c r="F4459" s="18">
        <f t="shared" si="367"/>
        <v>0</v>
      </c>
      <c r="G4459" s="17">
        <f t="shared" si="363"/>
        <v>7098</v>
      </c>
    </row>
    <row r="4460" spans="1:7" ht="12.45" hidden="1" customHeight="1" outlineLevel="2">
      <c r="A4460" s="25">
        <v>4672106</v>
      </c>
      <c r="B4460" s="89" t="s">
        <v>4726</v>
      </c>
      <c r="C4460" s="102">
        <v>169</v>
      </c>
      <c r="D4460" s="46" t="s">
        <v>404</v>
      </c>
      <c r="E4460" s="17">
        <f t="shared" si="366"/>
        <v>7098</v>
      </c>
      <c r="F4460" s="18">
        <f t="shared" si="367"/>
        <v>0</v>
      </c>
      <c r="G4460" s="17">
        <f t="shared" si="363"/>
        <v>7098</v>
      </c>
    </row>
    <row r="4461" spans="1:7" ht="12.45" hidden="1" customHeight="1" outlineLevel="2">
      <c r="A4461" s="25">
        <v>4672120</v>
      </c>
      <c r="B4461" s="89" t="s">
        <v>4727</v>
      </c>
      <c r="C4461" s="102">
        <v>217</v>
      </c>
      <c r="D4461" s="46" t="s">
        <v>404</v>
      </c>
      <c r="E4461" s="17">
        <f t="shared" si="366"/>
        <v>9114</v>
      </c>
      <c r="F4461" s="18">
        <f t="shared" si="367"/>
        <v>0</v>
      </c>
      <c r="G4461" s="17">
        <f t="shared" si="363"/>
        <v>9114</v>
      </c>
    </row>
    <row r="4462" spans="1:7" ht="12.45" hidden="1" customHeight="1" outlineLevel="2">
      <c r="A4462" s="25">
        <v>4672130</v>
      </c>
      <c r="B4462" s="89" t="s">
        <v>4728</v>
      </c>
      <c r="C4462" s="102">
        <v>286</v>
      </c>
      <c r="D4462" s="46" t="s">
        <v>404</v>
      </c>
      <c r="E4462" s="17">
        <f t="shared" si="366"/>
        <v>12012</v>
      </c>
      <c r="F4462" s="18">
        <f t="shared" si="367"/>
        <v>0</v>
      </c>
      <c r="G4462" s="17">
        <f t="shared" si="363"/>
        <v>12012</v>
      </c>
    </row>
    <row r="4463" spans="1:7" ht="12.45" hidden="1" customHeight="1" outlineLevel="2">
      <c r="A4463" s="25">
        <v>4672131</v>
      </c>
      <c r="B4463" s="89" t="s">
        <v>4729</v>
      </c>
      <c r="C4463" s="102">
        <v>286</v>
      </c>
      <c r="D4463" s="46" t="s">
        <v>404</v>
      </c>
      <c r="E4463" s="17">
        <f t="shared" si="366"/>
        <v>12012</v>
      </c>
      <c r="F4463" s="18">
        <f t="shared" si="367"/>
        <v>0</v>
      </c>
      <c r="G4463" s="17">
        <f t="shared" si="363"/>
        <v>12012</v>
      </c>
    </row>
    <row r="4464" spans="1:7" ht="12.45" hidden="1" customHeight="1" outlineLevel="2">
      <c r="A4464" s="25">
        <v>4672132</v>
      </c>
      <c r="B4464" s="89" t="s">
        <v>4730</v>
      </c>
      <c r="C4464" s="102">
        <v>286</v>
      </c>
      <c r="D4464" s="46" t="s">
        <v>404</v>
      </c>
      <c r="E4464" s="17">
        <f t="shared" si="366"/>
        <v>12012</v>
      </c>
      <c r="F4464" s="18">
        <f t="shared" si="367"/>
        <v>0</v>
      </c>
      <c r="G4464" s="17">
        <f t="shared" si="363"/>
        <v>12012</v>
      </c>
    </row>
    <row r="4465" spans="1:7" ht="12.45" hidden="1" customHeight="1" outlineLevel="2">
      <c r="A4465" s="25">
        <v>4672170</v>
      </c>
      <c r="B4465" s="89" t="s">
        <v>4731</v>
      </c>
      <c r="C4465" s="102">
        <v>876</v>
      </c>
      <c r="D4465" s="46" t="s">
        <v>404</v>
      </c>
      <c r="E4465" s="17">
        <f t="shared" si="366"/>
        <v>36792</v>
      </c>
      <c r="F4465" s="18">
        <f t="shared" si="367"/>
        <v>0</v>
      </c>
      <c r="G4465" s="17">
        <f t="shared" si="363"/>
        <v>36792</v>
      </c>
    </row>
    <row r="4466" spans="1:7" ht="12.45" hidden="1" customHeight="1" outlineLevel="2">
      <c r="A4466" s="25">
        <v>4672171</v>
      </c>
      <c r="B4466" s="89" t="s">
        <v>4732</v>
      </c>
      <c r="C4466" s="102">
        <v>923</v>
      </c>
      <c r="D4466" s="46" t="s">
        <v>404</v>
      </c>
      <c r="E4466" s="17">
        <f t="shared" si="366"/>
        <v>38766</v>
      </c>
      <c r="F4466" s="18">
        <f t="shared" si="367"/>
        <v>0</v>
      </c>
      <c r="G4466" s="17">
        <f t="shared" si="363"/>
        <v>38766</v>
      </c>
    </row>
    <row r="4467" spans="1:7" ht="12.45" hidden="1" customHeight="1" outlineLevel="1">
      <c r="A4467" s="50" t="s">
        <v>308</v>
      </c>
      <c r="B4467" s="89"/>
      <c r="C4467" s="13"/>
      <c r="D4467" s="13"/>
      <c r="E4467" s="17"/>
      <c r="F4467" s="18"/>
      <c r="G4467" s="17"/>
    </row>
    <row r="4468" spans="1:7" ht="12.45" hidden="1" customHeight="1" outlineLevel="2">
      <c r="A4468" s="25">
        <v>4671351</v>
      </c>
      <c r="B4468" s="89" t="s">
        <v>4733</v>
      </c>
      <c r="C4468" s="102">
        <v>375</v>
      </c>
      <c r="D4468" s="46" t="s">
        <v>404</v>
      </c>
      <c r="E4468" s="17">
        <f t="shared" ref="E4468:E4490" si="368">C4468*$G$2</f>
        <v>15750</v>
      </c>
      <c r="F4468" s="18">
        <f t="shared" ref="F4468:F4490" si="369">$F$4283</f>
        <v>0</v>
      </c>
      <c r="G4468" s="17">
        <f t="shared" si="363"/>
        <v>15750</v>
      </c>
    </row>
    <row r="4469" spans="1:7" ht="12.45" hidden="1" customHeight="1" outlineLevel="2">
      <c r="A4469" s="25">
        <v>4671352</v>
      </c>
      <c r="B4469" s="89" t="s">
        <v>4734</v>
      </c>
      <c r="C4469" s="102">
        <v>376</v>
      </c>
      <c r="D4469" s="46" t="s">
        <v>403</v>
      </c>
      <c r="E4469" s="17">
        <f t="shared" si="368"/>
        <v>15792</v>
      </c>
      <c r="F4469" s="18">
        <f t="shared" si="369"/>
        <v>0</v>
      </c>
      <c r="G4469" s="17">
        <f t="shared" si="363"/>
        <v>15792</v>
      </c>
    </row>
    <row r="4470" spans="1:7" ht="12.45" hidden="1" customHeight="1" outlineLevel="2">
      <c r="A4470" s="25">
        <v>4671353</v>
      </c>
      <c r="B4470" s="89" t="s">
        <v>4735</v>
      </c>
      <c r="C4470" s="102">
        <v>583</v>
      </c>
      <c r="D4470" s="46" t="s">
        <v>403</v>
      </c>
      <c r="E4470" s="17">
        <f t="shared" si="368"/>
        <v>24486</v>
      </c>
      <c r="F4470" s="18">
        <f t="shared" si="369"/>
        <v>0</v>
      </c>
      <c r="G4470" s="17">
        <f t="shared" si="363"/>
        <v>24486</v>
      </c>
    </row>
    <row r="4471" spans="1:7" ht="12.45" hidden="1" customHeight="1" outlineLevel="2" collapsed="1">
      <c r="A4471" s="25">
        <v>4671354</v>
      </c>
      <c r="B4471" s="89" t="s">
        <v>4736</v>
      </c>
      <c r="C4471" s="102">
        <v>608</v>
      </c>
      <c r="D4471" s="46" t="s">
        <v>403</v>
      </c>
      <c r="E4471" s="17">
        <f t="shared" si="368"/>
        <v>25536</v>
      </c>
      <c r="F4471" s="18">
        <f t="shared" si="369"/>
        <v>0</v>
      </c>
      <c r="G4471" s="17">
        <f t="shared" si="363"/>
        <v>25536</v>
      </c>
    </row>
    <row r="4472" spans="1:7" ht="12.45" hidden="1" customHeight="1" outlineLevel="2">
      <c r="A4472" s="25">
        <v>4671302</v>
      </c>
      <c r="B4472" s="89" t="s">
        <v>4737</v>
      </c>
      <c r="C4472" s="102">
        <v>423</v>
      </c>
      <c r="D4472" s="46" t="s">
        <v>404</v>
      </c>
      <c r="E4472" s="17">
        <f t="shared" si="368"/>
        <v>17766</v>
      </c>
      <c r="F4472" s="18">
        <f t="shared" si="369"/>
        <v>0</v>
      </c>
      <c r="G4472" s="17">
        <f t="shared" si="363"/>
        <v>17766</v>
      </c>
    </row>
    <row r="4473" spans="1:7" ht="12.45" hidden="1" customHeight="1" outlineLevel="2">
      <c r="A4473" s="25">
        <v>4671303</v>
      </c>
      <c r="B4473" s="89" t="s">
        <v>4738</v>
      </c>
      <c r="C4473" s="102">
        <v>840</v>
      </c>
      <c r="D4473" s="46" t="s">
        <v>404</v>
      </c>
      <c r="E4473" s="17">
        <f t="shared" si="368"/>
        <v>35280</v>
      </c>
      <c r="F4473" s="18">
        <f t="shared" si="369"/>
        <v>0</v>
      </c>
      <c r="G4473" s="17">
        <f t="shared" si="363"/>
        <v>35280</v>
      </c>
    </row>
    <row r="4474" spans="1:7" ht="12.45" hidden="1" customHeight="1" outlineLevel="2">
      <c r="A4474" s="25">
        <v>4671304</v>
      </c>
      <c r="B4474" s="89" t="s">
        <v>4739</v>
      </c>
      <c r="C4474" s="102">
        <v>869</v>
      </c>
      <c r="D4474" s="46" t="s">
        <v>404</v>
      </c>
      <c r="E4474" s="17">
        <f t="shared" si="368"/>
        <v>36498</v>
      </c>
      <c r="F4474" s="18">
        <f t="shared" si="369"/>
        <v>0</v>
      </c>
      <c r="G4474" s="17">
        <f t="shared" si="363"/>
        <v>36498</v>
      </c>
    </row>
    <row r="4475" spans="1:7" ht="12.45" hidden="1" customHeight="1" outlineLevel="2">
      <c r="A4475" s="25">
        <v>4671111</v>
      </c>
      <c r="B4475" s="89" t="s">
        <v>4740</v>
      </c>
      <c r="C4475" s="102">
        <v>728</v>
      </c>
      <c r="D4475" s="46" t="s">
        <v>403</v>
      </c>
      <c r="E4475" s="17">
        <f t="shared" si="368"/>
        <v>30576</v>
      </c>
      <c r="F4475" s="18">
        <f t="shared" si="369"/>
        <v>0</v>
      </c>
      <c r="G4475" s="17">
        <f t="shared" si="363"/>
        <v>30576</v>
      </c>
    </row>
    <row r="4476" spans="1:7" ht="12.45" hidden="1" customHeight="1" outlineLevel="2">
      <c r="A4476" s="25">
        <v>4671112</v>
      </c>
      <c r="B4476" s="89" t="s">
        <v>4741</v>
      </c>
      <c r="C4476" s="102">
        <v>733</v>
      </c>
      <c r="D4476" s="46" t="s">
        <v>403</v>
      </c>
      <c r="E4476" s="17">
        <f t="shared" si="368"/>
        <v>30786</v>
      </c>
      <c r="F4476" s="18">
        <f t="shared" si="369"/>
        <v>0</v>
      </c>
      <c r="G4476" s="17">
        <f t="shared" si="363"/>
        <v>30786</v>
      </c>
    </row>
    <row r="4477" spans="1:7" ht="12.45" hidden="1" customHeight="1" outlineLevel="2">
      <c r="A4477" s="25">
        <v>4671115</v>
      </c>
      <c r="B4477" s="89" t="s">
        <v>4742</v>
      </c>
      <c r="C4477" s="102">
        <v>977</v>
      </c>
      <c r="D4477" s="46" t="s">
        <v>404</v>
      </c>
      <c r="E4477" s="17">
        <f t="shared" si="368"/>
        <v>41034</v>
      </c>
      <c r="F4477" s="18">
        <f t="shared" si="369"/>
        <v>0</v>
      </c>
      <c r="G4477" s="17">
        <f t="shared" si="363"/>
        <v>41034</v>
      </c>
    </row>
    <row r="4478" spans="1:7" ht="12.45" hidden="1" customHeight="1" outlineLevel="2">
      <c r="A4478" s="25">
        <v>4671121</v>
      </c>
      <c r="B4478" s="89" t="s">
        <v>4743</v>
      </c>
      <c r="C4478" s="102">
        <v>765</v>
      </c>
      <c r="D4478" s="46" t="s">
        <v>403</v>
      </c>
      <c r="E4478" s="17">
        <f t="shared" si="368"/>
        <v>32130</v>
      </c>
      <c r="F4478" s="18">
        <f t="shared" si="369"/>
        <v>0</v>
      </c>
      <c r="G4478" s="17">
        <f t="shared" si="363"/>
        <v>32130</v>
      </c>
    </row>
    <row r="4479" spans="1:7" ht="12.45" hidden="1" customHeight="1" outlineLevel="2">
      <c r="A4479" s="25">
        <v>4671127</v>
      </c>
      <c r="B4479" s="89" t="s">
        <v>4744</v>
      </c>
      <c r="C4479" s="102">
        <v>812</v>
      </c>
      <c r="D4479" s="46" t="s">
        <v>403</v>
      </c>
      <c r="E4479" s="17">
        <f t="shared" si="368"/>
        <v>34104</v>
      </c>
      <c r="F4479" s="18">
        <f t="shared" si="369"/>
        <v>0</v>
      </c>
      <c r="G4479" s="17">
        <f t="shared" si="363"/>
        <v>34104</v>
      </c>
    </row>
    <row r="4480" spans="1:7" ht="12.45" hidden="1" customHeight="1" outlineLevel="2">
      <c r="A4480" s="25">
        <v>4672140</v>
      </c>
      <c r="B4480" s="89" t="s">
        <v>4745</v>
      </c>
      <c r="C4480" s="102">
        <v>1107</v>
      </c>
      <c r="D4480" s="46" t="s">
        <v>404</v>
      </c>
      <c r="E4480" s="17">
        <f t="shared" si="368"/>
        <v>46494</v>
      </c>
      <c r="F4480" s="18">
        <f t="shared" si="369"/>
        <v>0</v>
      </c>
      <c r="G4480" s="17">
        <f t="shared" si="363"/>
        <v>46494</v>
      </c>
    </row>
    <row r="4481" spans="1:7" ht="12.45" hidden="1" customHeight="1" outlineLevel="2">
      <c r="A4481" s="25">
        <v>4672200</v>
      </c>
      <c r="B4481" s="89" t="s">
        <v>4746</v>
      </c>
      <c r="C4481" s="102">
        <v>3246</v>
      </c>
      <c r="D4481" s="46" t="s">
        <v>404</v>
      </c>
      <c r="E4481" s="17">
        <f t="shared" si="368"/>
        <v>136332</v>
      </c>
      <c r="F4481" s="18">
        <f t="shared" si="369"/>
        <v>0</v>
      </c>
      <c r="G4481" s="17">
        <f t="shared" si="363"/>
        <v>136332</v>
      </c>
    </row>
    <row r="4482" spans="1:7" ht="12.45" hidden="1" customHeight="1" outlineLevel="2">
      <c r="A4482" s="25">
        <v>4672180</v>
      </c>
      <c r="B4482" s="89" t="s">
        <v>4747</v>
      </c>
      <c r="C4482" s="102">
        <v>1226</v>
      </c>
      <c r="D4482" s="46" t="s">
        <v>403</v>
      </c>
      <c r="E4482" s="17">
        <f t="shared" si="368"/>
        <v>51492</v>
      </c>
      <c r="F4482" s="18">
        <f t="shared" si="369"/>
        <v>0</v>
      </c>
      <c r="G4482" s="17">
        <f t="shared" si="363"/>
        <v>51492</v>
      </c>
    </row>
    <row r="4483" spans="1:7" ht="12.45" hidden="1" customHeight="1" outlineLevel="2">
      <c r="A4483" s="25">
        <v>4672190</v>
      </c>
      <c r="B4483" s="89" t="s">
        <v>4748</v>
      </c>
      <c r="C4483" s="102">
        <v>1788</v>
      </c>
      <c r="D4483" s="46" t="s">
        <v>404</v>
      </c>
      <c r="E4483" s="17">
        <f t="shared" si="368"/>
        <v>75096</v>
      </c>
      <c r="F4483" s="18">
        <f t="shared" si="369"/>
        <v>0</v>
      </c>
      <c r="G4483" s="17">
        <f t="shared" si="363"/>
        <v>75096</v>
      </c>
    </row>
    <row r="4484" spans="1:7" ht="12.45" hidden="1" customHeight="1" outlineLevel="2">
      <c r="A4484" s="25">
        <v>4672201</v>
      </c>
      <c r="B4484" s="89" t="s">
        <v>4749</v>
      </c>
      <c r="C4484" s="102">
        <v>3246</v>
      </c>
      <c r="D4484" s="46" t="s">
        <v>404</v>
      </c>
      <c r="E4484" s="17">
        <f t="shared" si="368"/>
        <v>136332</v>
      </c>
      <c r="F4484" s="18">
        <f t="shared" si="369"/>
        <v>0</v>
      </c>
      <c r="G4484" s="17">
        <f t="shared" si="363"/>
        <v>136332</v>
      </c>
    </row>
    <row r="4485" spans="1:7" ht="12.45" hidden="1" customHeight="1" outlineLevel="2">
      <c r="A4485" s="25">
        <v>4672210</v>
      </c>
      <c r="B4485" s="89" t="s">
        <v>4750</v>
      </c>
      <c r="C4485" s="102">
        <v>1656</v>
      </c>
      <c r="D4485" s="46" t="s">
        <v>403</v>
      </c>
      <c r="E4485" s="17">
        <f t="shared" si="368"/>
        <v>69552</v>
      </c>
      <c r="F4485" s="18">
        <f t="shared" si="369"/>
        <v>0</v>
      </c>
      <c r="G4485" s="17">
        <f t="shared" si="363"/>
        <v>69552</v>
      </c>
    </row>
    <row r="4486" spans="1:7" ht="12.45" hidden="1" customHeight="1" outlineLevel="2">
      <c r="A4486" s="25">
        <v>4672220</v>
      </c>
      <c r="B4486" s="89" t="s">
        <v>4751</v>
      </c>
      <c r="C4486" s="102">
        <v>1779</v>
      </c>
      <c r="D4486" s="46" t="s">
        <v>404</v>
      </c>
      <c r="E4486" s="17">
        <f t="shared" si="368"/>
        <v>74718</v>
      </c>
      <c r="F4486" s="18">
        <f t="shared" si="369"/>
        <v>0</v>
      </c>
      <c r="G4486" s="17">
        <f t="shared" ref="G4486:G4549" si="370">E4486-E4486*F4486</f>
        <v>74718</v>
      </c>
    </row>
    <row r="4487" spans="1:7" ht="12.45" hidden="1" customHeight="1" outlineLevel="2">
      <c r="A4487" s="25">
        <v>4672230</v>
      </c>
      <c r="B4487" s="89" t="s">
        <v>4752</v>
      </c>
      <c r="C4487" s="102">
        <v>2154</v>
      </c>
      <c r="D4487" s="46" t="s">
        <v>403</v>
      </c>
      <c r="E4487" s="17">
        <f t="shared" si="368"/>
        <v>90468</v>
      </c>
      <c r="F4487" s="18">
        <f t="shared" si="369"/>
        <v>0</v>
      </c>
      <c r="G4487" s="17">
        <f t="shared" si="370"/>
        <v>90468</v>
      </c>
    </row>
    <row r="4488" spans="1:7" ht="12.45" hidden="1" customHeight="1" outlineLevel="2">
      <c r="A4488" s="25">
        <v>4672240</v>
      </c>
      <c r="B4488" s="89" t="s">
        <v>4753</v>
      </c>
      <c r="C4488" s="102">
        <v>2330</v>
      </c>
      <c r="D4488" s="46" t="s">
        <v>404</v>
      </c>
      <c r="E4488" s="17">
        <f t="shared" si="368"/>
        <v>97860</v>
      </c>
      <c r="F4488" s="18">
        <f t="shared" si="369"/>
        <v>0</v>
      </c>
      <c r="G4488" s="17">
        <f t="shared" si="370"/>
        <v>97860</v>
      </c>
    </row>
    <row r="4489" spans="1:7" ht="12.45" hidden="1" customHeight="1" outlineLevel="2">
      <c r="A4489" s="25">
        <v>4672250</v>
      </c>
      <c r="B4489" s="89" t="s">
        <v>4754</v>
      </c>
      <c r="C4489" s="102">
        <v>3124</v>
      </c>
      <c r="D4489" s="46" t="s">
        <v>403</v>
      </c>
      <c r="E4489" s="17">
        <f t="shared" si="368"/>
        <v>131208</v>
      </c>
      <c r="F4489" s="18">
        <f t="shared" si="369"/>
        <v>0</v>
      </c>
      <c r="G4489" s="17">
        <f t="shared" si="370"/>
        <v>131208</v>
      </c>
    </row>
    <row r="4490" spans="1:7" ht="12.45" hidden="1" customHeight="1" outlineLevel="2">
      <c r="A4490" s="25">
        <v>4672260</v>
      </c>
      <c r="B4490" s="89" t="s">
        <v>4755</v>
      </c>
      <c r="C4490" s="102">
        <v>3454</v>
      </c>
      <c r="D4490" s="46" t="s">
        <v>404</v>
      </c>
      <c r="E4490" s="17">
        <f t="shared" si="368"/>
        <v>145068</v>
      </c>
      <c r="F4490" s="18">
        <f t="shared" si="369"/>
        <v>0</v>
      </c>
      <c r="G4490" s="17">
        <f t="shared" si="370"/>
        <v>145068</v>
      </c>
    </row>
    <row r="4491" spans="1:7" ht="12.45" hidden="1" customHeight="1" outlineLevel="1">
      <c r="A4491" s="50" t="s">
        <v>340</v>
      </c>
      <c r="B4491" s="89"/>
      <c r="C4491" s="13"/>
      <c r="D4491" s="13"/>
      <c r="E4491" s="17"/>
      <c r="F4491" s="18"/>
      <c r="G4491" s="17"/>
    </row>
    <row r="4492" spans="1:7" ht="12.45" hidden="1" customHeight="1" outlineLevel="2">
      <c r="A4492" s="25">
        <v>4671371</v>
      </c>
      <c r="B4492" s="89" t="s">
        <v>4756</v>
      </c>
      <c r="C4492" s="102">
        <v>313</v>
      </c>
      <c r="D4492" s="46" t="s">
        <v>404</v>
      </c>
      <c r="E4492" s="17">
        <f t="shared" ref="E4492:E4499" si="371">C4492*$G$2</f>
        <v>13146</v>
      </c>
      <c r="F4492" s="18">
        <f t="shared" ref="F4492:F4499" si="372">$F$4283</f>
        <v>0</v>
      </c>
      <c r="G4492" s="17">
        <f t="shared" si="370"/>
        <v>13146</v>
      </c>
    </row>
    <row r="4493" spans="1:7" ht="12.45" hidden="1" customHeight="1" outlineLevel="2">
      <c r="A4493" s="25">
        <v>4671372</v>
      </c>
      <c r="B4493" s="89" t="s">
        <v>4757</v>
      </c>
      <c r="C4493" s="102">
        <v>313</v>
      </c>
      <c r="D4493" s="46" t="s">
        <v>404</v>
      </c>
      <c r="E4493" s="17">
        <f t="shared" si="371"/>
        <v>13146</v>
      </c>
      <c r="F4493" s="18">
        <f t="shared" si="372"/>
        <v>0</v>
      </c>
      <c r="G4493" s="17">
        <f t="shared" si="370"/>
        <v>13146</v>
      </c>
    </row>
    <row r="4494" spans="1:7" ht="12.45" hidden="1" customHeight="1" outlineLevel="2">
      <c r="A4494" s="25">
        <v>4671373</v>
      </c>
      <c r="B4494" s="89" t="s">
        <v>4758</v>
      </c>
      <c r="C4494" s="102">
        <v>313</v>
      </c>
      <c r="D4494" s="46" t="s">
        <v>404</v>
      </c>
      <c r="E4494" s="17">
        <f t="shared" si="371"/>
        <v>13146</v>
      </c>
      <c r="F4494" s="18">
        <f t="shared" si="372"/>
        <v>0</v>
      </c>
      <c r="G4494" s="17">
        <f t="shared" si="370"/>
        <v>13146</v>
      </c>
    </row>
    <row r="4495" spans="1:7" ht="12.45" hidden="1" customHeight="1" outlineLevel="2">
      <c r="A4495" s="25">
        <v>4671374</v>
      </c>
      <c r="B4495" s="89" t="s">
        <v>4759</v>
      </c>
      <c r="C4495" s="102">
        <v>313</v>
      </c>
      <c r="D4495" s="46" t="s">
        <v>404</v>
      </c>
      <c r="E4495" s="17">
        <f t="shared" si="371"/>
        <v>13146</v>
      </c>
      <c r="F4495" s="18">
        <f t="shared" si="372"/>
        <v>0</v>
      </c>
      <c r="G4495" s="17">
        <f t="shared" si="370"/>
        <v>13146</v>
      </c>
    </row>
    <row r="4496" spans="1:7" ht="12.45" hidden="1" customHeight="1" outlineLevel="2">
      <c r="A4496" s="25">
        <v>4671375</v>
      </c>
      <c r="B4496" s="89" t="s">
        <v>4760</v>
      </c>
      <c r="C4496" s="102">
        <v>313</v>
      </c>
      <c r="D4496" s="46" t="s">
        <v>404</v>
      </c>
      <c r="E4496" s="17">
        <f t="shared" si="371"/>
        <v>13146</v>
      </c>
      <c r="F4496" s="18">
        <f t="shared" si="372"/>
        <v>0</v>
      </c>
      <c r="G4496" s="17">
        <f t="shared" si="370"/>
        <v>13146</v>
      </c>
    </row>
    <row r="4497" spans="1:7" ht="12.45" hidden="1" customHeight="1" outlineLevel="2">
      <c r="A4497" s="25">
        <v>4671376</v>
      </c>
      <c r="B4497" s="89" t="s">
        <v>4761</v>
      </c>
      <c r="C4497" s="102">
        <v>313</v>
      </c>
      <c r="D4497" s="46" t="s">
        <v>404</v>
      </c>
      <c r="E4497" s="17">
        <f t="shared" si="371"/>
        <v>13146</v>
      </c>
      <c r="F4497" s="18">
        <f t="shared" si="372"/>
        <v>0</v>
      </c>
      <c r="G4497" s="17">
        <f t="shared" si="370"/>
        <v>13146</v>
      </c>
    </row>
    <row r="4498" spans="1:7" ht="12.45" hidden="1" customHeight="1" outlineLevel="2">
      <c r="A4498" s="25">
        <v>4671377</v>
      </c>
      <c r="B4498" s="89" t="s">
        <v>4762</v>
      </c>
      <c r="C4498" s="102">
        <v>370</v>
      </c>
      <c r="D4498" s="46" t="s">
        <v>404</v>
      </c>
      <c r="E4498" s="17">
        <f t="shared" si="371"/>
        <v>15540</v>
      </c>
      <c r="F4498" s="18">
        <f t="shared" si="372"/>
        <v>0</v>
      </c>
      <c r="G4498" s="17">
        <f t="shared" si="370"/>
        <v>15540</v>
      </c>
    </row>
    <row r="4499" spans="1:7" ht="12.45" hidden="1" customHeight="1" outlineLevel="2">
      <c r="A4499" s="25">
        <v>4671378</v>
      </c>
      <c r="B4499" s="89" t="s">
        <v>4763</v>
      </c>
      <c r="C4499" s="102">
        <v>370</v>
      </c>
      <c r="D4499" s="46" t="s">
        <v>404</v>
      </c>
      <c r="E4499" s="17">
        <f t="shared" si="371"/>
        <v>15540</v>
      </c>
      <c r="F4499" s="18">
        <f t="shared" si="372"/>
        <v>0</v>
      </c>
      <c r="G4499" s="17">
        <f t="shared" si="370"/>
        <v>15540</v>
      </c>
    </row>
    <row r="4500" spans="1:7" ht="12.45" hidden="1" customHeight="1" outlineLevel="1">
      <c r="A4500" s="50" t="s">
        <v>341</v>
      </c>
      <c r="B4500" s="89"/>
      <c r="C4500" s="13"/>
      <c r="D4500" s="13"/>
      <c r="E4500" s="17"/>
      <c r="F4500" s="14"/>
      <c r="G4500" s="17"/>
    </row>
    <row r="4501" spans="1:7" ht="12.45" hidden="1" customHeight="1" outlineLevel="2">
      <c r="A4501" s="25">
        <v>4671451</v>
      </c>
      <c r="B4501" s="89" t="s">
        <v>4764</v>
      </c>
      <c r="C4501" s="102">
        <v>75.199999999999989</v>
      </c>
      <c r="D4501" s="46" t="s">
        <v>404</v>
      </c>
      <c r="E4501" s="17">
        <f t="shared" ref="E4501:E4528" si="373">C4501*$G$2</f>
        <v>3158.3999999999996</v>
      </c>
      <c r="F4501" s="18">
        <f t="shared" ref="F4501:F4528" si="374">$F$4283</f>
        <v>0</v>
      </c>
      <c r="G4501" s="17">
        <f t="shared" si="370"/>
        <v>3158.3999999999996</v>
      </c>
    </row>
    <row r="4502" spans="1:7" ht="12.45" hidden="1" customHeight="1" outlineLevel="2">
      <c r="A4502" s="25">
        <v>4671452</v>
      </c>
      <c r="B4502" s="89" t="s">
        <v>4765</v>
      </c>
      <c r="C4502" s="102">
        <v>98.899999999999991</v>
      </c>
      <c r="D4502" s="46" t="s">
        <v>404</v>
      </c>
      <c r="E4502" s="17">
        <f t="shared" si="373"/>
        <v>4153.7999999999993</v>
      </c>
      <c r="F4502" s="18">
        <f t="shared" si="374"/>
        <v>0</v>
      </c>
      <c r="G4502" s="17">
        <f t="shared" si="370"/>
        <v>4153.7999999999993</v>
      </c>
    </row>
    <row r="4503" spans="1:7" ht="12.45" hidden="1" customHeight="1" outlineLevel="2">
      <c r="A4503" s="25">
        <v>4671460</v>
      </c>
      <c r="B4503" s="89" t="s">
        <v>4766</v>
      </c>
      <c r="C4503" s="102">
        <v>124.69999999999999</v>
      </c>
      <c r="D4503" s="46" t="s">
        <v>404</v>
      </c>
      <c r="E4503" s="17">
        <f t="shared" si="373"/>
        <v>5237.3999999999996</v>
      </c>
      <c r="F4503" s="18">
        <f t="shared" si="374"/>
        <v>0</v>
      </c>
      <c r="G4503" s="17">
        <f t="shared" si="370"/>
        <v>5237.3999999999996</v>
      </c>
    </row>
    <row r="4504" spans="1:7" ht="12.45" hidden="1" customHeight="1" outlineLevel="2">
      <c r="A4504" s="25">
        <v>4671461</v>
      </c>
      <c r="B4504" s="89" t="s">
        <v>4767</v>
      </c>
      <c r="C4504" s="102">
        <v>162.79999999999998</v>
      </c>
      <c r="D4504" s="46" t="s">
        <v>404</v>
      </c>
      <c r="E4504" s="17">
        <f t="shared" si="373"/>
        <v>6837.5999999999995</v>
      </c>
      <c r="F4504" s="18">
        <f t="shared" si="374"/>
        <v>0</v>
      </c>
      <c r="G4504" s="17">
        <f t="shared" si="370"/>
        <v>6837.5999999999995</v>
      </c>
    </row>
    <row r="4505" spans="1:7" ht="12.45" hidden="1" customHeight="1" outlineLevel="2">
      <c r="A4505" s="25">
        <v>4671466</v>
      </c>
      <c r="B4505" s="89" t="s">
        <v>4768</v>
      </c>
      <c r="C4505" s="102">
        <v>293</v>
      </c>
      <c r="D4505" s="46" t="s">
        <v>404</v>
      </c>
      <c r="E4505" s="17">
        <f t="shared" si="373"/>
        <v>12306</v>
      </c>
      <c r="F4505" s="18">
        <f t="shared" si="374"/>
        <v>0</v>
      </c>
      <c r="G4505" s="17">
        <f t="shared" si="370"/>
        <v>12306</v>
      </c>
    </row>
    <row r="4506" spans="1:7" ht="12.45" hidden="1" customHeight="1" outlineLevel="2">
      <c r="A4506" s="25">
        <v>4671467</v>
      </c>
      <c r="B4506" s="89" t="s">
        <v>4769</v>
      </c>
      <c r="C4506" s="102">
        <v>394</v>
      </c>
      <c r="D4506" s="46" t="s">
        <v>404</v>
      </c>
      <c r="E4506" s="17">
        <f t="shared" si="373"/>
        <v>16548</v>
      </c>
      <c r="F4506" s="18">
        <f t="shared" si="374"/>
        <v>0</v>
      </c>
      <c r="G4506" s="17">
        <f t="shared" si="370"/>
        <v>16548</v>
      </c>
    </row>
    <row r="4507" spans="1:7" ht="12.45" hidden="1" customHeight="1" outlineLevel="2">
      <c r="A4507" s="25">
        <v>4672402</v>
      </c>
      <c r="B4507" s="89" t="s">
        <v>4770</v>
      </c>
      <c r="C4507" s="102">
        <v>786</v>
      </c>
      <c r="D4507" s="46" t="s">
        <v>404</v>
      </c>
      <c r="E4507" s="17">
        <f t="shared" si="373"/>
        <v>33012</v>
      </c>
      <c r="F4507" s="18">
        <f t="shared" si="374"/>
        <v>0</v>
      </c>
      <c r="G4507" s="17">
        <f t="shared" si="370"/>
        <v>33012</v>
      </c>
    </row>
    <row r="4508" spans="1:7" ht="12.45" hidden="1" customHeight="1" outlineLevel="2">
      <c r="A4508" s="25">
        <v>4672404</v>
      </c>
      <c r="B4508" s="89" t="s">
        <v>4771</v>
      </c>
      <c r="C4508" s="102">
        <v>1090</v>
      </c>
      <c r="D4508" s="46" t="s">
        <v>404</v>
      </c>
      <c r="E4508" s="17">
        <f t="shared" si="373"/>
        <v>45780</v>
      </c>
      <c r="F4508" s="18">
        <f t="shared" si="374"/>
        <v>0</v>
      </c>
      <c r="G4508" s="17">
        <f t="shared" si="370"/>
        <v>45780</v>
      </c>
    </row>
    <row r="4509" spans="1:7" ht="12.45" hidden="1" customHeight="1" outlineLevel="2">
      <c r="A4509" s="25">
        <v>4672411</v>
      </c>
      <c r="B4509" s="89" t="s">
        <v>4772</v>
      </c>
      <c r="C4509" s="102">
        <v>1113</v>
      </c>
      <c r="D4509" s="46" t="s">
        <v>404</v>
      </c>
      <c r="E4509" s="17">
        <f t="shared" si="373"/>
        <v>46746</v>
      </c>
      <c r="F4509" s="18">
        <f t="shared" si="374"/>
        <v>0</v>
      </c>
      <c r="G4509" s="17">
        <f t="shared" si="370"/>
        <v>46746</v>
      </c>
    </row>
    <row r="4510" spans="1:7" ht="12.45" hidden="1" customHeight="1" outlineLevel="2">
      <c r="A4510" s="25">
        <v>4672412</v>
      </c>
      <c r="B4510" s="89" t="s">
        <v>4773</v>
      </c>
      <c r="C4510" s="102">
        <v>1136</v>
      </c>
      <c r="D4510" s="46" t="s">
        <v>404</v>
      </c>
      <c r="E4510" s="17">
        <f t="shared" si="373"/>
        <v>47712</v>
      </c>
      <c r="F4510" s="18">
        <f t="shared" si="374"/>
        <v>0</v>
      </c>
      <c r="G4510" s="17">
        <f t="shared" si="370"/>
        <v>47712</v>
      </c>
    </row>
    <row r="4511" spans="1:7" ht="12.45" hidden="1" customHeight="1" outlineLevel="2">
      <c r="A4511" s="25">
        <v>4671485</v>
      </c>
      <c r="B4511" s="89" t="s">
        <v>4774</v>
      </c>
      <c r="C4511" s="102">
        <v>94.8</v>
      </c>
      <c r="D4511" s="46" t="s">
        <v>404</v>
      </c>
      <c r="E4511" s="17">
        <f t="shared" si="373"/>
        <v>3981.6</v>
      </c>
      <c r="F4511" s="18">
        <f t="shared" si="374"/>
        <v>0</v>
      </c>
      <c r="G4511" s="17">
        <f t="shared" si="370"/>
        <v>3981.6</v>
      </c>
    </row>
    <row r="4512" spans="1:7" ht="12.45" hidden="1" customHeight="1" outlineLevel="2">
      <c r="A4512" s="25">
        <v>4671463</v>
      </c>
      <c r="B4512" s="89" t="s">
        <v>4775</v>
      </c>
      <c r="C4512" s="102">
        <v>77.3</v>
      </c>
      <c r="D4512" s="46" t="s">
        <v>404</v>
      </c>
      <c r="E4512" s="17">
        <f t="shared" si="373"/>
        <v>3246.6</v>
      </c>
      <c r="F4512" s="18">
        <f t="shared" si="374"/>
        <v>0</v>
      </c>
      <c r="G4512" s="17">
        <f t="shared" si="370"/>
        <v>3246.6</v>
      </c>
    </row>
    <row r="4513" spans="1:7" ht="12.45" hidden="1" customHeight="1" outlineLevel="2">
      <c r="A4513" s="25">
        <v>4671486</v>
      </c>
      <c r="B4513" s="89" t="s">
        <v>4776</v>
      </c>
      <c r="C4513" s="102">
        <v>124</v>
      </c>
      <c r="D4513" s="46" t="s">
        <v>404</v>
      </c>
      <c r="E4513" s="17">
        <f t="shared" si="373"/>
        <v>5208</v>
      </c>
      <c r="F4513" s="18">
        <f t="shared" si="374"/>
        <v>0</v>
      </c>
      <c r="G4513" s="17">
        <f t="shared" si="370"/>
        <v>5208</v>
      </c>
    </row>
    <row r="4514" spans="1:7" ht="12.45" hidden="1" customHeight="1" outlineLevel="2">
      <c r="A4514" s="25">
        <v>4671462</v>
      </c>
      <c r="B4514" s="89" t="s">
        <v>4777</v>
      </c>
      <c r="C4514" s="102">
        <v>58.800000000000004</v>
      </c>
      <c r="D4514" s="46" t="s">
        <v>404</v>
      </c>
      <c r="E4514" s="17">
        <f t="shared" si="373"/>
        <v>2469.6000000000004</v>
      </c>
      <c r="F4514" s="18">
        <f t="shared" si="374"/>
        <v>0</v>
      </c>
      <c r="G4514" s="17">
        <f t="shared" si="370"/>
        <v>2469.6000000000004</v>
      </c>
    </row>
    <row r="4515" spans="1:7" ht="12.45" hidden="1" customHeight="1" outlineLevel="2">
      <c r="A4515" s="25">
        <v>4671468</v>
      </c>
      <c r="B4515" s="89" t="s">
        <v>4778</v>
      </c>
      <c r="C4515" s="102">
        <v>155.6</v>
      </c>
      <c r="D4515" s="46" t="s">
        <v>404</v>
      </c>
      <c r="E4515" s="17">
        <f t="shared" si="373"/>
        <v>6535.2</v>
      </c>
      <c r="F4515" s="18">
        <f t="shared" si="374"/>
        <v>0</v>
      </c>
      <c r="G4515" s="17">
        <f t="shared" si="370"/>
        <v>6535.2</v>
      </c>
    </row>
    <row r="4516" spans="1:7" ht="12.45" hidden="1" customHeight="1" outlineLevel="2">
      <c r="A4516" s="25">
        <v>4671469</v>
      </c>
      <c r="B4516" s="89" t="s">
        <v>4779</v>
      </c>
      <c r="C4516" s="102">
        <v>203</v>
      </c>
      <c r="D4516" s="46" t="s">
        <v>404</v>
      </c>
      <c r="E4516" s="17">
        <f t="shared" si="373"/>
        <v>8526</v>
      </c>
      <c r="F4516" s="18">
        <f t="shared" si="374"/>
        <v>0</v>
      </c>
      <c r="G4516" s="17">
        <f t="shared" si="370"/>
        <v>8526</v>
      </c>
    </row>
    <row r="4517" spans="1:7" ht="12.45" hidden="1" customHeight="1" outlineLevel="2">
      <c r="A4517" s="25">
        <v>4671487</v>
      </c>
      <c r="B4517" s="89" t="s">
        <v>4780</v>
      </c>
      <c r="C4517" s="102">
        <v>299</v>
      </c>
      <c r="D4517" s="46" t="s">
        <v>404</v>
      </c>
      <c r="E4517" s="17">
        <f t="shared" si="373"/>
        <v>12558</v>
      </c>
      <c r="F4517" s="18">
        <f t="shared" si="374"/>
        <v>0</v>
      </c>
      <c r="G4517" s="17">
        <f t="shared" si="370"/>
        <v>12558</v>
      </c>
    </row>
    <row r="4518" spans="1:7" ht="12.45" hidden="1" customHeight="1" outlineLevel="2">
      <c r="A4518" s="25">
        <v>4671488</v>
      </c>
      <c r="B4518" s="89" t="s">
        <v>4781</v>
      </c>
      <c r="C4518" s="102">
        <v>394</v>
      </c>
      <c r="D4518" s="46" t="s">
        <v>404</v>
      </c>
      <c r="E4518" s="17">
        <f t="shared" si="373"/>
        <v>16548</v>
      </c>
      <c r="F4518" s="18">
        <f t="shared" si="374"/>
        <v>0</v>
      </c>
      <c r="G4518" s="17">
        <f t="shared" si="370"/>
        <v>16548</v>
      </c>
    </row>
    <row r="4519" spans="1:7" ht="12.45" hidden="1" customHeight="1" outlineLevel="2">
      <c r="A4519" s="25">
        <v>4672405</v>
      </c>
      <c r="B4519" s="89" t="s">
        <v>4782</v>
      </c>
      <c r="C4519" s="102">
        <v>155</v>
      </c>
      <c r="D4519" s="46" t="s">
        <v>404</v>
      </c>
      <c r="E4519" s="17">
        <f t="shared" si="373"/>
        <v>6510</v>
      </c>
      <c r="F4519" s="18">
        <f t="shared" si="374"/>
        <v>0</v>
      </c>
      <c r="G4519" s="17">
        <f t="shared" si="370"/>
        <v>6510</v>
      </c>
    </row>
    <row r="4520" spans="1:7" ht="12.45" hidden="1" customHeight="1" outlineLevel="2">
      <c r="A4520" s="25">
        <v>4672406</v>
      </c>
      <c r="B4520" s="89" t="s">
        <v>4783</v>
      </c>
      <c r="C4520" s="102">
        <v>209</v>
      </c>
      <c r="D4520" s="46" t="s">
        <v>404</v>
      </c>
      <c r="E4520" s="17">
        <f t="shared" si="373"/>
        <v>8778</v>
      </c>
      <c r="F4520" s="18">
        <f t="shared" si="374"/>
        <v>0</v>
      </c>
      <c r="G4520" s="17">
        <f t="shared" si="370"/>
        <v>8778</v>
      </c>
    </row>
    <row r="4521" spans="1:7" ht="12.45" hidden="1" customHeight="1" outlineLevel="2">
      <c r="A4521" s="25">
        <v>4672413</v>
      </c>
      <c r="B4521" s="89" t="s">
        <v>4784</v>
      </c>
      <c r="C4521" s="102">
        <v>483</v>
      </c>
      <c r="D4521" s="46" t="s">
        <v>404</v>
      </c>
      <c r="E4521" s="17">
        <f t="shared" si="373"/>
        <v>20286</v>
      </c>
      <c r="F4521" s="18">
        <f t="shared" si="374"/>
        <v>0</v>
      </c>
      <c r="G4521" s="17">
        <f t="shared" si="370"/>
        <v>20286</v>
      </c>
    </row>
    <row r="4522" spans="1:7" ht="12.45" hidden="1" customHeight="1" outlineLevel="2">
      <c r="A4522" s="25">
        <v>4672414</v>
      </c>
      <c r="B4522" s="89" t="s">
        <v>4785</v>
      </c>
      <c r="C4522" s="102">
        <v>647</v>
      </c>
      <c r="D4522" s="46" t="s">
        <v>404</v>
      </c>
      <c r="E4522" s="17">
        <f t="shared" si="373"/>
        <v>27174</v>
      </c>
      <c r="F4522" s="18">
        <f t="shared" si="374"/>
        <v>0</v>
      </c>
      <c r="G4522" s="17">
        <f t="shared" si="370"/>
        <v>27174</v>
      </c>
    </row>
    <row r="4523" spans="1:7" ht="12.45" hidden="1" customHeight="1" outlineLevel="2">
      <c r="A4523" s="25">
        <v>4671453</v>
      </c>
      <c r="B4523" s="89" t="s">
        <v>4786</v>
      </c>
      <c r="C4523" s="102">
        <v>45.6</v>
      </c>
      <c r="D4523" s="46" t="s">
        <v>404</v>
      </c>
      <c r="E4523" s="17">
        <f t="shared" si="373"/>
        <v>1915.2</v>
      </c>
      <c r="F4523" s="18">
        <f t="shared" si="374"/>
        <v>0</v>
      </c>
      <c r="G4523" s="17">
        <f t="shared" si="370"/>
        <v>1915.2</v>
      </c>
    </row>
    <row r="4524" spans="1:7" ht="12.45" hidden="1" customHeight="1" outlineLevel="2">
      <c r="A4524" s="25">
        <v>4671454</v>
      </c>
      <c r="B4524" s="89" t="s">
        <v>4787</v>
      </c>
      <c r="C4524" s="102">
        <v>61.1</v>
      </c>
      <c r="D4524" s="46" t="s">
        <v>404</v>
      </c>
      <c r="E4524" s="17">
        <f t="shared" si="373"/>
        <v>2566.2000000000003</v>
      </c>
      <c r="F4524" s="18">
        <f t="shared" si="374"/>
        <v>0</v>
      </c>
      <c r="G4524" s="17">
        <f t="shared" si="370"/>
        <v>2566.2000000000003</v>
      </c>
    </row>
    <row r="4525" spans="1:7" ht="12.45" hidden="1" customHeight="1" outlineLevel="2">
      <c r="A4525" s="25">
        <v>4672407</v>
      </c>
      <c r="B4525" s="89" t="s">
        <v>4788</v>
      </c>
      <c r="C4525" s="102">
        <v>58.800000000000004</v>
      </c>
      <c r="D4525" s="46" t="s">
        <v>404</v>
      </c>
      <c r="E4525" s="17">
        <f t="shared" si="373"/>
        <v>2469.6000000000004</v>
      </c>
      <c r="F4525" s="18">
        <f t="shared" si="374"/>
        <v>0</v>
      </c>
      <c r="G4525" s="17">
        <f t="shared" si="370"/>
        <v>2469.6000000000004</v>
      </c>
    </row>
    <row r="4526" spans="1:7" ht="12.45" hidden="1" customHeight="1" outlineLevel="2">
      <c r="A4526" s="25">
        <v>4671459</v>
      </c>
      <c r="B4526" s="89" t="s">
        <v>4789</v>
      </c>
      <c r="C4526" s="102">
        <v>11.2</v>
      </c>
      <c r="D4526" s="46" t="s">
        <v>404</v>
      </c>
      <c r="E4526" s="17">
        <f t="shared" si="373"/>
        <v>470.4</v>
      </c>
      <c r="F4526" s="18">
        <f t="shared" si="374"/>
        <v>0</v>
      </c>
      <c r="G4526" s="17">
        <f t="shared" si="370"/>
        <v>470.4</v>
      </c>
    </row>
    <row r="4527" spans="1:7" ht="12.45" hidden="1" customHeight="1" outlineLevel="2">
      <c r="A4527" s="25">
        <v>4671458</v>
      </c>
      <c r="B4527" s="89" t="s">
        <v>4790</v>
      </c>
      <c r="C4527" s="102">
        <v>18.8</v>
      </c>
      <c r="D4527" s="46" t="s">
        <v>404</v>
      </c>
      <c r="E4527" s="17">
        <f t="shared" si="373"/>
        <v>789.6</v>
      </c>
      <c r="F4527" s="18">
        <f t="shared" si="374"/>
        <v>0</v>
      </c>
      <c r="G4527" s="17">
        <f t="shared" si="370"/>
        <v>789.6</v>
      </c>
    </row>
    <row r="4528" spans="1:7" ht="12.45" hidden="1" customHeight="1" outlineLevel="2">
      <c r="A4528" s="25">
        <v>4671457</v>
      </c>
      <c r="B4528" s="89" t="s">
        <v>4791</v>
      </c>
      <c r="C4528" s="102">
        <v>18.8</v>
      </c>
      <c r="D4528" s="46" t="s">
        <v>404</v>
      </c>
      <c r="E4528" s="17">
        <f t="shared" si="373"/>
        <v>789.6</v>
      </c>
      <c r="F4528" s="18">
        <f t="shared" si="374"/>
        <v>0</v>
      </c>
      <c r="G4528" s="17">
        <f t="shared" si="370"/>
        <v>789.6</v>
      </c>
    </row>
    <row r="4529" spans="1:7" ht="12.45" hidden="1" customHeight="1" outlineLevel="1">
      <c r="A4529" s="50" t="s">
        <v>342</v>
      </c>
      <c r="B4529" s="89"/>
      <c r="C4529" s="13"/>
      <c r="D4529" s="13"/>
      <c r="E4529" s="17"/>
      <c r="F4529" s="14"/>
      <c r="G4529" s="17"/>
    </row>
    <row r="4530" spans="1:7" ht="12.45" hidden="1" customHeight="1" outlineLevel="2">
      <c r="A4530" s="25">
        <v>4671501</v>
      </c>
      <c r="B4530" s="89" t="s">
        <v>4792</v>
      </c>
      <c r="C4530" s="102">
        <v>751</v>
      </c>
      <c r="D4530" s="46" t="s">
        <v>404</v>
      </c>
      <c r="E4530" s="17">
        <f t="shared" ref="E4530:E4561" si="375">C4530*$G$2</f>
        <v>31542</v>
      </c>
      <c r="F4530" s="18">
        <f t="shared" ref="F4530:F4561" si="376">$F$4283</f>
        <v>0</v>
      </c>
      <c r="G4530" s="17">
        <f t="shared" si="370"/>
        <v>31542</v>
      </c>
    </row>
    <row r="4531" spans="1:7" ht="12.45" hidden="1" customHeight="1" outlineLevel="2">
      <c r="A4531" s="25">
        <v>4671502</v>
      </c>
      <c r="B4531" s="89" t="s">
        <v>4793</v>
      </c>
      <c r="C4531" s="102">
        <v>751</v>
      </c>
      <c r="D4531" s="46" t="s">
        <v>404</v>
      </c>
      <c r="E4531" s="17">
        <f t="shared" si="375"/>
        <v>31542</v>
      </c>
      <c r="F4531" s="18">
        <f t="shared" si="376"/>
        <v>0</v>
      </c>
      <c r="G4531" s="17">
        <f t="shared" si="370"/>
        <v>31542</v>
      </c>
    </row>
    <row r="4532" spans="1:7" ht="12.45" hidden="1" customHeight="1" outlineLevel="2">
      <c r="A4532" s="25">
        <v>4671503</v>
      </c>
      <c r="B4532" s="89" t="s">
        <v>4794</v>
      </c>
      <c r="C4532" s="102">
        <v>751</v>
      </c>
      <c r="D4532" s="46" t="s">
        <v>404</v>
      </c>
      <c r="E4532" s="17">
        <f t="shared" si="375"/>
        <v>31542</v>
      </c>
      <c r="F4532" s="18">
        <f t="shared" si="376"/>
        <v>0</v>
      </c>
      <c r="G4532" s="17">
        <f t="shared" si="370"/>
        <v>31542</v>
      </c>
    </row>
    <row r="4533" spans="1:7" ht="12.45" hidden="1" customHeight="1" outlineLevel="2">
      <c r="A4533" s="25">
        <v>4671504</v>
      </c>
      <c r="B4533" s="89" t="s">
        <v>4795</v>
      </c>
      <c r="C4533" s="102">
        <v>751</v>
      </c>
      <c r="D4533" s="46" t="s">
        <v>404</v>
      </c>
      <c r="E4533" s="17">
        <f t="shared" si="375"/>
        <v>31542</v>
      </c>
      <c r="F4533" s="18">
        <f t="shared" si="376"/>
        <v>0</v>
      </c>
      <c r="G4533" s="17">
        <f t="shared" si="370"/>
        <v>31542</v>
      </c>
    </row>
    <row r="4534" spans="1:7" ht="12.45" hidden="1" customHeight="1" outlineLevel="2">
      <c r="A4534" s="25">
        <v>4671505</v>
      </c>
      <c r="B4534" s="89" t="s">
        <v>4796</v>
      </c>
      <c r="C4534" s="102">
        <v>751</v>
      </c>
      <c r="D4534" s="46" t="s">
        <v>404</v>
      </c>
      <c r="E4534" s="17">
        <f t="shared" si="375"/>
        <v>31542</v>
      </c>
      <c r="F4534" s="18">
        <f t="shared" si="376"/>
        <v>0</v>
      </c>
      <c r="G4534" s="17">
        <f t="shared" si="370"/>
        <v>31542</v>
      </c>
    </row>
    <row r="4535" spans="1:7" ht="12.45" hidden="1" customHeight="1" outlineLevel="2">
      <c r="A4535" s="25">
        <v>4671506</v>
      </c>
      <c r="B4535" s="89" t="s">
        <v>4797</v>
      </c>
      <c r="C4535" s="102">
        <v>751</v>
      </c>
      <c r="D4535" s="46" t="s">
        <v>404</v>
      </c>
      <c r="E4535" s="17">
        <f t="shared" si="375"/>
        <v>31542</v>
      </c>
      <c r="F4535" s="18">
        <f t="shared" si="376"/>
        <v>0</v>
      </c>
      <c r="G4535" s="17">
        <f t="shared" si="370"/>
        <v>31542</v>
      </c>
    </row>
    <row r="4536" spans="1:7" ht="12.45" hidden="1" customHeight="1" outlineLevel="2">
      <c r="A4536" s="25">
        <v>4671581</v>
      </c>
      <c r="B4536" s="89" t="s">
        <v>4798</v>
      </c>
      <c r="C4536" s="102">
        <v>854</v>
      </c>
      <c r="D4536" s="46" t="s">
        <v>404</v>
      </c>
      <c r="E4536" s="17">
        <f t="shared" si="375"/>
        <v>35868</v>
      </c>
      <c r="F4536" s="18">
        <f t="shared" si="376"/>
        <v>0</v>
      </c>
      <c r="G4536" s="17">
        <f t="shared" si="370"/>
        <v>35868</v>
      </c>
    </row>
    <row r="4537" spans="1:7" ht="12.45" hidden="1" customHeight="1" outlineLevel="2">
      <c r="A4537" s="25">
        <v>4671582</v>
      </c>
      <c r="B4537" s="89" t="s">
        <v>4799</v>
      </c>
      <c r="C4537" s="102">
        <v>854</v>
      </c>
      <c r="D4537" s="46" t="s">
        <v>404</v>
      </c>
      <c r="E4537" s="17">
        <f t="shared" si="375"/>
        <v>35868</v>
      </c>
      <c r="F4537" s="18">
        <f t="shared" si="376"/>
        <v>0</v>
      </c>
      <c r="G4537" s="17">
        <f t="shared" si="370"/>
        <v>35868</v>
      </c>
    </row>
    <row r="4538" spans="1:7" ht="12.45" hidden="1" customHeight="1" outlineLevel="2">
      <c r="A4538" s="25">
        <v>4671507</v>
      </c>
      <c r="B4538" s="89" t="s">
        <v>4800</v>
      </c>
      <c r="C4538" s="102">
        <v>878</v>
      </c>
      <c r="D4538" s="46" t="s">
        <v>404</v>
      </c>
      <c r="E4538" s="17">
        <f t="shared" si="375"/>
        <v>36876</v>
      </c>
      <c r="F4538" s="18">
        <f t="shared" si="376"/>
        <v>0</v>
      </c>
      <c r="G4538" s="17">
        <f t="shared" si="370"/>
        <v>36876</v>
      </c>
    </row>
    <row r="4539" spans="1:7" ht="12.45" hidden="1" customHeight="1" outlineLevel="2">
      <c r="A4539" s="25">
        <v>4671508</v>
      </c>
      <c r="B4539" s="89" t="s">
        <v>4801</v>
      </c>
      <c r="C4539" s="102">
        <v>878</v>
      </c>
      <c r="D4539" s="46" t="s">
        <v>404</v>
      </c>
      <c r="E4539" s="17">
        <f t="shared" si="375"/>
        <v>36876</v>
      </c>
      <c r="F4539" s="18">
        <f t="shared" si="376"/>
        <v>0</v>
      </c>
      <c r="G4539" s="17">
        <f t="shared" si="370"/>
        <v>36876</v>
      </c>
    </row>
    <row r="4540" spans="1:7" ht="12.45" hidden="1" customHeight="1" outlineLevel="2">
      <c r="A4540" s="25">
        <v>4671509</v>
      </c>
      <c r="B4540" s="89" t="s">
        <v>4802</v>
      </c>
      <c r="C4540" s="102">
        <v>878</v>
      </c>
      <c r="D4540" s="46" t="s">
        <v>404</v>
      </c>
      <c r="E4540" s="17">
        <f t="shared" si="375"/>
        <v>36876</v>
      </c>
      <c r="F4540" s="18">
        <f t="shared" si="376"/>
        <v>0</v>
      </c>
      <c r="G4540" s="17">
        <f t="shared" si="370"/>
        <v>36876</v>
      </c>
    </row>
    <row r="4541" spans="1:7" ht="12.45" hidden="1" customHeight="1" outlineLevel="2">
      <c r="A4541" s="25">
        <v>4671510</v>
      </c>
      <c r="B4541" s="89" t="s">
        <v>4803</v>
      </c>
      <c r="C4541" s="102">
        <v>878</v>
      </c>
      <c r="D4541" s="46" t="s">
        <v>404</v>
      </c>
      <c r="E4541" s="17">
        <f t="shared" si="375"/>
        <v>36876</v>
      </c>
      <c r="F4541" s="18">
        <f t="shared" si="376"/>
        <v>0</v>
      </c>
      <c r="G4541" s="17">
        <f t="shared" si="370"/>
        <v>36876</v>
      </c>
    </row>
    <row r="4542" spans="1:7" ht="12.45" hidden="1" customHeight="1" outlineLevel="2">
      <c r="A4542" s="25">
        <v>4671511</v>
      </c>
      <c r="B4542" s="89" t="s">
        <v>4804</v>
      </c>
      <c r="C4542" s="102">
        <v>878</v>
      </c>
      <c r="D4542" s="46" t="s">
        <v>404</v>
      </c>
      <c r="E4542" s="17">
        <f t="shared" si="375"/>
        <v>36876</v>
      </c>
      <c r="F4542" s="18">
        <f t="shared" si="376"/>
        <v>0</v>
      </c>
      <c r="G4542" s="17">
        <f t="shared" si="370"/>
        <v>36876</v>
      </c>
    </row>
    <row r="4543" spans="1:7" ht="12.45" hidden="1" customHeight="1" outlineLevel="2">
      <c r="A4543" s="25">
        <v>4671512</v>
      </c>
      <c r="B4543" s="89" t="s">
        <v>4805</v>
      </c>
      <c r="C4543" s="102">
        <v>878</v>
      </c>
      <c r="D4543" s="46" t="s">
        <v>404</v>
      </c>
      <c r="E4543" s="17">
        <f t="shared" si="375"/>
        <v>36876</v>
      </c>
      <c r="F4543" s="18">
        <f t="shared" si="376"/>
        <v>0</v>
      </c>
      <c r="G4543" s="17">
        <f t="shared" si="370"/>
        <v>36876</v>
      </c>
    </row>
    <row r="4544" spans="1:7" ht="12.45" hidden="1" customHeight="1" outlineLevel="2">
      <c r="A4544" s="25">
        <v>4671583</v>
      </c>
      <c r="B4544" s="89" t="s">
        <v>4806</v>
      </c>
      <c r="C4544" s="102">
        <v>1133</v>
      </c>
      <c r="D4544" s="46" t="s">
        <v>404</v>
      </c>
      <c r="E4544" s="17">
        <f t="shared" si="375"/>
        <v>47586</v>
      </c>
      <c r="F4544" s="18">
        <f t="shared" si="376"/>
        <v>0</v>
      </c>
      <c r="G4544" s="17">
        <f t="shared" si="370"/>
        <v>47586</v>
      </c>
    </row>
    <row r="4545" spans="1:7" ht="12.45" hidden="1" customHeight="1" outlineLevel="2">
      <c r="A4545" s="25">
        <v>4671584</v>
      </c>
      <c r="B4545" s="89" t="s">
        <v>4807</v>
      </c>
      <c r="C4545" s="102">
        <v>1133</v>
      </c>
      <c r="D4545" s="46" t="s">
        <v>404</v>
      </c>
      <c r="E4545" s="17">
        <f t="shared" si="375"/>
        <v>47586</v>
      </c>
      <c r="F4545" s="18">
        <f t="shared" si="376"/>
        <v>0</v>
      </c>
      <c r="G4545" s="17">
        <f t="shared" si="370"/>
        <v>47586</v>
      </c>
    </row>
    <row r="4546" spans="1:7" ht="12.45" hidden="1" customHeight="1" outlineLevel="2">
      <c r="A4546" s="25">
        <v>4671513</v>
      </c>
      <c r="B4546" s="89" t="s">
        <v>4808</v>
      </c>
      <c r="C4546" s="102">
        <v>990</v>
      </c>
      <c r="D4546" s="46" t="s">
        <v>404</v>
      </c>
      <c r="E4546" s="17">
        <f t="shared" si="375"/>
        <v>41580</v>
      </c>
      <c r="F4546" s="18">
        <f t="shared" si="376"/>
        <v>0</v>
      </c>
      <c r="G4546" s="17">
        <f t="shared" si="370"/>
        <v>41580</v>
      </c>
    </row>
    <row r="4547" spans="1:7" ht="12.45" hidden="1" customHeight="1" outlineLevel="2">
      <c r="A4547" s="25">
        <v>4671514</v>
      </c>
      <c r="B4547" s="89" t="s">
        <v>4809</v>
      </c>
      <c r="C4547" s="102">
        <v>990</v>
      </c>
      <c r="D4547" s="46" t="s">
        <v>404</v>
      </c>
      <c r="E4547" s="17">
        <f t="shared" si="375"/>
        <v>41580</v>
      </c>
      <c r="F4547" s="18">
        <f t="shared" si="376"/>
        <v>0</v>
      </c>
      <c r="G4547" s="17">
        <f t="shared" si="370"/>
        <v>41580</v>
      </c>
    </row>
    <row r="4548" spans="1:7" ht="12.45" hidden="1" customHeight="1" outlineLevel="2">
      <c r="A4548" s="25">
        <v>4671515</v>
      </c>
      <c r="B4548" s="89" t="s">
        <v>4810</v>
      </c>
      <c r="C4548" s="102">
        <v>990</v>
      </c>
      <c r="D4548" s="46" t="s">
        <v>404</v>
      </c>
      <c r="E4548" s="17">
        <f t="shared" si="375"/>
        <v>41580</v>
      </c>
      <c r="F4548" s="18">
        <f t="shared" si="376"/>
        <v>0</v>
      </c>
      <c r="G4548" s="17">
        <f t="shared" si="370"/>
        <v>41580</v>
      </c>
    </row>
    <row r="4549" spans="1:7" ht="12.45" hidden="1" customHeight="1" outlineLevel="2">
      <c r="A4549" s="25">
        <v>4671516</v>
      </c>
      <c r="B4549" s="89" t="s">
        <v>4811</v>
      </c>
      <c r="C4549" s="102">
        <v>990</v>
      </c>
      <c r="D4549" s="46" t="s">
        <v>404</v>
      </c>
      <c r="E4549" s="17">
        <f t="shared" si="375"/>
        <v>41580</v>
      </c>
      <c r="F4549" s="18">
        <f t="shared" si="376"/>
        <v>0</v>
      </c>
      <c r="G4549" s="17">
        <f t="shared" si="370"/>
        <v>41580</v>
      </c>
    </row>
    <row r="4550" spans="1:7" ht="12.45" hidden="1" customHeight="1" outlineLevel="2">
      <c r="A4550" s="25">
        <v>4671517</v>
      </c>
      <c r="B4550" s="89" t="s">
        <v>4812</v>
      </c>
      <c r="C4550" s="102">
        <v>990</v>
      </c>
      <c r="D4550" s="46" t="s">
        <v>404</v>
      </c>
      <c r="E4550" s="17">
        <f t="shared" si="375"/>
        <v>41580</v>
      </c>
      <c r="F4550" s="18">
        <f t="shared" si="376"/>
        <v>0</v>
      </c>
      <c r="G4550" s="17">
        <f t="shared" ref="G4550:G4613" si="377">E4550-E4550*F4550</f>
        <v>41580</v>
      </c>
    </row>
    <row r="4551" spans="1:7" ht="12.45" hidden="1" customHeight="1" outlineLevel="2">
      <c r="A4551" s="25">
        <v>4671518</v>
      </c>
      <c r="B4551" s="89" t="s">
        <v>4813</v>
      </c>
      <c r="C4551" s="102">
        <v>990</v>
      </c>
      <c r="D4551" s="46" t="s">
        <v>404</v>
      </c>
      <c r="E4551" s="17">
        <f t="shared" si="375"/>
        <v>41580</v>
      </c>
      <c r="F4551" s="18">
        <f t="shared" si="376"/>
        <v>0</v>
      </c>
      <c r="G4551" s="17">
        <f t="shared" si="377"/>
        <v>41580</v>
      </c>
    </row>
    <row r="4552" spans="1:7" ht="12.45" hidden="1" customHeight="1" outlineLevel="2">
      <c r="A4552" s="25">
        <v>4671519</v>
      </c>
      <c r="B4552" s="89" t="s">
        <v>4814</v>
      </c>
      <c r="C4552" s="102">
        <v>1121</v>
      </c>
      <c r="D4552" s="46" t="s">
        <v>404</v>
      </c>
      <c r="E4552" s="17">
        <f t="shared" si="375"/>
        <v>47082</v>
      </c>
      <c r="F4552" s="18">
        <f t="shared" si="376"/>
        <v>0</v>
      </c>
      <c r="G4552" s="17">
        <f t="shared" si="377"/>
        <v>47082</v>
      </c>
    </row>
    <row r="4553" spans="1:7" ht="12.45" hidden="1" customHeight="1" outlineLevel="2">
      <c r="A4553" s="25">
        <v>4671520</v>
      </c>
      <c r="B4553" s="89" t="s">
        <v>4815</v>
      </c>
      <c r="C4553" s="102">
        <v>1121</v>
      </c>
      <c r="D4553" s="46" t="s">
        <v>404</v>
      </c>
      <c r="E4553" s="17">
        <f t="shared" si="375"/>
        <v>47082</v>
      </c>
      <c r="F4553" s="18">
        <f t="shared" si="376"/>
        <v>0</v>
      </c>
      <c r="G4553" s="17">
        <f t="shared" si="377"/>
        <v>47082</v>
      </c>
    </row>
    <row r="4554" spans="1:7" ht="12.45" hidden="1" customHeight="1" outlineLevel="2">
      <c r="A4554" s="25">
        <v>4671521</v>
      </c>
      <c r="B4554" s="89" t="s">
        <v>4816</v>
      </c>
      <c r="C4554" s="102">
        <v>1121</v>
      </c>
      <c r="D4554" s="46" t="s">
        <v>404</v>
      </c>
      <c r="E4554" s="17">
        <f t="shared" si="375"/>
        <v>47082</v>
      </c>
      <c r="F4554" s="18">
        <f t="shared" si="376"/>
        <v>0</v>
      </c>
      <c r="G4554" s="17">
        <f t="shared" si="377"/>
        <v>47082</v>
      </c>
    </row>
    <row r="4555" spans="1:7" ht="12.45" hidden="1" customHeight="1" outlineLevel="2">
      <c r="A4555" s="25">
        <v>4671522</v>
      </c>
      <c r="B4555" s="89" t="s">
        <v>4817</v>
      </c>
      <c r="C4555" s="102">
        <v>1121</v>
      </c>
      <c r="D4555" s="46" t="s">
        <v>404</v>
      </c>
      <c r="E4555" s="17">
        <f t="shared" si="375"/>
        <v>47082</v>
      </c>
      <c r="F4555" s="18">
        <f t="shared" si="376"/>
        <v>0</v>
      </c>
      <c r="G4555" s="17">
        <f t="shared" si="377"/>
        <v>47082</v>
      </c>
    </row>
    <row r="4556" spans="1:7" ht="12.45" hidden="1" customHeight="1" outlineLevel="2">
      <c r="A4556" s="25">
        <v>4671523</v>
      </c>
      <c r="B4556" s="89" t="s">
        <v>4818</v>
      </c>
      <c r="C4556" s="102">
        <v>1121</v>
      </c>
      <c r="D4556" s="46" t="s">
        <v>404</v>
      </c>
      <c r="E4556" s="17">
        <f t="shared" si="375"/>
        <v>47082</v>
      </c>
      <c r="F4556" s="18">
        <f t="shared" si="376"/>
        <v>0</v>
      </c>
      <c r="G4556" s="17">
        <f t="shared" si="377"/>
        <v>47082</v>
      </c>
    </row>
    <row r="4557" spans="1:7" ht="12.45" hidden="1" customHeight="1" outlineLevel="2">
      <c r="A4557" s="25">
        <v>4671524</v>
      </c>
      <c r="B4557" s="89" t="s">
        <v>4819</v>
      </c>
      <c r="C4557" s="102">
        <v>1121</v>
      </c>
      <c r="D4557" s="46" t="s">
        <v>404</v>
      </c>
      <c r="E4557" s="17">
        <f t="shared" si="375"/>
        <v>47082</v>
      </c>
      <c r="F4557" s="18">
        <f t="shared" si="376"/>
        <v>0</v>
      </c>
      <c r="G4557" s="17">
        <f t="shared" si="377"/>
        <v>47082</v>
      </c>
    </row>
    <row r="4558" spans="1:7" ht="12.45" hidden="1" customHeight="1" outlineLevel="2">
      <c r="A4558" s="25">
        <v>4671585</v>
      </c>
      <c r="B4558" s="89" t="s">
        <v>4820</v>
      </c>
      <c r="C4558" s="102">
        <v>1121</v>
      </c>
      <c r="D4558" s="46" t="s">
        <v>404</v>
      </c>
      <c r="E4558" s="17">
        <f t="shared" si="375"/>
        <v>47082</v>
      </c>
      <c r="F4558" s="18">
        <f t="shared" si="376"/>
        <v>0</v>
      </c>
      <c r="G4558" s="17">
        <f t="shared" si="377"/>
        <v>47082</v>
      </c>
    </row>
    <row r="4559" spans="1:7" ht="12.45" hidden="1" customHeight="1" outlineLevel="2">
      <c r="A4559" s="25">
        <v>4671586</v>
      </c>
      <c r="B4559" s="89" t="s">
        <v>4821</v>
      </c>
      <c r="C4559" s="102">
        <v>1121</v>
      </c>
      <c r="D4559" s="46" t="s">
        <v>404</v>
      </c>
      <c r="E4559" s="17">
        <f t="shared" si="375"/>
        <v>47082</v>
      </c>
      <c r="F4559" s="18">
        <f t="shared" si="376"/>
        <v>0</v>
      </c>
      <c r="G4559" s="17">
        <f t="shared" si="377"/>
        <v>47082</v>
      </c>
    </row>
    <row r="4560" spans="1:7" ht="12.45" hidden="1" customHeight="1" outlineLevel="2">
      <c r="A4560" s="25">
        <v>4671587</v>
      </c>
      <c r="B4560" s="89" t="s">
        <v>4822</v>
      </c>
      <c r="C4560" s="102">
        <v>1286</v>
      </c>
      <c r="D4560" s="46" t="s">
        <v>404</v>
      </c>
      <c r="E4560" s="17">
        <f t="shared" si="375"/>
        <v>54012</v>
      </c>
      <c r="F4560" s="18">
        <f t="shared" si="376"/>
        <v>0</v>
      </c>
      <c r="G4560" s="17">
        <f t="shared" si="377"/>
        <v>54012</v>
      </c>
    </row>
    <row r="4561" spans="1:7" ht="12.45" hidden="1" customHeight="1" outlineLevel="2">
      <c r="A4561" s="25">
        <v>4671588</v>
      </c>
      <c r="B4561" s="89" t="s">
        <v>4823</v>
      </c>
      <c r="C4561" s="102">
        <v>1286</v>
      </c>
      <c r="D4561" s="46" t="s">
        <v>404</v>
      </c>
      <c r="E4561" s="17">
        <f t="shared" si="375"/>
        <v>54012</v>
      </c>
      <c r="F4561" s="18">
        <f t="shared" si="376"/>
        <v>0</v>
      </c>
      <c r="G4561" s="17">
        <f t="shared" si="377"/>
        <v>54012</v>
      </c>
    </row>
    <row r="4562" spans="1:7" ht="12.45" hidden="1" customHeight="1" outlineLevel="1">
      <c r="A4562" s="50" t="s">
        <v>343</v>
      </c>
      <c r="B4562" s="89"/>
      <c r="C4562" s="13"/>
      <c r="D4562" s="13"/>
      <c r="E4562" s="17"/>
      <c r="F4562" s="18"/>
      <c r="G4562" s="17"/>
    </row>
    <row r="4563" spans="1:7" ht="12.45" hidden="1" customHeight="1" outlineLevel="2">
      <c r="A4563" s="25">
        <v>4671271</v>
      </c>
      <c r="B4563" s="89" t="s">
        <v>4824</v>
      </c>
      <c r="C4563" s="102">
        <v>141</v>
      </c>
      <c r="D4563" s="46" t="s">
        <v>404</v>
      </c>
      <c r="E4563" s="17">
        <f t="shared" ref="E4563:E4584" si="378">C4563*$G$2</f>
        <v>5922</v>
      </c>
      <c r="F4563" s="18">
        <f t="shared" ref="F4563:F4584" si="379">$F$4283</f>
        <v>0</v>
      </c>
      <c r="G4563" s="17">
        <f t="shared" si="377"/>
        <v>5922</v>
      </c>
    </row>
    <row r="4564" spans="1:7" ht="12.45" hidden="1" customHeight="1" outlineLevel="2">
      <c r="A4564" s="25">
        <v>4671276</v>
      </c>
      <c r="B4564" s="89" t="s">
        <v>4825</v>
      </c>
      <c r="C4564" s="102">
        <v>188</v>
      </c>
      <c r="D4564" s="46" t="s">
        <v>404</v>
      </c>
      <c r="E4564" s="17">
        <f t="shared" si="378"/>
        <v>7896</v>
      </c>
      <c r="F4564" s="18">
        <f t="shared" si="379"/>
        <v>0</v>
      </c>
      <c r="G4564" s="17">
        <f t="shared" si="377"/>
        <v>7896</v>
      </c>
    </row>
    <row r="4565" spans="1:7" ht="12.45" hidden="1" customHeight="1" outlineLevel="2">
      <c r="A4565" s="25">
        <v>4671272</v>
      </c>
      <c r="B4565" s="89" t="s">
        <v>4826</v>
      </c>
      <c r="C4565" s="102">
        <v>175</v>
      </c>
      <c r="D4565" s="46" t="s">
        <v>404</v>
      </c>
      <c r="E4565" s="17">
        <f t="shared" si="378"/>
        <v>7350</v>
      </c>
      <c r="F4565" s="18">
        <f t="shared" si="379"/>
        <v>0</v>
      </c>
      <c r="G4565" s="17">
        <f t="shared" si="377"/>
        <v>7350</v>
      </c>
    </row>
    <row r="4566" spans="1:7" ht="12.45" hidden="1" customHeight="1" outlineLevel="2">
      <c r="A4566" s="25">
        <v>4671277</v>
      </c>
      <c r="B4566" s="89" t="s">
        <v>4827</v>
      </c>
      <c r="C4566" s="102">
        <v>298</v>
      </c>
      <c r="D4566" s="46" t="s">
        <v>404</v>
      </c>
      <c r="E4566" s="17">
        <f t="shared" si="378"/>
        <v>12516</v>
      </c>
      <c r="F4566" s="18">
        <f t="shared" si="379"/>
        <v>0</v>
      </c>
      <c r="G4566" s="17">
        <f t="shared" si="377"/>
        <v>12516</v>
      </c>
    </row>
    <row r="4567" spans="1:7" ht="12.45" hidden="1" customHeight="1" outlineLevel="2">
      <c r="A4567" s="25">
        <v>4671273</v>
      </c>
      <c r="B4567" s="89" t="s">
        <v>4828</v>
      </c>
      <c r="C4567" s="102">
        <v>175</v>
      </c>
      <c r="D4567" s="46" t="s">
        <v>404</v>
      </c>
      <c r="E4567" s="17">
        <f t="shared" si="378"/>
        <v>7350</v>
      </c>
      <c r="F4567" s="18">
        <f t="shared" si="379"/>
        <v>0</v>
      </c>
      <c r="G4567" s="17">
        <f t="shared" si="377"/>
        <v>7350</v>
      </c>
    </row>
    <row r="4568" spans="1:7" ht="12.45" hidden="1" customHeight="1" outlineLevel="2">
      <c r="A4568" s="25">
        <v>4671278</v>
      </c>
      <c r="B4568" s="89" t="s">
        <v>4829</v>
      </c>
      <c r="C4568" s="102">
        <v>261</v>
      </c>
      <c r="D4568" s="46" t="s">
        <v>404</v>
      </c>
      <c r="E4568" s="17">
        <f t="shared" si="378"/>
        <v>10962</v>
      </c>
      <c r="F4568" s="18">
        <f t="shared" si="379"/>
        <v>0</v>
      </c>
      <c r="G4568" s="17">
        <f t="shared" si="377"/>
        <v>10962</v>
      </c>
    </row>
    <row r="4569" spans="1:7" ht="12.45" hidden="1" customHeight="1" outlineLevel="2">
      <c r="A4569" s="25">
        <v>4671274</v>
      </c>
      <c r="B4569" s="89" t="s">
        <v>4830</v>
      </c>
      <c r="C4569" s="102">
        <v>418</v>
      </c>
      <c r="D4569" s="46" t="s">
        <v>404</v>
      </c>
      <c r="E4569" s="17">
        <f t="shared" si="378"/>
        <v>17556</v>
      </c>
      <c r="F4569" s="18">
        <f t="shared" si="379"/>
        <v>0</v>
      </c>
      <c r="G4569" s="17">
        <f t="shared" si="377"/>
        <v>17556</v>
      </c>
    </row>
    <row r="4570" spans="1:7" ht="12.45" hidden="1" customHeight="1" outlineLevel="2">
      <c r="A4570" s="25">
        <v>4671279</v>
      </c>
      <c r="B4570" s="89" t="s">
        <v>4831</v>
      </c>
      <c r="C4570" s="102">
        <v>699</v>
      </c>
      <c r="D4570" s="46" t="s">
        <v>404</v>
      </c>
      <c r="E4570" s="17">
        <f t="shared" si="378"/>
        <v>29358</v>
      </c>
      <c r="F4570" s="18">
        <f t="shared" si="379"/>
        <v>0</v>
      </c>
      <c r="G4570" s="17">
        <f t="shared" si="377"/>
        <v>29358</v>
      </c>
    </row>
    <row r="4571" spans="1:7" ht="12.45" hidden="1" customHeight="1" outlineLevel="2">
      <c r="A4571" s="25">
        <v>4671275</v>
      </c>
      <c r="B4571" s="89" t="s">
        <v>4832</v>
      </c>
      <c r="C4571" s="102">
        <v>717</v>
      </c>
      <c r="D4571" s="46" t="s">
        <v>404</v>
      </c>
      <c r="E4571" s="17">
        <f t="shared" si="378"/>
        <v>30114</v>
      </c>
      <c r="F4571" s="18">
        <f t="shared" si="379"/>
        <v>0</v>
      </c>
      <c r="G4571" s="17">
        <f t="shared" si="377"/>
        <v>30114</v>
      </c>
    </row>
    <row r="4572" spans="1:7" ht="12.45" hidden="1" customHeight="1" outlineLevel="2">
      <c r="A4572" s="25">
        <v>4671280</v>
      </c>
      <c r="B4572" s="89" t="s">
        <v>4833</v>
      </c>
      <c r="C4572" s="102">
        <v>951</v>
      </c>
      <c r="D4572" s="46" t="s">
        <v>404</v>
      </c>
      <c r="E4572" s="17">
        <f t="shared" si="378"/>
        <v>39942</v>
      </c>
      <c r="F4572" s="18">
        <f t="shared" si="379"/>
        <v>0</v>
      </c>
      <c r="G4572" s="17">
        <f t="shared" si="377"/>
        <v>39942</v>
      </c>
    </row>
    <row r="4573" spans="1:7" ht="12.45" hidden="1" customHeight="1" outlineLevel="2">
      <c r="A4573" s="25">
        <v>4672370</v>
      </c>
      <c r="B4573" s="89" t="s">
        <v>4834</v>
      </c>
      <c r="C4573" s="102">
        <v>817</v>
      </c>
      <c r="D4573" s="46" t="s">
        <v>404</v>
      </c>
      <c r="E4573" s="17">
        <f t="shared" si="378"/>
        <v>34314</v>
      </c>
      <c r="F4573" s="18">
        <f t="shared" si="379"/>
        <v>0</v>
      </c>
      <c r="G4573" s="17">
        <f t="shared" si="377"/>
        <v>34314</v>
      </c>
    </row>
    <row r="4574" spans="1:7" ht="12.45" hidden="1" customHeight="1" outlineLevel="2">
      <c r="A4574" s="25">
        <v>4672380</v>
      </c>
      <c r="B4574" s="89" t="s">
        <v>4835</v>
      </c>
      <c r="C4574" s="102">
        <v>1129</v>
      </c>
      <c r="D4574" s="46" t="s">
        <v>404</v>
      </c>
      <c r="E4574" s="17">
        <f t="shared" si="378"/>
        <v>47418</v>
      </c>
      <c r="F4574" s="18">
        <f t="shared" si="379"/>
        <v>0</v>
      </c>
      <c r="G4574" s="17">
        <f t="shared" si="377"/>
        <v>47418</v>
      </c>
    </row>
    <row r="4575" spans="1:7" ht="12.45" hidden="1" customHeight="1" outlineLevel="2">
      <c r="A4575" s="25">
        <v>4672373</v>
      </c>
      <c r="B4575" s="89" t="s">
        <v>4836</v>
      </c>
      <c r="C4575" s="102">
        <v>1240</v>
      </c>
      <c r="D4575" s="46" t="s">
        <v>404</v>
      </c>
      <c r="E4575" s="17">
        <f t="shared" si="378"/>
        <v>52080</v>
      </c>
      <c r="F4575" s="18">
        <f t="shared" si="379"/>
        <v>0</v>
      </c>
      <c r="G4575" s="17">
        <f t="shared" si="377"/>
        <v>52080</v>
      </c>
    </row>
    <row r="4576" spans="1:7" ht="12.45" hidden="1" customHeight="1" outlineLevel="2">
      <c r="A4576" s="25">
        <v>4672383</v>
      </c>
      <c r="B4576" s="89" t="s">
        <v>4837</v>
      </c>
      <c r="C4576" s="102">
        <v>1647</v>
      </c>
      <c r="D4576" s="46" t="s">
        <v>404</v>
      </c>
      <c r="E4576" s="17">
        <f t="shared" si="378"/>
        <v>69174</v>
      </c>
      <c r="F4576" s="18">
        <f t="shared" si="379"/>
        <v>0</v>
      </c>
      <c r="G4576" s="17">
        <f t="shared" si="377"/>
        <v>69174</v>
      </c>
    </row>
    <row r="4577" spans="1:7" ht="12.45" hidden="1" customHeight="1" outlineLevel="2">
      <c r="A4577" s="25">
        <v>4672371</v>
      </c>
      <c r="B4577" s="89" t="s">
        <v>4838</v>
      </c>
      <c r="C4577" s="102">
        <v>1740</v>
      </c>
      <c r="D4577" s="46" t="s">
        <v>404</v>
      </c>
      <c r="E4577" s="17">
        <f t="shared" si="378"/>
        <v>73080</v>
      </c>
      <c r="F4577" s="18">
        <f t="shared" si="379"/>
        <v>0</v>
      </c>
      <c r="G4577" s="17">
        <f t="shared" si="377"/>
        <v>73080</v>
      </c>
    </row>
    <row r="4578" spans="1:7" ht="12.45" hidden="1" customHeight="1" outlineLevel="2">
      <c r="A4578" s="25">
        <v>4672381</v>
      </c>
      <c r="B4578" s="89" t="s">
        <v>4839</v>
      </c>
      <c r="C4578" s="102">
        <v>2651</v>
      </c>
      <c r="D4578" s="46" t="s">
        <v>404</v>
      </c>
      <c r="E4578" s="17">
        <f t="shared" si="378"/>
        <v>111342</v>
      </c>
      <c r="F4578" s="18">
        <f t="shared" si="379"/>
        <v>0</v>
      </c>
      <c r="G4578" s="17">
        <f t="shared" si="377"/>
        <v>111342</v>
      </c>
    </row>
    <row r="4579" spans="1:7" ht="12.45" hidden="1" customHeight="1" outlineLevel="2">
      <c r="A4579" s="25">
        <v>4672372</v>
      </c>
      <c r="B4579" s="89" t="s">
        <v>4840</v>
      </c>
      <c r="C4579" s="102">
        <v>2686</v>
      </c>
      <c r="D4579" s="46" t="s">
        <v>404</v>
      </c>
      <c r="E4579" s="17">
        <f t="shared" si="378"/>
        <v>112812</v>
      </c>
      <c r="F4579" s="18">
        <f t="shared" si="379"/>
        <v>0</v>
      </c>
      <c r="G4579" s="17">
        <f t="shared" si="377"/>
        <v>112812</v>
      </c>
    </row>
    <row r="4580" spans="1:7" ht="12.45" hidden="1" customHeight="1" outlineLevel="2">
      <c r="A4580" s="25">
        <v>4672382</v>
      </c>
      <c r="B4580" s="89" t="s">
        <v>4841</v>
      </c>
      <c r="C4580" s="102">
        <v>3603</v>
      </c>
      <c r="D4580" s="46" t="s">
        <v>404</v>
      </c>
      <c r="E4580" s="17">
        <f t="shared" si="378"/>
        <v>151326</v>
      </c>
      <c r="F4580" s="18">
        <f t="shared" si="379"/>
        <v>0</v>
      </c>
      <c r="G4580" s="17">
        <f t="shared" si="377"/>
        <v>151326</v>
      </c>
    </row>
    <row r="4581" spans="1:7" ht="12.45" hidden="1" customHeight="1" outlineLevel="2">
      <c r="A4581" s="25">
        <v>4671281</v>
      </c>
      <c r="B4581" s="89" t="s">
        <v>4842</v>
      </c>
      <c r="C4581" s="102">
        <v>101</v>
      </c>
      <c r="D4581" s="46" t="s">
        <v>404</v>
      </c>
      <c r="E4581" s="17">
        <f t="shared" si="378"/>
        <v>4242</v>
      </c>
      <c r="F4581" s="18">
        <f t="shared" si="379"/>
        <v>0</v>
      </c>
      <c r="G4581" s="17">
        <f t="shared" si="377"/>
        <v>4242</v>
      </c>
    </row>
    <row r="4582" spans="1:7" ht="12.45" hidden="1" customHeight="1" outlineLevel="2">
      <c r="A4582" s="25">
        <v>4671282</v>
      </c>
      <c r="B4582" s="89" t="s">
        <v>4843</v>
      </c>
      <c r="C4582" s="102">
        <v>144</v>
      </c>
      <c r="D4582" s="46" t="s">
        <v>404</v>
      </c>
      <c r="E4582" s="17">
        <f t="shared" si="378"/>
        <v>6048</v>
      </c>
      <c r="F4582" s="18">
        <f t="shared" si="379"/>
        <v>0</v>
      </c>
      <c r="G4582" s="17">
        <f t="shared" si="377"/>
        <v>6048</v>
      </c>
    </row>
    <row r="4583" spans="1:7" ht="12.45" hidden="1" customHeight="1" outlineLevel="2">
      <c r="A4583" s="25">
        <v>4671283</v>
      </c>
      <c r="B4583" s="89" t="s">
        <v>4844</v>
      </c>
      <c r="C4583" s="102">
        <v>155</v>
      </c>
      <c r="D4583" s="46" t="s">
        <v>404</v>
      </c>
      <c r="E4583" s="17">
        <f t="shared" si="378"/>
        <v>6510</v>
      </c>
      <c r="F4583" s="18">
        <f t="shared" si="379"/>
        <v>0</v>
      </c>
      <c r="G4583" s="17">
        <f t="shared" si="377"/>
        <v>6510</v>
      </c>
    </row>
    <row r="4584" spans="1:7" ht="12.45" hidden="1" customHeight="1" outlineLevel="2">
      <c r="A4584" s="25">
        <v>4671284</v>
      </c>
      <c r="B4584" s="89" t="s">
        <v>4845</v>
      </c>
      <c r="C4584" s="102">
        <v>210</v>
      </c>
      <c r="D4584" s="46" t="s">
        <v>404</v>
      </c>
      <c r="E4584" s="17">
        <f t="shared" si="378"/>
        <v>8820</v>
      </c>
      <c r="F4584" s="18">
        <f t="shared" si="379"/>
        <v>0</v>
      </c>
      <c r="G4584" s="17">
        <f t="shared" si="377"/>
        <v>8820</v>
      </c>
    </row>
    <row r="4585" spans="1:7" ht="12.45" hidden="1" customHeight="1" outlineLevel="1">
      <c r="A4585" s="50" t="s">
        <v>344</v>
      </c>
      <c r="B4585" s="89"/>
      <c r="C4585" s="13"/>
      <c r="D4585" s="13"/>
      <c r="E4585" s="17"/>
      <c r="F4585" s="18"/>
      <c r="G4585" s="17"/>
    </row>
    <row r="4586" spans="1:7" ht="12.45" hidden="1" customHeight="1" outlineLevel="2">
      <c r="A4586" s="25">
        <v>4671186</v>
      </c>
      <c r="B4586" s="89" t="s">
        <v>4846</v>
      </c>
      <c r="C4586" s="102">
        <v>28.8</v>
      </c>
      <c r="D4586" s="46" t="s">
        <v>403</v>
      </c>
      <c r="E4586" s="17">
        <f t="shared" ref="E4586:E4617" si="380">C4586*$G$2</f>
        <v>1209.6000000000001</v>
      </c>
      <c r="F4586" s="18">
        <f t="shared" ref="F4586:F4617" si="381">$F$4283</f>
        <v>0</v>
      </c>
      <c r="G4586" s="17">
        <f t="shared" si="377"/>
        <v>1209.6000000000001</v>
      </c>
    </row>
    <row r="4587" spans="1:7" ht="12.45" hidden="1" customHeight="1" outlineLevel="2">
      <c r="A4587" s="25">
        <v>4671143</v>
      </c>
      <c r="B4587" s="89" t="s">
        <v>10116</v>
      </c>
      <c r="C4587" s="102">
        <v>15.1</v>
      </c>
      <c r="D4587" s="46" t="s">
        <v>403</v>
      </c>
      <c r="E4587" s="17">
        <f t="shared" si="380"/>
        <v>634.19999999999993</v>
      </c>
      <c r="F4587" s="18">
        <f t="shared" si="381"/>
        <v>0</v>
      </c>
      <c r="G4587" s="17">
        <f t="shared" si="377"/>
        <v>634.19999999999993</v>
      </c>
    </row>
    <row r="4588" spans="1:7" ht="12.45" hidden="1" customHeight="1" outlineLevel="2">
      <c r="A4588" s="25">
        <v>4671142</v>
      </c>
      <c r="B4588" s="89" t="s">
        <v>10117</v>
      </c>
      <c r="C4588" s="102">
        <v>15.1</v>
      </c>
      <c r="D4588" s="46" t="s">
        <v>403</v>
      </c>
      <c r="E4588" s="17">
        <f t="shared" si="380"/>
        <v>634.19999999999993</v>
      </c>
      <c r="F4588" s="18">
        <f t="shared" si="381"/>
        <v>0</v>
      </c>
      <c r="G4588" s="17">
        <f t="shared" si="377"/>
        <v>634.19999999999993</v>
      </c>
    </row>
    <row r="4589" spans="1:7" ht="12.45" hidden="1" customHeight="1" outlineLevel="2">
      <c r="A4589" s="25">
        <v>4671141</v>
      </c>
      <c r="B4589" s="89" t="s">
        <v>10118</v>
      </c>
      <c r="C4589" s="102">
        <v>14.799999999999999</v>
      </c>
      <c r="D4589" s="46" t="s">
        <v>403</v>
      </c>
      <c r="E4589" s="17">
        <f t="shared" si="380"/>
        <v>621.59999999999991</v>
      </c>
      <c r="F4589" s="18">
        <f t="shared" si="381"/>
        <v>0</v>
      </c>
      <c r="G4589" s="17">
        <f t="shared" si="377"/>
        <v>621.59999999999991</v>
      </c>
    </row>
    <row r="4590" spans="1:7" ht="12.45" hidden="1" customHeight="1" outlineLevel="2">
      <c r="A4590" s="25">
        <v>4671146</v>
      </c>
      <c r="B4590" s="89" t="s">
        <v>10119</v>
      </c>
      <c r="C4590" s="102">
        <v>15.1</v>
      </c>
      <c r="D4590" s="46" t="s">
        <v>404</v>
      </c>
      <c r="E4590" s="17">
        <f t="shared" si="380"/>
        <v>634.19999999999993</v>
      </c>
      <c r="F4590" s="18">
        <f t="shared" si="381"/>
        <v>0</v>
      </c>
      <c r="G4590" s="17">
        <f t="shared" si="377"/>
        <v>634.19999999999993</v>
      </c>
    </row>
    <row r="4591" spans="1:7" ht="12.45" hidden="1" customHeight="1" outlineLevel="2">
      <c r="A4591" s="25">
        <v>4671145</v>
      </c>
      <c r="B4591" s="89" t="s">
        <v>10120</v>
      </c>
      <c r="C4591" s="102">
        <v>15.1</v>
      </c>
      <c r="D4591" s="46" t="s">
        <v>404</v>
      </c>
      <c r="E4591" s="17">
        <f t="shared" si="380"/>
        <v>634.19999999999993</v>
      </c>
      <c r="F4591" s="18">
        <f t="shared" si="381"/>
        <v>0</v>
      </c>
      <c r="G4591" s="17">
        <f t="shared" si="377"/>
        <v>634.19999999999993</v>
      </c>
    </row>
    <row r="4592" spans="1:7" ht="12.45" hidden="1" customHeight="1" outlineLevel="2">
      <c r="A4592" s="25">
        <v>4671144</v>
      </c>
      <c r="B4592" s="89" t="s">
        <v>10121</v>
      </c>
      <c r="C4592" s="102">
        <v>14.9</v>
      </c>
      <c r="D4592" s="46" t="s">
        <v>403</v>
      </c>
      <c r="E4592" s="17">
        <f t="shared" si="380"/>
        <v>625.80000000000007</v>
      </c>
      <c r="F4592" s="18">
        <f t="shared" si="381"/>
        <v>0</v>
      </c>
      <c r="G4592" s="17">
        <f t="shared" si="377"/>
        <v>625.80000000000007</v>
      </c>
    </row>
    <row r="4593" spans="1:7" ht="12.45" hidden="1" customHeight="1" outlineLevel="2">
      <c r="A4593" s="25">
        <v>4671180</v>
      </c>
      <c r="B4593" s="89" t="s">
        <v>4847</v>
      </c>
      <c r="C4593" s="102">
        <v>16.400000000000002</v>
      </c>
      <c r="D4593" s="46" t="s">
        <v>404</v>
      </c>
      <c r="E4593" s="17">
        <f t="shared" si="380"/>
        <v>688.80000000000007</v>
      </c>
      <c r="F4593" s="18">
        <f t="shared" si="381"/>
        <v>0</v>
      </c>
      <c r="G4593" s="17">
        <f t="shared" si="377"/>
        <v>688.80000000000007</v>
      </c>
    </row>
    <row r="4594" spans="1:7" ht="12.45" hidden="1" customHeight="1" outlineLevel="2">
      <c r="A4594" s="25">
        <v>4671239</v>
      </c>
      <c r="B4594" s="89" t="s">
        <v>4848</v>
      </c>
      <c r="C4594" s="102">
        <v>27.8</v>
      </c>
      <c r="D4594" s="46" t="s">
        <v>404</v>
      </c>
      <c r="E4594" s="17">
        <f t="shared" si="380"/>
        <v>1167.6000000000001</v>
      </c>
      <c r="F4594" s="18">
        <f t="shared" si="381"/>
        <v>0</v>
      </c>
      <c r="G4594" s="17">
        <f t="shared" si="377"/>
        <v>1167.6000000000001</v>
      </c>
    </row>
    <row r="4595" spans="1:7" ht="12.45" hidden="1" customHeight="1" outlineLevel="2">
      <c r="A4595" s="25">
        <v>4671163</v>
      </c>
      <c r="B4595" s="89" t="s">
        <v>4849</v>
      </c>
      <c r="C4595" s="102">
        <v>18.900000000000002</v>
      </c>
      <c r="D4595" s="46" t="s">
        <v>403</v>
      </c>
      <c r="E4595" s="17">
        <f t="shared" si="380"/>
        <v>793.80000000000007</v>
      </c>
      <c r="F4595" s="18">
        <f t="shared" si="381"/>
        <v>0</v>
      </c>
      <c r="G4595" s="17">
        <f t="shared" si="377"/>
        <v>793.80000000000007</v>
      </c>
    </row>
    <row r="4596" spans="1:7" ht="12.45" hidden="1" customHeight="1" outlineLevel="2">
      <c r="A4596" s="25">
        <v>4671164</v>
      </c>
      <c r="B4596" s="89" t="s">
        <v>4850</v>
      </c>
      <c r="C4596" s="102">
        <v>22.900000000000002</v>
      </c>
      <c r="D4596" s="46" t="s">
        <v>404</v>
      </c>
      <c r="E4596" s="17">
        <f t="shared" si="380"/>
        <v>961.80000000000007</v>
      </c>
      <c r="F4596" s="18">
        <f t="shared" si="381"/>
        <v>0</v>
      </c>
      <c r="G4596" s="17">
        <f t="shared" si="377"/>
        <v>961.80000000000007</v>
      </c>
    </row>
    <row r="4597" spans="1:7" ht="12.45" hidden="1" customHeight="1" outlineLevel="2">
      <c r="A4597" s="25">
        <v>4671193</v>
      </c>
      <c r="B4597" s="89" t="s">
        <v>4851</v>
      </c>
      <c r="C4597" s="102">
        <v>50.5</v>
      </c>
      <c r="D4597" s="46" t="s">
        <v>403</v>
      </c>
      <c r="E4597" s="17">
        <f t="shared" si="380"/>
        <v>2121</v>
      </c>
      <c r="F4597" s="18">
        <f t="shared" si="381"/>
        <v>0</v>
      </c>
      <c r="G4597" s="17">
        <f t="shared" si="377"/>
        <v>2121</v>
      </c>
    </row>
    <row r="4598" spans="1:7" ht="12.45" hidden="1" customHeight="1" outlineLevel="2">
      <c r="A4598" s="25">
        <v>4671194</v>
      </c>
      <c r="B4598" s="89" t="s">
        <v>4852</v>
      </c>
      <c r="C4598" s="102">
        <v>69.399999999999991</v>
      </c>
      <c r="D4598" s="46" t="s">
        <v>404</v>
      </c>
      <c r="E4598" s="17">
        <f t="shared" si="380"/>
        <v>2914.7999999999997</v>
      </c>
      <c r="F4598" s="18">
        <f t="shared" si="381"/>
        <v>0</v>
      </c>
      <c r="G4598" s="17">
        <f t="shared" si="377"/>
        <v>2914.7999999999997</v>
      </c>
    </row>
    <row r="4599" spans="1:7" ht="12.45" hidden="1" customHeight="1" outlineLevel="2">
      <c r="A4599" s="25">
        <v>4671225</v>
      </c>
      <c r="B4599" s="89" t="s">
        <v>4853</v>
      </c>
      <c r="C4599" s="102">
        <v>54</v>
      </c>
      <c r="D4599" s="46" t="s">
        <v>403</v>
      </c>
      <c r="E4599" s="17">
        <f t="shared" si="380"/>
        <v>2268</v>
      </c>
      <c r="F4599" s="18">
        <f t="shared" si="381"/>
        <v>0</v>
      </c>
      <c r="G4599" s="17">
        <f t="shared" si="377"/>
        <v>2268</v>
      </c>
    </row>
    <row r="4600" spans="1:7" ht="12.45" hidden="1" customHeight="1" outlineLevel="2">
      <c r="A4600" s="25">
        <v>4671226</v>
      </c>
      <c r="B4600" s="89" t="s">
        <v>4854</v>
      </c>
      <c r="C4600" s="102">
        <v>71.8</v>
      </c>
      <c r="D4600" s="46" t="s">
        <v>404</v>
      </c>
      <c r="E4600" s="17">
        <f t="shared" si="380"/>
        <v>3015.6</v>
      </c>
      <c r="F4600" s="18">
        <f t="shared" si="381"/>
        <v>0</v>
      </c>
      <c r="G4600" s="17">
        <f t="shared" si="377"/>
        <v>3015.6</v>
      </c>
    </row>
    <row r="4601" spans="1:7" ht="12.45" hidden="1" customHeight="1" outlineLevel="2">
      <c r="A4601" s="25">
        <v>4671998</v>
      </c>
      <c r="B4601" s="89" t="s">
        <v>4855</v>
      </c>
      <c r="C4601" s="102">
        <v>74.3</v>
      </c>
      <c r="D4601" s="46" t="s">
        <v>404</v>
      </c>
      <c r="E4601" s="17">
        <f t="shared" si="380"/>
        <v>3120.6</v>
      </c>
      <c r="F4601" s="18">
        <f t="shared" si="381"/>
        <v>0</v>
      </c>
      <c r="G4601" s="17">
        <f t="shared" si="377"/>
        <v>3120.6</v>
      </c>
    </row>
    <row r="4602" spans="1:7" ht="12.45" hidden="1" customHeight="1" outlineLevel="2">
      <c r="A4602" s="25">
        <v>4671999</v>
      </c>
      <c r="B4602" s="89" t="s">
        <v>4856</v>
      </c>
      <c r="C4602" s="102">
        <v>98.1</v>
      </c>
      <c r="D4602" s="46" t="s">
        <v>404</v>
      </c>
      <c r="E4602" s="17">
        <f t="shared" si="380"/>
        <v>4120.2</v>
      </c>
      <c r="F4602" s="18">
        <f t="shared" si="381"/>
        <v>0</v>
      </c>
      <c r="G4602" s="17">
        <f t="shared" si="377"/>
        <v>4120.2</v>
      </c>
    </row>
    <row r="4603" spans="1:7" ht="12.45" hidden="1" customHeight="1" outlineLevel="2">
      <c r="A4603" s="25">
        <v>4671181</v>
      </c>
      <c r="B4603" s="89" t="s">
        <v>4857</v>
      </c>
      <c r="C4603" s="102">
        <v>11.5</v>
      </c>
      <c r="D4603" s="46" t="s">
        <v>403</v>
      </c>
      <c r="E4603" s="17">
        <f t="shared" si="380"/>
        <v>483</v>
      </c>
      <c r="F4603" s="18">
        <f t="shared" si="381"/>
        <v>0</v>
      </c>
      <c r="G4603" s="17">
        <f t="shared" si="377"/>
        <v>483</v>
      </c>
    </row>
    <row r="4604" spans="1:7" ht="12.45" hidden="1" customHeight="1" outlineLevel="2">
      <c r="A4604" s="25">
        <v>4671182</v>
      </c>
      <c r="B4604" s="89" t="s">
        <v>4858</v>
      </c>
      <c r="C4604" s="102">
        <v>19.5</v>
      </c>
      <c r="D4604" s="46" t="s">
        <v>404</v>
      </c>
      <c r="E4604" s="17">
        <f t="shared" si="380"/>
        <v>819</v>
      </c>
      <c r="F4604" s="18">
        <f t="shared" si="381"/>
        <v>0</v>
      </c>
      <c r="G4604" s="17">
        <f t="shared" si="377"/>
        <v>819</v>
      </c>
    </row>
    <row r="4605" spans="1:7" ht="12.45" hidden="1" customHeight="1" outlineLevel="2">
      <c r="A4605" s="25">
        <v>4671207</v>
      </c>
      <c r="B4605" s="89" t="s">
        <v>4859</v>
      </c>
      <c r="C4605" s="102">
        <v>24.200000000000003</v>
      </c>
      <c r="D4605" s="46" t="s">
        <v>403</v>
      </c>
      <c r="E4605" s="17">
        <f t="shared" si="380"/>
        <v>1016.4000000000001</v>
      </c>
      <c r="F4605" s="18">
        <f t="shared" si="381"/>
        <v>0</v>
      </c>
      <c r="G4605" s="17">
        <f t="shared" si="377"/>
        <v>1016.4000000000001</v>
      </c>
    </row>
    <row r="4606" spans="1:7" ht="12.45" hidden="1" customHeight="1" outlineLevel="2">
      <c r="A4606" s="25">
        <v>4671208</v>
      </c>
      <c r="B4606" s="89" t="s">
        <v>4860</v>
      </c>
      <c r="C4606" s="102">
        <v>27.200000000000003</v>
      </c>
      <c r="D4606" s="46" t="s">
        <v>404</v>
      </c>
      <c r="E4606" s="17">
        <f t="shared" si="380"/>
        <v>1142.4000000000001</v>
      </c>
      <c r="F4606" s="18">
        <f t="shared" si="381"/>
        <v>0</v>
      </c>
      <c r="G4606" s="17">
        <f t="shared" si="377"/>
        <v>1142.4000000000001</v>
      </c>
    </row>
    <row r="4607" spans="1:7" ht="12.45" hidden="1" customHeight="1" outlineLevel="2">
      <c r="A4607" s="25">
        <v>4671240</v>
      </c>
      <c r="B4607" s="89" t="s">
        <v>4861</v>
      </c>
      <c r="C4607" s="102">
        <v>38.6</v>
      </c>
      <c r="D4607" s="46" t="s">
        <v>403</v>
      </c>
      <c r="E4607" s="17">
        <f t="shared" si="380"/>
        <v>1621.2</v>
      </c>
      <c r="F4607" s="18">
        <f t="shared" si="381"/>
        <v>0</v>
      </c>
      <c r="G4607" s="17">
        <f t="shared" si="377"/>
        <v>1621.2</v>
      </c>
    </row>
    <row r="4608" spans="1:7" ht="12.45" hidden="1" customHeight="1" outlineLevel="2">
      <c r="A4608" s="25">
        <v>4671241</v>
      </c>
      <c r="B4608" s="89" t="s">
        <v>4862</v>
      </c>
      <c r="C4608" s="102">
        <v>51.7</v>
      </c>
      <c r="D4608" s="46" t="s">
        <v>404</v>
      </c>
      <c r="E4608" s="17">
        <f t="shared" si="380"/>
        <v>2171.4</v>
      </c>
      <c r="F4608" s="18">
        <f t="shared" si="381"/>
        <v>0</v>
      </c>
      <c r="G4608" s="17">
        <f t="shared" si="377"/>
        <v>2171.4</v>
      </c>
    </row>
    <row r="4609" spans="1:7" ht="12.45" hidden="1" customHeight="1" outlineLevel="2">
      <c r="A4609" s="25">
        <v>4672339</v>
      </c>
      <c r="B4609" s="89" t="s">
        <v>4863</v>
      </c>
      <c r="C4609" s="102">
        <v>39.6</v>
      </c>
      <c r="D4609" s="46" t="s">
        <v>404</v>
      </c>
      <c r="E4609" s="17">
        <f t="shared" si="380"/>
        <v>1663.2</v>
      </c>
      <c r="F4609" s="18">
        <f t="shared" si="381"/>
        <v>0</v>
      </c>
      <c r="G4609" s="17">
        <f t="shared" si="377"/>
        <v>1663.2</v>
      </c>
    </row>
    <row r="4610" spans="1:7" ht="12.45" hidden="1" customHeight="1" outlineLevel="2">
      <c r="A4610" s="25">
        <v>4672340</v>
      </c>
      <c r="B4610" s="89" t="s">
        <v>4864</v>
      </c>
      <c r="C4610" s="102">
        <v>42</v>
      </c>
      <c r="D4610" s="46" t="s">
        <v>404</v>
      </c>
      <c r="E4610" s="17">
        <f t="shared" si="380"/>
        <v>1764</v>
      </c>
      <c r="F4610" s="18">
        <f t="shared" si="381"/>
        <v>0</v>
      </c>
      <c r="G4610" s="17">
        <f t="shared" si="377"/>
        <v>1764</v>
      </c>
    </row>
    <row r="4611" spans="1:7" ht="12.45" hidden="1" customHeight="1" outlineLevel="2">
      <c r="A4611" s="25">
        <v>4672361</v>
      </c>
      <c r="B4611" s="89" t="s">
        <v>4865</v>
      </c>
      <c r="C4611" s="102">
        <v>43.300000000000004</v>
      </c>
      <c r="D4611" s="46" t="s">
        <v>404</v>
      </c>
      <c r="E4611" s="17">
        <f t="shared" si="380"/>
        <v>1818.6000000000001</v>
      </c>
      <c r="F4611" s="18">
        <f t="shared" si="381"/>
        <v>0</v>
      </c>
      <c r="G4611" s="17">
        <f t="shared" si="377"/>
        <v>1818.6000000000001</v>
      </c>
    </row>
    <row r="4612" spans="1:7" ht="12.45" hidden="1" customHeight="1" outlineLevel="2">
      <c r="A4612" s="25">
        <v>4672362</v>
      </c>
      <c r="B4612" s="89" t="s">
        <v>4866</v>
      </c>
      <c r="C4612" s="102">
        <v>58.800000000000004</v>
      </c>
      <c r="D4612" s="46" t="s">
        <v>404</v>
      </c>
      <c r="E4612" s="17">
        <f t="shared" si="380"/>
        <v>2469.6000000000004</v>
      </c>
      <c r="F4612" s="18">
        <f t="shared" si="381"/>
        <v>0</v>
      </c>
      <c r="G4612" s="17">
        <f t="shared" si="377"/>
        <v>2469.6000000000004</v>
      </c>
    </row>
    <row r="4613" spans="1:7" ht="12.45" hidden="1" customHeight="1" outlineLevel="2">
      <c r="A4613" s="25">
        <v>4671185</v>
      </c>
      <c r="B4613" s="89" t="s">
        <v>4867</v>
      </c>
      <c r="C4613" s="102">
        <v>2.1</v>
      </c>
      <c r="D4613" s="46" t="s">
        <v>403</v>
      </c>
      <c r="E4613" s="17">
        <f t="shared" si="380"/>
        <v>88.2</v>
      </c>
      <c r="F4613" s="18">
        <f t="shared" si="381"/>
        <v>0</v>
      </c>
      <c r="G4613" s="17">
        <f t="shared" si="377"/>
        <v>88.2</v>
      </c>
    </row>
    <row r="4614" spans="1:7" ht="12.45" hidden="1" customHeight="1" outlineLevel="2">
      <c r="A4614" s="25">
        <v>4671211</v>
      </c>
      <c r="B4614" s="89" t="s">
        <v>4868</v>
      </c>
      <c r="C4614" s="102">
        <v>2.1</v>
      </c>
      <c r="D4614" s="46" t="s">
        <v>403</v>
      </c>
      <c r="E4614" s="17">
        <f t="shared" si="380"/>
        <v>88.2</v>
      </c>
      <c r="F4614" s="18">
        <f t="shared" si="381"/>
        <v>0</v>
      </c>
      <c r="G4614" s="17">
        <f t="shared" ref="G4614:G4682" si="382">E4614-E4614*F4614</f>
        <v>88.2</v>
      </c>
    </row>
    <row r="4615" spans="1:7" ht="12.45" hidden="1" customHeight="1" outlineLevel="2">
      <c r="A4615" s="25">
        <v>4671244</v>
      </c>
      <c r="B4615" s="89" t="s">
        <v>4869</v>
      </c>
      <c r="C4615" s="102">
        <v>4.5999999999999996</v>
      </c>
      <c r="D4615" s="46" t="s">
        <v>403</v>
      </c>
      <c r="E4615" s="17">
        <f t="shared" si="380"/>
        <v>193.2</v>
      </c>
      <c r="F4615" s="18">
        <f t="shared" si="381"/>
        <v>0</v>
      </c>
      <c r="G4615" s="17">
        <f t="shared" si="382"/>
        <v>193.2</v>
      </c>
    </row>
    <row r="4616" spans="1:7" ht="12.45" hidden="1" customHeight="1" outlineLevel="2">
      <c r="A4616" s="25">
        <v>4671172</v>
      </c>
      <c r="B4616" s="89" t="s">
        <v>4870</v>
      </c>
      <c r="C4616" s="102">
        <v>144</v>
      </c>
      <c r="D4616" s="46" t="s">
        <v>404</v>
      </c>
      <c r="E4616" s="17">
        <f t="shared" si="380"/>
        <v>6048</v>
      </c>
      <c r="F4616" s="18">
        <f t="shared" si="381"/>
        <v>0</v>
      </c>
      <c r="G4616" s="17">
        <f t="shared" si="382"/>
        <v>6048</v>
      </c>
    </row>
    <row r="4617" spans="1:7" ht="12.45" hidden="1" customHeight="1" outlineLevel="2">
      <c r="A4617" s="25">
        <v>4671173</v>
      </c>
      <c r="B4617" s="89" t="s">
        <v>4871</v>
      </c>
      <c r="C4617" s="102">
        <v>144</v>
      </c>
      <c r="D4617" s="46" t="s">
        <v>404</v>
      </c>
      <c r="E4617" s="17">
        <f t="shared" si="380"/>
        <v>6048</v>
      </c>
      <c r="F4617" s="18">
        <f t="shared" si="381"/>
        <v>0</v>
      </c>
      <c r="G4617" s="17">
        <f t="shared" si="382"/>
        <v>6048</v>
      </c>
    </row>
    <row r="4618" spans="1:7" ht="12.45" hidden="1" customHeight="1" outlineLevel="2">
      <c r="A4618" s="25">
        <v>4671201</v>
      </c>
      <c r="B4618" s="89" t="s">
        <v>4872</v>
      </c>
      <c r="C4618" s="102">
        <v>144</v>
      </c>
      <c r="D4618" s="46" t="s">
        <v>404</v>
      </c>
      <c r="E4618" s="17">
        <f t="shared" ref="E4618:E4649" si="383">C4618*$G$2</f>
        <v>6048</v>
      </c>
      <c r="F4618" s="18">
        <f t="shared" ref="F4618:F4649" si="384">$F$4283</f>
        <v>0</v>
      </c>
      <c r="G4618" s="17">
        <f t="shared" si="382"/>
        <v>6048</v>
      </c>
    </row>
    <row r="4619" spans="1:7" ht="12.45" hidden="1" customHeight="1" outlineLevel="2">
      <c r="A4619" s="25">
        <v>4671202</v>
      </c>
      <c r="B4619" s="89" t="s">
        <v>4873</v>
      </c>
      <c r="C4619" s="102">
        <v>143.19999999999999</v>
      </c>
      <c r="D4619" s="46" t="s">
        <v>404</v>
      </c>
      <c r="E4619" s="17">
        <f t="shared" si="383"/>
        <v>6014.4</v>
      </c>
      <c r="F4619" s="18">
        <f t="shared" si="384"/>
        <v>0</v>
      </c>
      <c r="G4619" s="17">
        <f t="shared" si="382"/>
        <v>6014.4</v>
      </c>
    </row>
    <row r="4620" spans="1:7" ht="12.45" hidden="1" customHeight="1" outlineLevel="2">
      <c r="A4620" s="25">
        <v>4671233</v>
      </c>
      <c r="B4620" s="89" t="s">
        <v>4874</v>
      </c>
      <c r="C4620" s="102">
        <v>170</v>
      </c>
      <c r="D4620" s="46" t="s">
        <v>404</v>
      </c>
      <c r="E4620" s="17">
        <f t="shared" si="383"/>
        <v>7140</v>
      </c>
      <c r="F4620" s="18">
        <f t="shared" si="384"/>
        <v>0</v>
      </c>
      <c r="G4620" s="17">
        <f t="shared" si="382"/>
        <v>7140</v>
      </c>
    </row>
    <row r="4621" spans="1:7" ht="12.45" hidden="1" customHeight="1" outlineLevel="2">
      <c r="A4621" s="25">
        <v>4671234</v>
      </c>
      <c r="B4621" s="89" t="s">
        <v>4875</v>
      </c>
      <c r="C4621" s="102">
        <v>170</v>
      </c>
      <c r="D4621" s="46" t="s">
        <v>404</v>
      </c>
      <c r="E4621" s="17">
        <f t="shared" si="383"/>
        <v>7140</v>
      </c>
      <c r="F4621" s="18">
        <f t="shared" si="384"/>
        <v>0</v>
      </c>
      <c r="G4621" s="17">
        <f t="shared" si="382"/>
        <v>7140</v>
      </c>
    </row>
    <row r="4622" spans="1:7" ht="12.45" hidden="1" customHeight="1" outlineLevel="2">
      <c r="A4622" s="25">
        <v>4672333</v>
      </c>
      <c r="B4622" s="89" t="s">
        <v>4876</v>
      </c>
      <c r="C4622" s="102">
        <v>281</v>
      </c>
      <c r="D4622" s="46" t="s">
        <v>404</v>
      </c>
      <c r="E4622" s="17">
        <f t="shared" si="383"/>
        <v>11802</v>
      </c>
      <c r="F4622" s="18">
        <f t="shared" si="384"/>
        <v>0</v>
      </c>
      <c r="G4622" s="17">
        <f t="shared" si="382"/>
        <v>11802</v>
      </c>
    </row>
    <row r="4623" spans="1:7" ht="12.45" hidden="1" customHeight="1" outlineLevel="2">
      <c r="A4623" s="25">
        <v>4672334</v>
      </c>
      <c r="B4623" s="89" t="s">
        <v>4877</v>
      </c>
      <c r="C4623" s="102">
        <v>350</v>
      </c>
      <c r="D4623" s="46" t="s">
        <v>404</v>
      </c>
      <c r="E4623" s="17">
        <f t="shared" si="383"/>
        <v>14700</v>
      </c>
      <c r="F4623" s="18">
        <f t="shared" si="384"/>
        <v>0</v>
      </c>
      <c r="G4623" s="17">
        <f t="shared" si="382"/>
        <v>14700</v>
      </c>
    </row>
    <row r="4624" spans="1:7" ht="12.45" hidden="1" customHeight="1" outlineLevel="2">
      <c r="A4624" s="25">
        <v>4672359</v>
      </c>
      <c r="B4624" s="89" t="s">
        <v>4878</v>
      </c>
      <c r="C4624" s="102">
        <v>256</v>
      </c>
      <c r="D4624" s="46" t="s">
        <v>404</v>
      </c>
      <c r="E4624" s="17">
        <f t="shared" si="383"/>
        <v>10752</v>
      </c>
      <c r="F4624" s="18">
        <f t="shared" si="384"/>
        <v>0</v>
      </c>
      <c r="G4624" s="17">
        <f t="shared" si="382"/>
        <v>10752</v>
      </c>
    </row>
    <row r="4625" spans="1:7" ht="12.45" hidden="1" customHeight="1" outlineLevel="2">
      <c r="A4625" s="25">
        <v>4672360</v>
      </c>
      <c r="B4625" s="89" t="s">
        <v>4879</v>
      </c>
      <c r="C4625" s="102">
        <v>294</v>
      </c>
      <c r="D4625" s="46" t="s">
        <v>404</v>
      </c>
      <c r="E4625" s="17">
        <f t="shared" si="383"/>
        <v>12348</v>
      </c>
      <c r="F4625" s="18">
        <f t="shared" si="384"/>
        <v>0</v>
      </c>
      <c r="G4625" s="17">
        <f t="shared" si="382"/>
        <v>12348</v>
      </c>
    </row>
    <row r="4626" spans="1:7" ht="12.45" hidden="1" customHeight="1" outlineLevel="2">
      <c r="A4626" s="25">
        <v>4671177</v>
      </c>
      <c r="B4626" s="89" t="s">
        <v>4880</v>
      </c>
      <c r="C4626" s="102">
        <v>114</v>
      </c>
      <c r="D4626" s="46" t="s">
        <v>404</v>
      </c>
      <c r="E4626" s="17">
        <f t="shared" si="383"/>
        <v>4788</v>
      </c>
      <c r="F4626" s="18">
        <f t="shared" si="384"/>
        <v>0</v>
      </c>
      <c r="G4626" s="17">
        <f t="shared" si="382"/>
        <v>4788</v>
      </c>
    </row>
    <row r="4627" spans="1:7" ht="12.45" hidden="1" customHeight="1" outlineLevel="2">
      <c r="A4627" s="25">
        <v>4671206</v>
      </c>
      <c r="B4627" s="89" t="s">
        <v>4881</v>
      </c>
      <c r="C4627" s="102">
        <v>114</v>
      </c>
      <c r="D4627" s="46" t="s">
        <v>404</v>
      </c>
      <c r="E4627" s="17">
        <f t="shared" si="383"/>
        <v>4788</v>
      </c>
      <c r="F4627" s="18">
        <f t="shared" si="384"/>
        <v>0</v>
      </c>
      <c r="G4627" s="17">
        <f t="shared" si="382"/>
        <v>4788</v>
      </c>
    </row>
    <row r="4628" spans="1:7" ht="12.45" hidden="1" customHeight="1" outlineLevel="2">
      <c r="A4628" s="25">
        <v>4671238</v>
      </c>
      <c r="B4628" s="89" t="s">
        <v>4882</v>
      </c>
      <c r="C4628" s="102">
        <v>329</v>
      </c>
      <c r="D4628" s="46" t="s">
        <v>404</v>
      </c>
      <c r="E4628" s="17">
        <f t="shared" si="383"/>
        <v>13818</v>
      </c>
      <c r="F4628" s="18">
        <f t="shared" si="384"/>
        <v>0</v>
      </c>
      <c r="G4628" s="17">
        <f t="shared" si="382"/>
        <v>13818</v>
      </c>
    </row>
    <row r="4629" spans="1:7" ht="12.45" hidden="1" customHeight="1" outlineLevel="2">
      <c r="A4629" s="25">
        <v>4672338</v>
      </c>
      <c r="B4629" s="89" t="s">
        <v>4883</v>
      </c>
      <c r="C4629" s="102">
        <v>670</v>
      </c>
      <c r="D4629" s="46" t="s">
        <v>404</v>
      </c>
      <c r="E4629" s="17">
        <f t="shared" si="383"/>
        <v>28140</v>
      </c>
      <c r="F4629" s="18">
        <f t="shared" si="384"/>
        <v>0</v>
      </c>
      <c r="G4629" s="17">
        <f t="shared" si="382"/>
        <v>28140</v>
      </c>
    </row>
    <row r="4630" spans="1:7" ht="12.45" hidden="1" customHeight="1" outlineLevel="2">
      <c r="A4630" s="25">
        <v>4671175</v>
      </c>
      <c r="B4630" s="89" t="s">
        <v>4884</v>
      </c>
      <c r="C4630" s="102">
        <v>77.8</v>
      </c>
      <c r="D4630" s="46" t="s">
        <v>404</v>
      </c>
      <c r="E4630" s="17">
        <f t="shared" si="383"/>
        <v>3267.6</v>
      </c>
      <c r="F4630" s="18">
        <f t="shared" si="384"/>
        <v>0</v>
      </c>
      <c r="G4630" s="17">
        <f t="shared" si="382"/>
        <v>3267.6</v>
      </c>
    </row>
    <row r="4631" spans="1:7" ht="12.45" hidden="1" customHeight="1" outlineLevel="2">
      <c r="A4631" s="25">
        <v>4671176</v>
      </c>
      <c r="B4631" s="89" t="s">
        <v>4885</v>
      </c>
      <c r="C4631" s="102">
        <v>77.8</v>
      </c>
      <c r="D4631" s="46" t="s">
        <v>404</v>
      </c>
      <c r="E4631" s="17">
        <f t="shared" si="383"/>
        <v>3267.6</v>
      </c>
      <c r="F4631" s="18">
        <f t="shared" si="384"/>
        <v>0</v>
      </c>
      <c r="G4631" s="17">
        <f t="shared" si="382"/>
        <v>3267.6</v>
      </c>
    </row>
    <row r="4632" spans="1:7" ht="12.45" hidden="1" customHeight="1" outlineLevel="2">
      <c r="A4632" s="25">
        <v>4671204</v>
      </c>
      <c r="B4632" s="89" t="s">
        <v>4886</v>
      </c>
      <c r="C4632" s="102">
        <v>77.8</v>
      </c>
      <c r="D4632" s="46" t="s">
        <v>403</v>
      </c>
      <c r="E4632" s="17">
        <f t="shared" si="383"/>
        <v>3267.6</v>
      </c>
      <c r="F4632" s="18">
        <f t="shared" si="384"/>
        <v>0</v>
      </c>
      <c r="G4632" s="17">
        <f t="shared" si="382"/>
        <v>3267.6</v>
      </c>
    </row>
    <row r="4633" spans="1:7" ht="12.45" hidden="1" customHeight="1" outlineLevel="2">
      <c r="A4633" s="25">
        <v>4671205</v>
      </c>
      <c r="B4633" s="89" t="s">
        <v>4887</v>
      </c>
      <c r="C4633" s="102">
        <v>77.8</v>
      </c>
      <c r="D4633" s="46" t="s">
        <v>404</v>
      </c>
      <c r="E4633" s="17">
        <f t="shared" si="383"/>
        <v>3267.6</v>
      </c>
      <c r="F4633" s="18">
        <f t="shared" si="384"/>
        <v>0</v>
      </c>
      <c r="G4633" s="17">
        <f t="shared" si="382"/>
        <v>3267.6</v>
      </c>
    </row>
    <row r="4634" spans="1:7" ht="12.45" hidden="1" customHeight="1" outlineLevel="2">
      <c r="A4634" s="25">
        <v>4671236</v>
      </c>
      <c r="B4634" s="89" t="s">
        <v>4888</v>
      </c>
      <c r="C4634" s="102">
        <v>114</v>
      </c>
      <c r="D4634" s="46" t="s">
        <v>404</v>
      </c>
      <c r="E4634" s="17">
        <f t="shared" si="383"/>
        <v>4788</v>
      </c>
      <c r="F4634" s="18">
        <f t="shared" si="384"/>
        <v>0</v>
      </c>
      <c r="G4634" s="17">
        <f t="shared" si="382"/>
        <v>4788</v>
      </c>
    </row>
    <row r="4635" spans="1:7" ht="12.45" hidden="1" customHeight="1" outlineLevel="2">
      <c r="A4635" s="25">
        <v>4671237</v>
      </c>
      <c r="B4635" s="89" t="s">
        <v>4889</v>
      </c>
      <c r="C4635" s="102">
        <v>142</v>
      </c>
      <c r="D4635" s="46" t="s">
        <v>404</v>
      </c>
      <c r="E4635" s="17">
        <f t="shared" si="383"/>
        <v>5964</v>
      </c>
      <c r="F4635" s="18">
        <f t="shared" si="384"/>
        <v>0</v>
      </c>
      <c r="G4635" s="17">
        <f t="shared" si="382"/>
        <v>5964</v>
      </c>
    </row>
    <row r="4636" spans="1:7" ht="12.45" hidden="1" customHeight="1" outlineLevel="2">
      <c r="A4636" s="25">
        <v>4672336</v>
      </c>
      <c r="B4636" s="89" t="s">
        <v>4890</v>
      </c>
      <c r="C4636" s="102">
        <v>245</v>
      </c>
      <c r="D4636" s="46" t="s">
        <v>404</v>
      </c>
      <c r="E4636" s="17">
        <f t="shared" si="383"/>
        <v>10290</v>
      </c>
      <c r="F4636" s="18">
        <f t="shared" si="384"/>
        <v>0</v>
      </c>
      <c r="G4636" s="17">
        <f t="shared" si="382"/>
        <v>10290</v>
      </c>
    </row>
    <row r="4637" spans="1:7" ht="12.45" hidden="1" customHeight="1" outlineLevel="2">
      <c r="A4637" s="25">
        <v>4671174</v>
      </c>
      <c r="B4637" s="89" t="s">
        <v>4891</v>
      </c>
      <c r="C4637" s="102">
        <v>77.8</v>
      </c>
      <c r="D4637" s="46" t="s">
        <v>404</v>
      </c>
      <c r="E4637" s="17">
        <f t="shared" si="383"/>
        <v>3267.6</v>
      </c>
      <c r="F4637" s="18">
        <f t="shared" si="384"/>
        <v>0</v>
      </c>
      <c r="G4637" s="17">
        <f t="shared" si="382"/>
        <v>3267.6</v>
      </c>
    </row>
    <row r="4638" spans="1:7" ht="12.45" hidden="1" customHeight="1" outlineLevel="2">
      <c r="A4638" s="25">
        <v>4671203</v>
      </c>
      <c r="B4638" s="89" t="s">
        <v>4892</v>
      </c>
      <c r="C4638" s="102">
        <v>77.8</v>
      </c>
      <c r="D4638" s="46" t="s">
        <v>403</v>
      </c>
      <c r="E4638" s="17">
        <f t="shared" si="383"/>
        <v>3267.6</v>
      </c>
      <c r="F4638" s="18">
        <f t="shared" si="384"/>
        <v>0</v>
      </c>
      <c r="G4638" s="17">
        <f t="shared" si="382"/>
        <v>3267.6</v>
      </c>
    </row>
    <row r="4639" spans="1:7" ht="12.45" hidden="1" customHeight="1" outlineLevel="2">
      <c r="A4639" s="25">
        <v>4671235</v>
      </c>
      <c r="B4639" s="89" t="s">
        <v>4893</v>
      </c>
      <c r="C4639" s="102">
        <v>114</v>
      </c>
      <c r="D4639" s="46" t="s">
        <v>404</v>
      </c>
      <c r="E4639" s="17">
        <f t="shared" si="383"/>
        <v>4788</v>
      </c>
      <c r="F4639" s="18">
        <f t="shared" si="384"/>
        <v>0</v>
      </c>
      <c r="G4639" s="17">
        <f t="shared" si="382"/>
        <v>4788</v>
      </c>
    </row>
    <row r="4640" spans="1:7" ht="12.45" hidden="1" customHeight="1" outlineLevel="2">
      <c r="A4640" s="25">
        <v>4672335</v>
      </c>
      <c r="B4640" s="89" t="s">
        <v>4894</v>
      </c>
      <c r="C4640" s="102">
        <v>245</v>
      </c>
      <c r="D4640" s="46" t="s">
        <v>404</v>
      </c>
      <c r="E4640" s="17">
        <f t="shared" si="383"/>
        <v>10290</v>
      </c>
      <c r="F4640" s="18">
        <f t="shared" si="384"/>
        <v>0</v>
      </c>
      <c r="G4640" s="17">
        <f t="shared" si="382"/>
        <v>10290</v>
      </c>
    </row>
    <row r="4641" spans="1:7" ht="12.45" hidden="1" customHeight="1" outlineLevel="2">
      <c r="A4641" s="25">
        <v>4671472</v>
      </c>
      <c r="B4641" s="89" t="s">
        <v>4895</v>
      </c>
      <c r="C4641" s="102">
        <v>68.199999999999989</v>
      </c>
      <c r="D4641" s="46" t="s">
        <v>404</v>
      </c>
      <c r="E4641" s="17">
        <f t="shared" si="383"/>
        <v>2864.3999999999996</v>
      </c>
      <c r="F4641" s="18">
        <f t="shared" si="384"/>
        <v>0</v>
      </c>
      <c r="G4641" s="17">
        <f t="shared" si="382"/>
        <v>2864.3999999999996</v>
      </c>
    </row>
    <row r="4642" spans="1:7" ht="12.45" hidden="1" customHeight="1" outlineLevel="2">
      <c r="A4642" s="25">
        <v>4671167</v>
      </c>
      <c r="B4642" s="89" t="s">
        <v>4896</v>
      </c>
      <c r="C4642" s="102">
        <v>17.900000000000002</v>
      </c>
      <c r="D4642" s="46" t="s">
        <v>404</v>
      </c>
      <c r="E4642" s="17">
        <f t="shared" si="383"/>
        <v>751.80000000000007</v>
      </c>
      <c r="F4642" s="18">
        <f t="shared" si="384"/>
        <v>0</v>
      </c>
      <c r="G4642" s="17">
        <f t="shared" si="382"/>
        <v>751.80000000000007</v>
      </c>
    </row>
    <row r="4643" spans="1:7" ht="12.45" hidden="1" customHeight="1" outlineLevel="2">
      <c r="A4643" s="25">
        <v>4671449</v>
      </c>
      <c r="B4643" s="89" t="s">
        <v>4897</v>
      </c>
      <c r="C4643" s="102">
        <v>21.700000000000003</v>
      </c>
      <c r="D4643" s="46" t="s">
        <v>404</v>
      </c>
      <c r="E4643" s="17">
        <f t="shared" si="383"/>
        <v>911.40000000000009</v>
      </c>
      <c r="F4643" s="18">
        <f t="shared" si="384"/>
        <v>0</v>
      </c>
      <c r="G4643" s="17">
        <f t="shared" si="382"/>
        <v>911.40000000000009</v>
      </c>
    </row>
    <row r="4644" spans="1:7" ht="12.45" hidden="1" customHeight="1" outlineLevel="2">
      <c r="A4644" s="25">
        <v>4671165</v>
      </c>
      <c r="B4644" s="89" t="s">
        <v>4898</v>
      </c>
      <c r="C4644" s="102">
        <v>473</v>
      </c>
      <c r="D4644" s="46" t="s">
        <v>404</v>
      </c>
      <c r="E4644" s="17">
        <f t="shared" si="383"/>
        <v>19866</v>
      </c>
      <c r="F4644" s="18">
        <f t="shared" si="384"/>
        <v>0</v>
      </c>
      <c r="G4644" s="17">
        <f t="shared" si="382"/>
        <v>19866</v>
      </c>
    </row>
    <row r="4645" spans="1:7" ht="12.45" hidden="1" customHeight="1" outlineLevel="2">
      <c r="A4645" s="25">
        <v>4671166</v>
      </c>
      <c r="B4645" s="89" t="s">
        <v>4899</v>
      </c>
      <c r="C4645" s="102">
        <v>457</v>
      </c>
      <c r="D4645" s="46" t="s">
        <v>403</v>
      </c>
      <c r="E4645" s="17">
        <f t="shared" si="383"/>
        <v>19194</v>
      </c>
      <c r="F4645" s="18">
        <f t="shared" si="384"/>
        <v>0</v>
      </c>
      <c r="G4645" s="17">
        <f t="shared" si="382"/>
        <v>19194</v>
      </c>
    </row>
    <row r="4646" spans="1:7" ht="12.45" hidden="1" customHeight="1" outlineLevel="2">
      <c r="A4646" s="25">
        <v>4671195</v>
      </c>
      <c r="B4646" s="89" t="s">
        <v>4900</v>
      </c>
      <c r="C4646" s="102">
        <v>695</v>
      </c>
      <c r="D4646" s="46" t="s">
        <v>404</v>
      </c>
      <c r="E4646" s="17">
        <f t="shared" si="383"/>
        <v>29190</v>
      </c>
      <c r="F4646" s="18">
        <f t="shared" si="384"/>
        <v>0</v>
      </c>
      <c r="G4646" s="17">
        <f t="shared" si="382"/>
        <v>29190</v>
      </c>
    </row>
    <row r="4647" spans="1:7" ht="12.45" hidden="1" customHeight="1" outlineLevel="2">
      <c r="A4647" s="25">
        <v>4671196</v>
      </c>
      <c r="B4647" s="89" t="s">
        <v>4901</v>
      </c>
      <c r="C4647" s="102">
        <v>674</v>
      </c>
      <c r="D4647" s="46" t="s">
        <v>403</v>
      </c>
      <c r="E4647" s="17">
        <f t="shared" si="383"/>
        <v>28308</v>
      </c>
      <c r="F4647" s="18">
        <f t="shared" si="384"/>
        <v>0</v>
      </c>
      <c r="G4647" s="17">
        <f t="shared" si="382"/>
        <v>28308</v>
      </c>
    </row>
    <row r="4648" spans="1:7" ht="12.45" hidden="1" customHeight="1" outlineLevel="2">
      <c r="A4648" s="25">
        <v>4671227</v>
      </c>
      <c r="B4648" s="89" t="s">
        <v>4902</v>
      </c>
      <c r="C4648" s="102">
        <v>874</v>
      </c>
      <c r="D4648" s="46" t="s">
        <v>403</v>
      </c>
      <c r="E4648" s="17">
        <f t="shared" si="383"/>
        <v>36708</v>
      </c>
      <c r="F4648" s="18">
        <f t="shared" si="384"/>
        <v>0</v>
      </c>
      <c r="G4648" s="17">
        <f t="shared" si="382"/>
        <v>36708</v>
      </c>
    </row>
    <row r="4649" spans="1:7" ht="12.45" hidden="1" customHeight="1" outlineLevel="2">
      <c r="A4649" s="25">
        <v>4671228</v>
      </c>
      <c r="B4649" s="89" t="s">
        <v>4903</v>
      </c>
      <c r="C4649" s="102">
        <v>848</v>
      </c>
      <c r="D4649" s="46" t="s">
        <v>403</v>
      </c>
      <c r="E4649" s="17">
        <f t="shared" si="383"/>
        <v>35616</v>
      </c>
      <c r="F4649" s="18">
        <f t="shared" si="384"/>
        <v>0</v>
      </c>
      <c r="G4649" s="17">
        <f t="shared" si="382"/>
        <v>35616</v>
      </c>
    </row>
    <row r="4650" spans="1:7" ht="12.45" hidden="1" customHeight="1" outlineLevel="2">
      <c r="A4650" s="25">
        <v>4672324</v>
      </c>
      <c r="B4650" s="89" t="s">
        <v>4904</v>
      </c>
      <c r="C4650" s="102">
        <v>918</v>
      </c>
      <c r="D4650" s="46" t="s">
        <v>403</v>
      </c>
      <c r="E4650" s="17">
        <f t="shared" ref="E4650:E4686" si="385">C4650*$G$2</f>
        <v>38556</v>
      </c>
      <c r="F4650" s="18">
        <f t="shared" ref="F4650:F4686" si="386">$F$4283</f>
        <v>0</v>
      </c>
      <c r="G4650" s="17">
        <f t="shared" si="382"/>
        <v>38556</v>
      </c>
    </row>
    <row r="4651" spans="1:7" ht="12.45" hidden="1" customHeight="1" outlineLevel="2">
      <c r="A4651" s="25">
        <v>4672350</v>
      </c>
      <c r="B4651" s="89" t="s">
        <v>4905</v>
      </c>
      <c r="C4651" s="102">
        <v>960</v>
      </c>
      <c r="D4651" s="46" t="s">
        <v>403</v>
      </c>
      <c r="E4651" s="17">
        <f t="shared" si="385"/>
        <v>40320</v>
      </c>
      <c r="F4651" s="18">
        <f t="shared" si="386"/>
        <v>0</v>
      </c>
      <c r="G4651" s="17">
        <f t="shared" si="382"/>
        <v>40320</v>
      </c>
    </row>
    <row r="4652" spans="1:7" ht="12.45" hidden="1" customHeight="1" outlineLevel="2">
      <c r="A4652" s="25">
        <v>4671147</v>
      </c>
      <c r="B4652" s="89" t="s">
        <v>4906</v>
      </c>
      <c r="C4652" s="102">
        <v>41.1</v>
      </c>
      <c r="D4652" s="46" t="s">
        <v>403</v>
      </c>
      <c r="E4652" s="17">
        <f t="shared" si="385"/>
        <v>1726.2</v>
      </c>
      <c r="F4652" s="18">
        <f t="shared" si="386"/>
        <v>0</v>
      </c>
      <c r="G4652" s="17">
        <f t="shared" si="382"/>
        <v>1726.2</v>
      </c>
    </row>
    <row r="4653" spans="1:7" ht="12.45" hidden="1" customHeight="1" outlineLevel="2">
      <c r="A4653" s="25">
        <v>4671148</v>
      </c>
      <c r="B4653" s="89" t="s">
        <v>4907</v>
      </c>
      <c r="C4653" s="102">
        <v>41.5</v>
      </c>
      <c r="D4653" s="46" t="s">
        <v>403</v>
      </c>
      <c r="E4653" s="17">
        <f t="shared" si="385"/>
        <v>1743</v>
      </c>
      <c r="F4653" s="18">
        <f t="shared" si="386"/>
        <v>0</v>
      </c>
      <c r="G4653" s="17">
        <f t="shared" si="382"/>
        <v>1743</v>
      </c>
    </row>
    <row r="4654" spans="1:7" ht="12.45" hidden="1" customHeight="1" outlineLevel="2">
      <c r="A4654" s="25">
        <v>4671149</v>
      </c>
      <c r="B4654" s="89" t="s">
        <v>10172</v>
      </c>
      <c r="C4654" s="102">
        <v>41.5</v>
      </c>
      <c r="D4654" s="46" t="s">
        <v>403</v>
      </c>
      <c r="E4654" s="17">
        <f t="shared" ref="E4654" si="387">C4654*$G$2</f>
        <v>1743</v>
      </c>
      <c r="F4654" s="18">
        <f t="shared" si="386"/>
        <v>0</v>
      </c>
      <c r="G4654" s="17">
        <f t="shared" ref="G4654" si="388">E4654-E4654*F4654</f>
        <v>1743</v>
      </c>
    </row>
    <row r="4655" spans="1:7" ht="12.45" hidden="1" customHeight="1" outlineLevel="2">
      <c r="A4655" s="25">
        <v>4672341</v>
      </c>
      <c r="B4655" s="89" t="s">
        <v>4908</v>
      </c>
      <c r="C4655" s="102">
        <v>135</v>
      </c>
      <c r="D4655" s="46" t="s">
        <v>404</v>
      </c>
      <c r="E4655" s="17">
        <f t="shared" si="385"/>
        <v>5670</v>
      </c>
      <c r="F4655" s="18">
        <f t="shared" si="386"/>
        <v>0</v>
      </c>
      <c r="G4655" s="17">
        <f t="shared" si="382"/>
        <v>5670</v>
      </c>
    </row>
    <row r="4656" spans="1:7" ht="12.45" hidden="1" customHeight="1" outlineLevel="2">
      <c r="A4656" s="25">
        <v>4672342</v>
      </c>
      <c r="B4656" s="89" t="s">
        <v>4909</v>
      </c>
      <c r="C4656" s="102">
        <v>135</v>
      </c>
      <c r="D4656" s="46" t="s">
        <v>404</v>
      </c>
      <c r="E4656" s="17">
        <f t="shared" si="385"/>
        <v>5670</v>
      </c>
      <c r="F4656" s="18">
        <f t="shared" si="386"/>
        <v>0</v>
      </c>
      <c r="G4656" s="17">
        <f t="shared" si="382"/>
        <v>5670</v>
      </c>
    </row>
    <row r="4657" spans="1:7" ht="12.45" hidden="1" customHeight="1" outlineLevel="2">
      <c r="A4657" s="25">
        <v>4671135</v>
      </c>
      <c r="B4657" s="89" t="s">
        <v>4910</v>
      </c>
      <c r="C4657" s="102">
        <v>42</v>
      </c>
      <c r="D4657" s="46" t="s">
        <v>403</v>
      </c>
      <c r="E4657" s="17">
        <f t="shared" si="385"/>
        <v>1764</v>
      </c>
      <c r="F4657" s="18">
        <f t="shared" si="386"/>
        <v>0</v>
      </c>
      <c r="G4657" s="17">
        <f t="shared" si="382"/>
        <v>1764</v>
      </c>
    </row>
    <row r="4658" spans="1:7" ht="12.45" hidden="1" customHeight="1" outlineLevel="2">
      <c r="A4658" s="25">
        <v>4671136</v>
      </c>
      <c r="B4658" s="89" t="s">
        <v>4911</v>
      </c>
      <c r="C4658" s="102">
        <v>42</v>
      </c>
      <c r="D4658" s="46" t="s">
        <v>404</v>
      </c>
      <c r="E4658" s="17">
        <f t="shared" si="385"/>
        <v>1764</v>
      </c>
      <c r="F4658" s="18">
        <f t="shared" si="386"/>
        <v>0</v>
      </c>
      <c r="G4658" s="17">
        <f t="shared" si="382"/>
        <v>1764</v>
      </c>
    </row>
    <row r="4659" spans="1:7" ht="12.45" hidden="1" customHeight="1" outlineLevel="2">
      <c r="A4659" s="25">
        <v>4671137</v>
      </c>
      <c r="B4659" s="89" t="s">
        <v>10171</v>
      </c>
      <c r="C4659" s="102">
        <v>42</v>
      </c>
      <c r="D4659" s="46" t="s">
        <v>404</v>
      </c>
      <c r="E4659" s="17">
        <f t="shared" ref="E4659" si="389">C4659*$G$2</f>
        <v>1764</v>
      </c>
      <c r="F4659" s="18">
        <f t="shared" si="386"/>
        <v>0</v>
      </c>
      <c r="G4659" s="17">
        <f t="shared" ref="G4659" si="390">E4659-E4659*F4659</f>
        <v>1764</v>
      </c>
    </row>
    <row r="4660" spans="1:7" ht="12.45" hidden="1" customHeight="1" outlineLevel="2">
      <c r="A4660" s="25">
        <v>4671152</v>
      </c>
      <c r="B4660" s="89" t="s">
        <v>10323</v>
      </c>
      <c r="C4660" s="102">
        <v>43.300000000000004</v>
      </c>
      <c r="D4660" s="46" t="s">
        <v>404</v>
      </c>
      <c r="E4660" s="17">
        <f t="shared" ref="E4660:E4661" si="391">C4660*$G$2</f>
        <v>1818.6000000000001</v>
      </c>
      <c r="F4660" s="18">
        <f t="shared" si="386"/>
        <v>0</v>
      </c>
      <c r="G4660" s="17">
        <f t="shared" ref="G4660:G4661" si="392">E4660-E4660*F4660</f>
        <v>1818.6000000000001</v>
      </c>
    </row>
    <row r="4661" spans="1:7" ht="12.45" hidden="1" customHeight="1" outlineLevel="2">
      <c r="A4661" s="25">
        <v>4671955</v>
      </c>
      <c r="B4661" s="89" t="s">
        <v>10324</v>
      </c>
      <c r="C4661" s="102">
        <v>40.800000000000004</v>
      </c>
      <c r="D4661" s="46" t="s">
        <v>404</v>
      </c>
      <c r="E4661" s="17">
        <f t="shared" si="391"/>
        <v>1713.6000000000001</v>
      </c>
      <c r="F4661" s="18">
        <f t="shared" si="386"/>
        <v>0</v>
      </c>
      <c r="G4661" s="17">
        <f t="shared" si="392"/>
        <v>1713.6000000000001</v>
      </c>
    </row>
    <row r="4662" spans="1:7" ht="12.45" hidden="1" customHeight="1" outlineLevel="2">
      <c r="A4662" s="25">
        <v>4671153</v>
      </c>
      <c r="B4662" s="89" t="s">
        <v>4912</v>
      </c>
      <c r="C4662" s="102">
        <v>57.4</v>
      </c>
      <c r="D4662" s="46" t="s">
        <v>403</v>
      </c>
      <c r="E4662" s="17">
        <f t="shared" si="385"/>
        <v>2410.7999999999997</v>
      </c>
      <c r="F4662" s="18">
        <f t="shared" si="386"/>
        <v>0</v>
      </c>
      <c r="G4662" s="17">
        <f t="shared" si="382"/>
        <v>2410.7999999999997</v>
      </c>
    </row>
    <row r="4663" spans="1:7" ht="12.45" hidden="1" customHeight="1" outlineLevel="2">
      <c r="A4663" s="25">
        <v>4671154</v>
      </c>
      <c r="B4663" s="89" t="s">
        <v>4913</v>
      </c>
      <c r="C4663" s="102">
        <v>57.4</v>
      </c>
      <c r="D4663" s="46" t="s">
        <v>404</v>
      </c>
      <c r="E4663" s="17">
        <f t="shared" si="385"/>
        <v>2410.7999999999997</v>
      </c>
      <c r="F4663" s="18">
        <f t="shared" si="386"/>
        <v>0</v>
      </c>
      <c r="G4663" s="17">
        <f t="shared" si="382"/>
        <v>2410.7999999999997</v>
      </c>
    </row>
    <row r="4664" spans="1:7" ht="12.45" hidden="1" customHeight="1" outlineLevel="2">
      <c r="A4664" s="25">
        <v>4672390</v>
      </c>
      <c r="B4664" s="89" t="s">
        <v>4914</v>
      </c>
      <c r="C4664" s="102">
        <v>134.4</v>
      </c>
      <c r="D4664" s="46" t="s">
        <v>404</v>
      </c>
      <c r="E4664" s="17">
        <f t="shared" si="385"/>
        <v>5644.8</v>
      </c>
      <c r="F4664" s="18">
        <f t="shared" si="386"/>
        <v>0</v>
      </c>
      <c r="G4664" s="17">
        <f t="shared" si="382"/>
        <v>5644.8</v>
      </c>
    </row>
    <row r="4665" spans="1:7" ht="12.45" hidden="1" customHeight="1" outlineLevel="2">
      <c r="A4665" s="25">
        <v>4672391</v>
      </c>
      <c r="B4665" s="89" t="s">
        <v>4915</v>
      </c>
      <c r="C4665" s="102">
        <v>134.4</v>
      </c>
      <c r="D4665" s="46" t="s">
        <v>404</v>
      </c>
      <c r="E4665" s="17">
        <f t="shared" si="385"/>
        <v>5644.8</v>
      </c>
      <c r="F4665" s="18">
        <f t="shared" si="386"/>
        <v>0</v>
      </c>
      <c r="G4665" s="17">
        <f t="shared" si="382"/>
        <v>5644.8</v>
      </c>
    </row>
    <row r="4666" spans="1:7" ht="12.45" hidden="1" customHeight="1" outlineLevel="2">
      <c r="A4666" s="25">
        <v>4672299</v>
      </c>
      <c r="B4666" s="89" t="s">
        <v>4916</v>
      </c>
      <c r="C4666" s="102">
        <v>48.300000000000004</v>
      </c>
      <c r="D4666" s="46" t="s">
        <v>404</v>
      </c>
      <c r="E4666" s="17">
        <f t="shared" si="385"/>
        <v>2028.6000000000001</v>
      </c>
      <c r="F4666" s="18">
        <f t="shared" si="386"/>
        <v>0</v>
      </c>
      <c r="G4666" s="17">
        <f t="shared" si="382"/>
        <v>2028.6000000000001</v>
      </c>
    </row>
    <row r="4667" spans="1:7" ht="12.45" hidden="1" customHeight="1" outlineLevel="2">
      <c r="A4667" s="25">
        <v>4672300</v>
      </c>
      <c r="B4667" s="89" t="s">
        <v>4917</v>
      </c>
      <c r="C4667" s="102">
        <v>48.300000000000004</v>
      </c>
      <c r="D4667" s="46" t="s">
        <v>403</v>
      </c>
      <c r="E4667" s="17">
        <f t="shared" si="385"/>
        <v>2028.6000000000001</v>
      </c>
      <c r="F4667" s="18">
        <f t="shared" si="386"/>
        <v>0</v>
      </c>
      <c r="G4667" s="17">
        <f t="shared" si="382"/>
        <v>2028.6000000000001</v>
      </c>
    </row>
    <row r="4668" spans="1:7" ht="12.45" hidden="1" customHeight="1" outlineLevel="2">
      <c r="A4668" s="25">
        <v>4672301</v>
      </c>
      <c r="B4668" s="89" t="s">
        <v>4918</v>
      </c>
      <c r="C4668" s="102">
        <v>48.300000000000004</v>
      </c>
      <c r="D4668" s="46" t="s">
        <v>404</v>
      </c>
      <c r="E4668" s="17">
        <f t="shared" si="385"/>
        <v>2028.6000000000001</v>
      </c>
      <c r="F4668" s="18">
        <f t="shared" si="386"/>
        <v>0</v>
      </c>
      <c r="G4668" s="17">
        <f t="shared" si="382"/>
        <v>2028.6000000000001</v>
      </c>
    </row>
    <row r="4669" spans="1:7" ht="12.45" hidden="1" customHeight="1" outlineLevel="2">
      <c r="A4669" s="25">
        <v>4672305</v>
      </c>
      <c r="B4669" s="89" t="s">
        <v>4919</v>
      </c>
      <c r="C4669" s="102">
        <v>134.4</v>
      </c>
      <c r="D4669" s="46" t="s">
        <v>404</v>
      </c>
      <c r="E4669" s="17">
        <f t="shared" si="385"/>
        <v>5644.8</v>
      </c>
      <c r="F4669" s="18">
        <f t="shared" si="386"/>
        <v>0</v>
      </c>
      <c r="G4669" s="17">
        <f t="shared" si="382"/>
        <v>5644.8</v>
      </c>
    </row>
    <row r="4670" spans="1:7" ht="12.45" hidden="1" customHeight="1" outlineLevel="2">
      <c r="A4670" s="25">
        <v>4672306</v>
      </c>
      <c r="B4670" s="89" t="s">
        <v>4920</v>
      </c>
      <c r="C4670" s="102">
        <v>134.4</v>
      </c>
      <c r="D4670" s="46" t="s">
        <v>404</v>
      </c>
      <c r="E4670" s="17">
        <f t="shared" si="385"/>
        <v>5644.8</v>
      </c>
      <c r="F4670" s="18">
        <f t="shared" si="386"/>
        <v>0</v>
      </c>
      <c r="G4670" s="17">
        <f t="shared" si="382"/>
        <v>5644.8</v>
      </c>
    </row>
    <row r="4671" spans="1:7" ht="12.45" hidden="1" customHeight="1" outlineLevel="2">
      <c r="A4671" s="25">
        <v>4671157</v>
      </c>
      <c r="B4671" s="89" t="s">
        <v>10322</v>
      </c>
      <c r="C4671" s="102">
        <v>58.800000000000004</v>
      </c>
      <c r="D4671" s="46" t="s">
        <v>404</v>
      </c>
      <c r="E4671" s="17">
        <f t="shared" ref="E4671" si="393">C4671*$G$2</f>
        <v>2469.6000000000004</v>
      </c>
      <c r="F4671" s="18">
        <f t="shared" si="386"/>
        <v>0</v>
      </c>
      <c r="G4671" s="17">
        <f t="shared" ref="G4671" si="394">E4671-E4671*F4671</f>
        <v>2469.6000000000004</v>
      </c>
    </row>
    <row r="4672" spans="1:7" ht="12.45" hidden="1" customHeight="1" outlineLevel="2">
      <c r="A4672" s="25">
        <v>4671179</v>
      </c>
      <c r="B4672" s="89" t="s">
        <v>4921</v>
      </c>
      <c r="C4672" s="102">
        <v>59.9</v>
      </c>
      <c r="D4672" s="46" t="s">
        <v>404</v>
      </c>
      <c r="E4672" s="17">
        <f t="shared" si="385"/>
        <v>2515.7999999999997</v>
      </c>
      <c r="F4672" s="18">
        <f t="shared" si="386"/>
        <v>0</v>
      </c>
      <c r="G4672" s="17">
        <f t="shared" si="382"/>
        <v>2515.7999999999997</v>
      </c>
    </row>
    <row r="4673" spans="1:7" ht="12.45" hidden="1" customHeight="1" outlineLevel="2">
      <c r="A4673" s="25">
        <v>4671178</v>
      </c>
      <c r="B4673" s="89" t="s">
        <v>4922</v>
      </c>
      <c r="C4673" s="102">
        <v>40.700000000000003</v>
      </c>
      <c r="D4673" s="46" t="s">
        <v>404</v>
      </c>
      <c r="E4673" s="17">
        <f t="shared" si="385"/>
        <v>1709.4</v>
      </c>
      <c r="F4673" s="18">
        <f t="shared" si="386"/>
        <v>0</v>
      </c>
      <c r="G4673" s="17">
        <f t="shared" si="382"/>
        <v>1709.4</v>
      </c>
    </row>
    <row r="4674" spans="1:7" ht="12.45" hidden="1" customHeight="1" outlineLevel="2">
      <c r="A4674" s="25">
        <v>4671323</v>
      </c>
      <c r="B4674" s="89" t="s">
        <v>4923</v>
      </c>
      <c r="C4674" s="102">
        <v>89.8</v>
      </c>
      <c r="D4674" s="46" t="s">
        <v>404</v>
      </c>
      <c r="E4674" s="17">
        <f t="shared" si="385"/>
        <v>3771.6</v>
      </c>
      <c r="F4674" s="18">
        <f t="shared" si="386"/>
        <v>0</v>
      </c>
      <c r="G4674" s="17">
        <f t="shared" si="382"/>
        <v>3771.6</v>
      </c>
    </row>
    <row r="4675" spans="1:7" ht="12.45" hidden="1" customHeight="1" outlineLevel="2">
      <c r="A4675" s="25">
        <v>4671324</v>
      </c>
      <c r="B4675" s="89" t="s">
        <v>4924</v>
      </c>
      <c r="C4675" s="102">
        <v>94.6</v>
      </c>
      <c r="D4675" s="46" t="s">
        <v>404</v>
      </c>
      <c r="E4675" s="17">
        <f t="shared" si="385"/>
        <v>3973.2</v>
      </c>
      <c r="F4675" s="18">
        <f t="shared" si="386"/>
        <v>0</v>
      </c>
      <c r="G4675" s="17">
        <f t="shared" si="382"/>
        <v>3973.2</v>
      </c>
    </row>
    <row r="4676" spans="1:7" ht="12.45" hidden="1" customHeight="1" outlineLevel="2">
      <c r="A4676" s="25">
        <v>4671170</v>
      </c>
      <c r="B4676" s="89" t="s">
        <v>4925</v>
      </c>
      <c r="C4676" s="102">
        <v>92.6</v>
      </c>
      <c r="D4676" s="46" t="s">
        <v>403</v>
      </c>
      <c r="E4676" s="17">
        <f t="shared" si="385"/>
        <v>3889.2</v>
      </c>
      <c r="F4676" s="18">
        <f t="shared" si="386"/>
        <v>0</v>
      </c>
      <c r="G4676" s="17">
        <f t="shared" si="382"/>
        <v>3889.2</v>
      </c>
    </row>
    <row r="4677" spans="1:7" ht="12.45" hidden="1" customHeight="1" outlineLevel="2">
      <c r="A4677" s="25">
        <v>4671171</v>
      </c>
      <c r="B4677" s="89" t="s">
        <v>4926</v>
      </c>
      <c r="C4677" s="102">
        <v>95.6</v>
      </c>
      <c r="D4677" s="46" t="s">
        <v>404</v>
      </c>
      <c r="E4677" s="17">
        <f t="shared" si="385"/>
        <v>4015.2</v>
      </c>
      <c r="F4677" s="18">
        <f t="shared" si="386"/>
        <v>0</v>
      </c>
      <c r="G4677" s="17">
        <f t="shared" si="382"/>
        <v>4015.2</v>
      </c>
    </row>
    <row r="4678" spans="1:7" ht="12.45" hidden="1" customHeight="1" outlineLevel="2">
      <c r="A4678" s="25">
        <v>4671343</v>
      </c>
      <c r="B4678" s="89" t="s">
        <v>4927</v>
      </c>
      <c r="C4678" s="102">
        <v>91</v>
      </c>
      <c r="D4678" s="46" t="s">
        <v>404</v>
      </c>
      <c r="E4678" s="17">
        <f t="shared" si="385"/>
        <v>3822</v>
      </c>
      <c r="F4678" s="18">
        <f t="shared" si="386"/>
        <v>0</v>
      </c>
      <c r="G4678" s="17">
        <f t="shared" si="382"/>
        <v>3822</v>
      </c>
    </row>
    <row r="4679" spans="1:7" ht="12.45" hidden="1" customHeight="1" outlineLevel="2">
      <c r="A4679" s="25">
        <v>4671344</v>
      </c>
      <c r="B4679" s="89" t="s">
        <v>4928</v>
      </c>
      <c r="C4679" s="102">
        <v>99.199999999999989</v>
      </c>
      <c r="D4679" s="46" t="s">
        <v>404</v>
      </c>
      <c r="E4679" s="17">
        <f t="shared" si="385"/>
        <v>4166.3999999999996</v>
      </c>
      <c r="F4679" s="18">
        <f t="shared" si="386"/>
        <v>0</v>
      </c>
      <c r="G4679" s="17">
        <f t="shared" si="382"/>
        <v>4166.3999999999996</v>
      </c>
    </row>
    <row r="4680" spans="1:7" ht="12.45" hidden="1" customHeight="1" outlineLevel="2">
      <c r="A4680" s="25">
        <v>4671199</v>
      </c>
      <c r="B4680" s="89" t="s">
        <v>4929</v>
      </c>
      <c r="C4680" s="102">
        <v>96.3</v>
      </c>
      <c r="D4680" s="46" t="s">
        <v>403</v>
      </c>
      <c r="E4680" s="17">
        <f t="shared" si="385"/>
        <v>4044.6</v>
      </c>
      <c r="F4680" s="18">
        <f t="shared" si="386"/>
        <v>0</v>
      </c>
      <c r="G4680" s="17">
        <f t="shared" si="382"/>
        <v>4044.6</v>
      </c>
    </row>
    <row r="4681" spans="1:7" ht="12.45" hidden="1" customHeight="1" outlineLevel="2">
      <c r="A4681" s="25">
        <v>4671200</v>
      </c>
      <c r="B4681" s="89" t="s">
        <v>4930</v>
      </c>
      <c r="C4681" s="102">
        <v>98.1</v>
      </c>
      <c r="D4681" s="46" t="s">
        <v>404</v>
      </c>
      <c r="E4681" s="17">
        <f t="shared" si="385"/>
        <v>4120.2</v>
      </c>
      <c r="F4681" s="18">
        <f t="shared" si="386"/>
        <v>0</v>
      </c>
      <c r="G4681" s="17">
        <f t="shared" si="382"/>
        <v>4120.2</v>
      </c>
    </row>
    <row r="4682" spans="1:7" ht="12.45" hidden="1" customHeight="1" outlineLevel="2">
      <c r="A4682" s="25">
        <v>4671447</v>
      </c>
      <c r="B4682" s="89" t="s">
        <v>4931</v>
      </c>
      <c r="C4682" s="102">
        <v>133</v>
      </c>
      <c r="D4682" s="46" t="s">
        <v>403</v>
      </c>
      <c r="E4682" s="17">
        <f t="shared" si="385"/>
        <v>5586</v>
      </c>
      <c r="F4682" s="18">
        <f t="shared" si="386"/>
        <v>0</v>
      </c>
      <c r="G4682" s="17">
        <f t="shared" si="382"/>
        <v>5586</v>
      </c>
    </row>
    <row r="4683" spans="1:7" ht="12.45" hidden="1" customHeight="1" outlineLevel="2">
      <c r="A4683" s="25">
        <v>4671448</v>
      </c>
      <c r="B4683" s="89" t="s">
        <v>4932</v>
      </c>
      <c r="C4683" s="102">
        <v>142</v>
      </c>
      <c r="D4683" s="46" t="s">
        <v>404</v>
      </c>
      <c r="E4683" s="17">
        <f t="shared" si="385"/>
        <v>5964</v>
      </c>
      <c r="F4683" s="18">
        <f t="shared" si="386"/>
        <v>0</v>
      </c>
      <c r="G4683" s="17">
        <f t="shared" ref="G4683:G4739" si="395">E4683-E4683*F4683</f>
        <v>5964</v>
      </c>
    </row>
    <row r="4684" spans="1:7" ht="12.45" hidden="1" customHeight="1" outlineLevel="2">
      <c r="A4684" s="25">
        <v>4671231</v>
      </c>
      <c r="B4684" s="89" t="s">
        <v>4933</v>
      </c>
      <c r="C4684" s="102">
        <v>135</v>
      </c>
      <c r="D4684" s="46" t="s">
        <v>403</v>
      </c>
      <c r="E4684" s="17">
        <f t="shared" si="385"/>
        <v>5670</v>
      </c>
      <c r="F4684" s="18">
        <f t="shared" si="386"/>
        <v>0</v>
      </c>
      <c r="G4684" s="17">
        <f t="shared" si="395"/>
        <v>5670</v>
      </c>
    </row>
    <row r="4685" spans="1:7" ht="12.45" hidden="1" customHeight="1" outlineLevel="2">
      <c r="A4685" s="25">
        <v>4671232</v>
      </c>
      <c r="B4685" s="89" t="s">
        <v>4934</v>
      </c>
      <c r="C4685" s="102">
        <v>140</v>
      </c>
      <c r="D4685" s="46" t="s">
        <v>404</v>
      </c>
      <c r="E4685" s="17">
        <f t="shared" si="385"/>
        <v>5880</v>
      </c>
      <c r="F4685" s="18">
        <f t="shared" si="386"/>
        <v>0</v>
      </c>
      <c r="G4685" s="17">
        <f t="shared" si="395"/>
        <v>5880</v>
      </c>
    </row>
    <row r="4686" spans="1:7" ht="12.45" hidden="1" customHeight="1" outlineLevel="2">
      <c r="A4686" s="25">
        <v>4672332</v>
      </c>
      <c r="B4686" s="89" t="s">
        <v>4935</v>
      </c>
      <c r="C4686" s="102">
        <v>178</v>
      </c>
      <c r="D4686" s="46" t="s">
        <v>404</v>
      </c>
      <c r="E4686" s="17">
        <f t="shared" si="385"/>
        <v>7476</v>
      </c>
      <c r="F4686" s="18">
        <f t="shared" si="386"/>
        <v>0</v>
      </c>
      <c r="G4686" s="17">
        <f t="shared" si="395"/>
        <v>7476</v>
      </c>
    </row>
    <row r="4687" spans="1:7" ht="12.45" hidden="1" customHeight="1" outlineLevel="2">
      <c r="A4687" s="25">
        <v>4672331</v>
      </c>
      <c r="B4687" s="89" t="s">
        <v>4936</v>
      </c>
      <c r="C4687" s="102">
        <v>167</v>
      </c>
      <c r="D4687" s="46" t="s">
        <v>403</v>
      </c>
      <c r="E4687" s="17">
        <f t="shared" ref="E4687:E4718" si="396">C4687*$G$2</f>
        <v>7014</v>
      </c>
      <c r="F4687" s="18">
        <f t="shared" ref="F4687:F4718" si="397">$F$4283</f>
        <v>0</v>
      </c>
      <c r="G4687" s="17">
        <f t="shared" si="395"/>
        <v>7014</v>
      </c>
    </row>
    <row r="4688" spans="1:7" ht="12.45" hidden="1" customHeight="1" outlineLevel="2">
      <c r="A4688" s="25">
        <v>4672358</v>
      </c>
      <c r="B4688" s="89" t="s">
        <v>4937</v>
      </c>
      <c r="C4688" s="102">
        <v>194</v>
      </c>
      <c r="D4688" s="46" t="s">
        <v>404</v>
      </c>
      <c r="E4688" s="17">
        <f t="shared" si="396"/>
        <v>8148</v>
      </c>
      <c r="F4688" s="18">
        <f t="shared" si="397"/>
        <v>0</v>
      </c>
      <c r="G4688" s="17">
        <f t="shared" si="395"/>
        <v>8148</v>
      </c>
    </row>
    <row r="4689" spans="1:7" ht="12.45" hidden="1" customHeight="1" outlineLevel="2">
      <c r="A4689" s="25">
        <v>4672357</v>
      </c>
      <c r="B4689" s="89" t="s">
        <v>4938</v>
      </c>
      <c r="C4689" s="102">
        <v>185</v>
      </c>
      <c r="D4689" s="46" t="s">
        <v>403</v>
      </c>
      <c r="E4689" s="17">
        <f t="shared" si="396"/>
        <v>7770</v>
      </c>
      <c r="F4689" s="18">
        <f t="shared" si="397"/>
        <v>0</v>
      </c>
      <c r="G4689" s="17">
        <f t="shared" si="395"/>
        <v>7770</v>
      </c>
    </row>
    <row r="4690" spans="1:7" ht="12.45" hidden="1" customHeight="1" outlineLevel="2">
      <c r="A4690" s="25">
        <v>4671321</v>
      </c>
      <c r="B4690" s="89" t="s">
        <v>4939</v>
      </c>
      <c r="C4690" s="102">
        <v>70.699999999999989</v>
      </c>
      <c r="D4690" s="46" t="s">
        <v>404</v>
      </c>
      <c r="E4690" s="17">
        <f t="shared" si="396"/>
        <v>2969.3999999999996</v>
      </c>
      <c r="F4690" s="18">
        <f t="shared" si="397"/>
        <v>0</v>
      </c>
      <c r="G4690" s="17">
        <f t="shared" si="395"/>
        <v>2969.3999999999996</v>
      </c>
    </row>
    <row r="4691" spans="1:7" ht="12.45" hidden="1" customHeight="1" outlineLevel="2">
      <c r="A4691" s="25">
        <v>4671322</v>
      </c>
      <c r="B4691" s="89" t="s">
        <v>4940</v>
      </c>
      <c r="C4691" s="102">
        <v>92.199999999999989</v>
      </c>
      <c r="D4691" s="46" t="s">
        <v>404</v>
      </c>
      <c r="E4691" s="17">
        <f t="shared" si="396"/>
        <v>3872.3999999999996</v>
      </c>
      <c r="F4691" s="18">
        <f t="shared" si="397"/>
        <v>0</v>
      </c>
      <c r="G4691" s="17">
        <f t="shared" si="395"/>
        <v>3872.3999999999996</v>
      </c>
    </row>
    <row r="4692" spans="1:7" ht="12.45" hidden="1" customHeight="1" outlineLevel="2">
      <c r="A4692" s="25">
        <v>4671168</v>
      </c>
      <c r="B4692" s="89" t="s">
        <v>4941</v>
      </c>
      <c r="C4692" s="102">
        <v>66</v>
      </c>
      <c r="D4692" s="46" t="s">
        <v>404</v>
      </c>
      <c r="E4692" s="17">
        <f t="shared" si="396"/>
        <v>2772</v>
      </c>
      <c r="F4692" s="18">
        <f t="shared" si="397"/>
        <v>0</v>
      </c>
      <c r="G4692" s="17">
        <f t="shared" si="395"/>
        <v>2772</v>
      </c>
    </row>
    <row r="4693" spans="1:7" ht="12.45" hidden="1" customHeight="1" outlineLevel="2">
      <c r="A4693" s="25">
        <v>4671169</v>
      </c>
      <c r="B4693" s="89" t="s">
        <v>4942</v>
      </c>
      <c r="C4693" s="102">
        <v>83.8</v>
      </c>
      <c r="D4693" s="46" t="s">
        <v>404</v>
      </c>
      <c r="E4693" s="17">
        <f t="shared" si="396"/>
        <v>3519.6</v>
      </c>
      <c r="F4693" s="18">
        <f t="shared" si="397"/>
        <v>0</v>
      </c>
      <c r="G4693" s="17">
        <f t="shared" si="395"/>
        <v>3519.6</v>
      </c>
    </row>
    <row r="4694" spans="1:7" ht="12.45" hidden="1" customHeight="1" outlineLevel="2">
      <c r="A4694" s="25">
        <v>4671341</v>
      </c>
      <c r="B4694" s="89" t="s">
        <v>4943</v>
      </c>
      <c r="C4694" s="102">
        <v>123.3</v>
      </c>
      <c r="D4694" s="46" t="s">
        <v>404</v>
      </c>
      <c r="E4694" s="17">
        <f t="shared" si="396"/>
        <v>5178.5999999999995</v>
      </c>
      <c r="F4694" s="18">
        <f t="shared" si="397"/>
        <v>0</v>
      </c>
      <c r="G4694" s="17">
        <f t="shared" si="395"/>
        <v>5178.5999999999995</v>
      </c>
    </row>
    <row r="4695" spans="1:7" ht="12.45" hidden="1" customHeight="1" outlineLevel="2">
      <c r="A4695" s="25">
        <v>4671342</v>
      </c>
      <c r="B4695" s="89" t="s">
        <v>4944</v>
      </c>
      <c r="C4695" s="102">
        <v>128</v>
      </c>
      <c r="D4695" s="46" t="s">
        <v>404</v>
      </c>
      <c r="E4695" s="17">
        <f t="shared" si="396"/>
        <v>5376</v>
      </c>
      <c r="F4695" s="18">
        <f t="shared" si="397"/>
        <v>0</v>
      </c>
      <c r="G4695" s="17">
        <f t="shared" si="395"/>
        <v>5376</v>
      </c>
    </row>
    <row r="4696" spans="1:7" ht="12.45" hidden="1" customHeight="1" outlineLevel="2">
      <c r="A4696" s="25">
        <v>4671197</v>
      </c>
      <c r="B4696" s="89" t="s">
        <v>4945</v>
      </c>
      <c r="C4696" s="102">
        <v>101.69999999999999</v>
      </c>
      <c r="D4696" s="46" t="s">
        <v>404</v>
      </c>
      <c r="E4696" s="17">
        <f t="shared" si="396"/>
        <v>4271.3999999999996</v>
      </c>
      <c r="F4696" s="18">
        <f t="shared" si="397"/>
        <v>0</v>
      </c>
      <c r="G4696" s="17">
        <f t="shared" si="395"/>
        <v>4271.3999999999996</v>
      </c>
    </row>
    <row r="4697" spans="1:7" ht="12.45" hidden="1" customHeight="1" outlineLevel="2">
      <c r="A4697" s="25">
        <v>4671198</v>
      </c>
      <c r="B4697" s="89" t="s">
        <v>4946</v>
      </c>
      <c r="C4697" s="102">
        <v>118.39999999999999</v>
      </c>
      <c r="D4697" s="46" t="s">
        <v>404</v>
      </c>
      <c r="E4697" s="17">
        <f t="shared" si="396"/>
        <v>4972.7999999999993</v>
      </c>
      <c r="F4697" s="18">
        <f t="shared" si="397"/>
        <v>0</v>
      </c>
      <c r="G4697" s="17">
        <f t="shared" si="395"/>
        <v>4972.7999999999993</v>
      </c>
    </row>
    <row r="4698" spans="1:7" ht="12.45" hidden="1" customHeight="1" outlineLevel="2">
      <c r="A4698" s="25">
        <v>4671445</v>
      </c>
      <c r="B4698" s="89" t="s">
        <v>4947</v>
      </c>
      <c r="C4698" s="102">
        <v>128</v>
      </c>
      <c r="D4698" s="46" t="s">
        <v>404</v>
      </c>
      <c r="E4698" s="17">
        <f t="shared" si="396"/>
        <v>5376</v>
      </c>
      <c r="F4698" s="18">
        <f t="shared" si="397"/>
        <v>0</v>
      </c>
      <c r="G4698" s="17">
        <f t="shared" si="395"/>
        <v>5376</v>
      </c>
    </row>
    <row r="4699" spans="1:7" ht="12.45" hidden="1" customHeight="1" outlineLevel="2">
      <c r="A4699" s="25">
        <v>4671446</v>
      </c>
      <c r="B4699" s="89" t="s">
        <v>4948</v>
      </c>
      <c r="C4699" s="102">
        <v>155</v>
      </c>
      <c r="D4699" s="46" t="s">
        <v>404</v>
      </c>
      <c r="E4699" s="17">
        <f t="shared" si="396"/>
        <v>6510</v>
      </c>
      <c r="F4699" s="18">
        <f t="shared" si="397"/>
        <v>0</v>
      </c>
      <c r="G4699" s="17">
        <f t="shared" si="395"/>
        <v>6510</v>
      </c>
    </row>
    <row r="4700" spans="1:7" ht="12.45" hidden="1" customHeight="1" outlineLevel="2">
      <c r="A4700" s="25">
        <v>4671229</v>
      </c>
      <c r="B4700" s="89" t="s">
        <v>4949</v>
      </c>
      <c r="C4700" s="102">
        <v>119</v>
      </c>
      <c r="D4700" s="46" t="s">
        <v>404</v>
      </c>
      <c r="E4700" s="17">
        <f t="shared" si="396"/>
        <v>4998</v>
      </c>
      <c r="F4700" s="18">
        <f t="shared" si="397"/>
        <v>0</v>
      </c>
      <c r="G4700" s="17">
        <f t="shared" si="395"/>
        <v>4998</v>
      </c>
    </row>
    <row r="4701" spans="1:7" ht="12.45" hidden="1" customHeight="1" outlineLevel="2">
      <c r="A4701" s="25">
        <v>4671230</v>
      </c>
      <c r="B4701" s="89" t="s">
        <v>4950</v>
      </c>
      <c r="C4701" s="102">
        <v>126</v>
      </c>
      <c r="D4701" s="46" t="s">
        <v>404</v>
      </c>
      <c r="E4701" s="17">
        <f t="shared" si="396"/>
        <v>5292</v>
      </c>
      <c r="F4701" s="18">
        <f t="shared" si="397"/>
        <v>0</v>
      </c>
      <c r="G4701" s="17">
        <f t="shared" si="395"/>
        <v>5292</v>
      </c>
    </row>
    <row r="4702" spans="1:7" ht="12.45" hidden="1" customHeight="1" outlineLevel="2">
      <c r="A4702" s="25">
        <v>4672329</v>
      </c>
      <c r="B4702" s="89" t="s">
        <v>4951</v>
      </c>
      <c r="C4702" s="102">
        <v>175</v>
      </c>
      <c r="D4702" s="46" t="s">
        <v>404</v>
      </c>
      <c r="E4702" s="17">
        <f t="shared" si="396"/>
        <v>7350</v>
      </c>
      <c r="F4702" s="18">
        <f t="shared" si="397"/>
        <v>0</v>
      </c>
      <c r="G4702" s="17">
        <f t="shared" si="395"/>
        <v>7350</v>
      </c>
    </row>
    <row r="4703" spans="1:7" ht="12.45" hidden="1" customHeight="1" outlineLevel="2">
      <c r="A4703" s="25">
        <v>4672330</v>
      </c>
      <c r="B4703" s="89" t="s">
        <v>4952</v>
      </c>
      <c r="C4703" s="102">
        <v>226</v>
      </c>
      <c r="D4703" s="46" t="s">
        <v>404</v>
      </c>
      <c r="E4703" s="17">
        <f t="shared" si="396"/>
        <v>9492</v>
      </c>
      <c r="F4703" s="18">
        <f t="shared" si="397"/>
        <v>0</v>
      </c>
      <c r="G4703" s="17">
        <f t="shared" si="395"/>
        <v>9492</v>
      </c>
    </row>
    <row r="4704" spans="1:7" ht="12.45" hidden="1" customHeight="1" outlineLevel="2">
      <c r="A4704" s="25">
        <v>4672327</v>
      </c>
      <c r="B4704" s="89" t="s">
        <v>4953</v>
      </c>
      <c r="C4704" s="102">
        <v>148</v>
      </c>
      <c r="D4704" s="46" t="s">
        <v>404</v>
      </c>
      <c r="E4704" s="17">
        <f t="shared" si="396"/>
        <v>6216</v>
      </c>
      <c r="F4704" s="18">
        <f t="shared" si="397"/>
        <v>0</v>
      </c>
      <c r="G4704" s="17">
        <f t="shared" si="395"/>
        <v>6216</v>
      </c>
    </row>
    <row r="4705" spans="1:7" ht="12.45" hidden="1" customHeight="1" outlineLevel="2">
      <c r="A4705" s="25">
        <v>4672328</v>
      </c>
      <c r="B4705" s="89" t="s">
        <v>4954</v>
      </c>
      <c r="C4705" s="102">
        <v>203</v>
      </c>
      <c r="D4705" s="46" t="s">
        <v>404</v>
      </c>
      <c r="E4705" s="17">
        <f t="shared" si="396"/>
        <v>8526</v>
      </c>
      <c r="F4705" s="18">
        <f t="shared" si="397"/>
        <v>0</v>
      </c>
      <c r="G4705" s="17">
        <f t="shared" si="395"/>
        <v>8526</v>
      </c>
    </row>
    <row r="4706" spans="1:7" ht="12.45" hidden="1" customHeight="1" outlineLevel="2">
      <c r="A4706" s="25">
        <v>4672355</v>
      </c>
      <c r="B4706" s="89" t="s">
        <v>4955</v>
      </c>
      <c r="C4706" s="102">
        <v>208</v>
      </c>
      <c r="D4706" s="46" t="s">
        <v>404</v>
      </c>
      <c r="E4706" s="17">
        <f t="shared" si="396"/>
        <v>8736</v>
      </c>
      <c r="F4706" s="18">
        <f t="shared" si="397"/>
        <v>0</v>
      </c>
      <c r="G4706" s="17">
        <f t="shared" si="395"/>
        <v>8736</v>
      </c>
    </row>
    <row r="4707" spans="1:7" ht="12.45" hidden="1" customHeight="1" outlineLevel="2">
      <c r="A4707" s="25">
        <v>4672356</v>
      </c>
      <c r="B4707" s="89" t="s">
        <v>4956</v>
      </c>
      <c r="C4707" s="102">
        <v>261</v>
      </c>
      <c r="D4707" s="46" t="s">
        <v>404</v>
      </c>
      <c r="E4707" s="17">
        <f t="shared" si="396"/>
        <v>10962</v>
      </c>
      <c r="F4707" s="18">
        <f t="shared" si="397"/>
        <v>0</v>
      </c>
      <c r="G4707" s="17">
        <f t="shared" si="395"/>
        <v>10962</v>
      </c>
    </row>
    <row r="4708" spans="1:7" ht="12.45" hidden="1" customHeight="1" outlineLevel="2">
      <c r="A4708" s="25">
        <v>4672353</v>
      </c>
      <c r="B4708" s="89" t="s">
        <v>4957</v>
      </c>
      <c r="C4708" s="102">
        <v>180</v>
      </c>
      <c r="D4708" s="46" t="s">
        <v>404</v>
      </c>
      <c r="E4708" s="17">
        <f t="shared" si="396"/>
        <v>7560</v>
      </c>
      <c r="F4708" s="18">
        <f t="shared" si="397"/>
        <v>0</v>
      </c>
      <c r="G4708" s="17">
        <f t="shared" si="395"/>
        <v>7560</v>
      </c>
    </row>
    <row r="4709" spans="1:7" ht="12.45" hidden="1" customHeight="1" outlineLevel="2">
      <c r="A4709" s="25">
        <v>4672354</v>
      </c>
      <c r="B4709" s="89" t="s">
        <v>4958</v>
      </c>
      <c r="C4709" s="102">
        <v>237</v>
      </c>
      <c r="D4709" s="46" t="s">
        <v>404</v>
      </c>
      <c r="E4709" s="17">
        <f t="shared" si="396"/>
        <v>9954</v>
      </c>
      <c r="F4709" s="18">
        <f t="shared" si="397"/>
        <v>0</v>
      </c>
      <c r="G4709" s="17">
        <f t="shared" si="395"/>
        <v>9954</v>
      </c>
    </row>
    <row r="4710" spans="1:7" ht="12.45" hidden="1" customHeight="1" outlineLevel="2">
      <c r="A4710" s="25">
        <v>4672319</v>
      </c>
      <c r="B4710" s="89" t="s">
        <v>4959</v>
      </c>
      <c r="C4710" s="102">
        <v>26.700000000000003</v>
      </c>
      <c r="D4710" s="46" t="s">
        <v>403</v>
      </c>
      <c r="E4710" s="17">
        <f t="shared" si="396"/>
        <v>1121.4000000000001</v>
      </c>
      <c r="F4710" s="18">
        <f t="shared" si="397"/>
        <v>0</v>
      </c>
      <c r="G4710" s="17">
        <f t="shared" si="395"/>
        <v>1121.4000000000001</v>
      </c>
    </row>
    <row r="4711" spans="1:7" ht="12.45" hidden="1" customHeight="1" outlineLevel="2">
      <c r="A4711" s="25">
        <v>4671605</v>
      </c>
      <c r="B4711" s="89" t="s">
        <v>4960</v>
      </c>
      <c r="C4711" s="102">
        <v>273</v>
      </c>
      <c r="D4711" s="46" t="s">
        <v>404</v>
      </c>
      <c r="E4711" s="17">
        <f t="shared" si="396"/>
        <v>11466</v>
      </c>
      <c r="F4711" s="18">
        <f t="shared" si="397"/>
        <v>0</v>
      </c>
      <c r="G4711" s="17">
        <f t="shared" si="395"/>
        <v>11466</v>
      </c>
    </row>
    <row r="4712" spans="1:7" ht="12.45" hidden="1" customHeight="1" outlineLevel="2">
      <c r="A4712" s="25">
        <v>4671604</v>
      </c>
      <c r="B4712" s="89" t="s">
        <v>4961</v>
      </c>
      <c r="C4712" s="102">
        <v>273</v>
      </c>
      <c r="D4712" s="46" t="s">
        <v>404</v>
      </c>
      <c r="E4712" s="17">
        <f t="shared" si="396"/>
        <v>11466</v>
      </c>
      <c r="F4712" s="18">
        <f t="shared" si="397"/>
        <v>0</v>
      </c>
      <c r="G4712" s="17">
        <f t="shared" si="395"/>
        <v>11466</v>
      </c>
    </row>
    <row r="4713" spans="1:7" ht="12.45" hidden="1" customHeight="1" outlineLevel="2">
      <c r="A4713" s="25">
        <v>4671603</v>
      </c>
      <c r="B4713" s="89" t="s">
        <v>4962</v>
      </c>
      <c r="C4713" s="102">
        <v>249</v>
      </c>
      <c r="D4713" s="46" t="s">
        <v>403</v>
      </c>
      <c r="E4713" s="17">
        <f t="shared" si="396"/>
        <v>10458</v>
      </c>
      <c r="F4713" s="18">
        <f t="shared" si="397"/>
        <v>0</v>
      </c>
      <c r="G4713" s="17">
        <f t="shared" si="395"/>
        <v>10458</v>
      </c>
    </row>
    <row r="4714" spans="1:7" ht="12.45" hidden="1" customHeight="1" outlineLevel="2">
      <c r="A4714" s="25">
        <v>4671602</v>
      </c>
      <c r="B4714" s="89" t="s">
        <v>4963</v>
      </c>
      <c r="C4714" s="102">
        <v>185</v>
      </c>
      <c r="D4714" s="46" t="s">
        <v>404</v>
      </c>
      <c r="E4714" s="17">
        <f t="shared" si="396"/>
        <v>7770</v>
      </c>
      <c r="F4714" s="18">
        <f t="shared" si="397"/>
        <v>0</v>
      </c>
      <c r="G4714" s="17">
        <f t="shared" si="395"/>
        <v>7770</v>
      </c>
    </row>
    <row r="4715" spans="1:7" ht="12.45" hidden="1" customHeight="1" outlineLevel="2">
      <c r="A4715" s="25">
        <v>4671601</v>
      </c>
      <c r="B4715" s="89" t="s">
        <v>4964</v>
      </c>
      <c r="C4715" s="102">
        <v>168</v>
      </c>
      <c r="D4715" s="46" t="s">
        <v>404</v>
      </c>
      <c r="E4715" s="17">
        <f t="shared" si="396"/>
        <v>7056</v>
      </c>
      <c r="F4715" s="18">
        <f t="shared" si="397"/>
        <v>0</v>
      </c>
      <c r="G4715" s="17">
        <f t="shared" si="395"/>
        <v>7056</v>
      </c>
    </row>
    <row r="4716" spans="1:7" ht="12.45" hidden="1" customHeight="1" outlineLevel="2">
      <c r="A4716" s="25">
        <v>4671607</v>
      </c>
      <c r="B4716" s="89" t="s">
        <v>4965</v>
      </c>
      <c r="C4716" s="102">
        <v>363</v>
      </c>
      <c r="D4716" s="46" t="s">
        <v>404</v>
      </c>
      <c r="E4716" s="17">
        <f t="shared" si="396"/>
        <v>15246</v>
      </c>
      <c r="F4716" s="18">
        <f t="shared" si="397"/>
        <v>0</v>
      </c>
      <c r="G4716" s="17">
        <f t="shared" si="395"/>
        <v>15246</v>
      </c>
    </row>
    <row r="4717" spans="1:7" ht="12.45" hidden="1" customHeight="1" outlineLevel="2">
      <c r="A4717" s="25">
        <v>4671606</v>
      </c>
      <c r="B4717" s="89" t="s">
        <v>4966</v>
      </c>
      <c r="C4717" s="102">
        <v>330</v>
      </c>
      <c r="D4717" s="46" t="s">
        <v>404</v>
      </c>
      <c r="E4717" s="17">
        <f t="shared" si="396"/>
        <v>13860</v>
      </c>
      <c r="F4717" s="18">
        <f t="shared" si="397"/>
        <v>0</v>
      </c>
      <c r="G4717" s="17">
        <f t="shared" si="395"/>
        <v>13860</v>
      </c>
    </row>
    <row r="4718" spans="1:7" ht="12.45" hidden="1" customHeight="1" outlineLevel="2">
      <c r="A4718" s="25">
        <v>4671609</v>
      </c>
      <c r="B4718" s="89" t="s">
        <v>4967</v>
      </c>
      <c r="C4718" s="102">
        <v>93</v>
      </c>
      <c r="D4718" s="46" t="s">
        <v>404</v>
      </c>
      <c r="E4718" s="17">
        <f t="shared" si="396"/>
        <v>3906</v>
      </c>
      <c r="F4718" s="18">
        <f t="shared" si="397"/>
        <v>0</v>
      </c>
      <c r="G4718" s="17">
        <f t="shared" si="395"/>
        <v>3906</v>
      </c>
    </row>
    <row r="4719" spans="1:7" ht="12.45" hidden="1" customHeight="1" outlineLevel="2">
      <c r="A4719" s="25">
        <v>4671610</v>
      </c>
      <c r="B4719" s="89" t="s">
        <v>4968</v>
      </c>
      <c r="C4719" s="102">
        <v>97</v>
      </c>
      <c r="D4719" s="46" t="s">
        <v>404</v>
      </c>
      <c r="E4719" s="17">
        <f t="shared" ref="E4719:E4739" si="398">C4719*$G$2</f>
        <v>4074</v>
      </c>
      <c r="F4719" s="18">
        <f t="shared" ref="F4719:F4739" si="399">$F$4283</f>
        <v>0</v>
      </c>
      <c r="G4719" s="17">
        <f t="shared" si="395"/>
        <v>4074</v>
      </c>
    </row>
    <row r="4720" spans="1:7" ht="12.45" hidden="1" customHeight="1" outlineLevel="2">
      <c r="A4720" s="25">
        <v>4671611</v>
      </c>
      <c r="B4720" s="89" t="s">
        <v>4969</v>
      </c>
      <c r="C4720" s="102">
        <v>120</v>
      </c>
      <c r="D4720" s="46" t="s">
        <v>404</v>
      </c>
      <c r="E4720" s="17">
        <f t="shared" si="398"/>
        <v>5040</v>
      </c>
      <c r="F4720" s="18">
        <f t="shared" si="399"/>
        <v>0</v>
      </c>
      <c r="G4720" s="17">
        <f t="shared" si="395"/>
        <v>5040</v>
      </c>
    </row>
    <row r="4721" spans="1:7" ht="12.45" hidden="1" customHeight="1" outlineLevel="2">
      <c r="A4721" s="25">
        <v>4671612</v>
      </c>
      <c r="B4721" s="89" t="s">
        <v>4970</v>
      </c>
      <c r="C4721" s="102">
        <v>131</v>
      </c>
      <c r="D4721" s="46" t="s">
        <v>404</v>
      </c>
      <c r="E4721" s="17">
        <f t="shared" si="398"/>
        <v>5502</v>
      </c>
      <c r="F4721" s="18">
        <f t="shared" si="399"/>
        <v>0</v>
      </c>
      <c r="G4721" s="17">
        <f t="shared" si="395"/>
        <v>5502</v>
      </c>
    </row>
    <row r="4722" spans="1:7" ht="12.45" hidden="1" customHeight="1" outlineLevel="2">
      <c r="A4722" s="25">
        <v>4671613</v>
      </c>
      <c r="B4722" s="89" t="s">
        <v>4971</v>
      </c>
      <c r="C4722" s="102">
        <v>361</v>
      </c>
      <c r="D4722" s="46" t="s">
        <v>404</v>
      </c>
      <c r="E4722" s="17">
        <f t="shared" si="398"/>
        <v>15162</v>
      </c>
      <c r="F4722" s="18">
        <f t="shared" si="399"/>
        <v>0</v>
      </c>
      <c r="G4722" s="17">
        <f t="shared" si="395"/>
        <v>15162</v>
      </c>
    </row>
    <row r="4723" spans="1:7" ht="12.45" hidden="1" customHeight="1" outlineLevel="2">
      <c r="A4723" s="25">
        <v>4671614</v>
      </c>
      <c r="B4723" s="89" t="s">
        <v>4972</v>
      </c>
      <c r="C4723" s="102">
        <v>414</v>
      </c>
      <c r="D4723" s="46" t="s">
        <v>404</v>
      </c>
      <c r="E4723" s="17">
        <f t="shared" si="398"/>
        <v>17388</v>
      </c>
      <c r="F4723" s="18">
        <f t="shared" si="399"/>
        <v>0</v>
      </c>
      <c r="G4723" s="17">
        <f t="shared" si="395"/>
        <v>17388</v>
      </c>
    </row>
    <row r="4724" spans="1:7" ht="12.45" hidden="1" customHeight="1" outlineLevel="2">
      <c r="A4724" s="25">
        <v>4671608</v>
      </c>
      <c r="B4724" s="89" t="s">
        <v>4973</v>
      </c>
      <c r="C4724" s="102">
        <v>89</v>
      </c>
      <c r="D4724" s="46" t="s">
        <v>404</v>
      </c>
      <c r="E4724" s="17">
        <f t="shared" si="398"/>
        <v>3738</v>
      </c>
      <c r="F4724" s="18">
        <f t="shared" si="399"/>
        <v>0</v>
      </c>
      <c r="G4724" s="17">
        <f t="shared" si="395"/>
        <v>3738</v>
      </c>
    </row>
    <row r="4725" spans="1:7" ht="12.45" hidden="1" customHeight="1" outlineLevel="2">
      <c r="A4725" s="25">
        <v>4671161</v>
      </c>
      <c r="B4725" s="89" t="s">
        <v>4974</v>
      </c>
      <c r="C4725" s="102">
        <v>9.6999999999999993</v>
      </c>
      <c r="D4725" s="46" t="s">
        <v>403</v>
      </c>
      <c r="E4725" s="17">
        <f t="shared" si="398"/>
        <v>407.4</v>
      </c>
      <c r="F4725" s="18">
        <f t="shared" si="399"/>
        <v>0</v>
      </c>
      <c r="G4725" s="17">
        <f t="shared" si="395"/>
        <v>407.4</v>
      </c>
    </row>
    <row r="4726" spans="1:7" ht="12.45" hidden="1" customHeight="1" outlineLevel="2">
      <c r="A4726" s="25">
        <v>4671191</v>
      </c>
      <c r="B4726" s="89" t="s">
        <v>4975</v>
      </c>
      <c r="C4726" s="102">
        <v>13.6</v>
      </c>
      <c r="D4726" s="46" t="s">
        <v>403</v>
      </c>
      <c r="E4726" s="17">
        <f t="shared" si="398"/>
        <v>571.19999999999993</v>
      </c>
      <c r="F4726" s="18">
        <f t="shared" si="399"/>
        <v>0</v>
      </c>
      <c r="G4726" s="17">
        <f t="shared" si="395"/>
        <v>571.19999999999993</v>
      </c>
    </row>
    <row r="4727" spans="1:7" ht="12.45" hidden="1" customHeight="1" outlineLevel="2">
      <c r="A4727" s="25">
        <v>4671221</v>
      </c>
      <c r="B4727" s="89" t="s">
        <v>4976</v>
      </c>
      <c r="C4727" s="102">
        <v>16.900000000000002</v>
      </c>
      <c r="D4727" s="46" t="s">
        <v>403</v>
      </c>
      <c r="E4727" s="17">
        <f t="shared" si="398"/>
        <v>709.80000000000007</v>
      </c>
      <c r="F4727" s="18">
        <f t="shared" si="399"/>
        <v>0</v>
      </c>
      <c r="G4727" s="17">
        <f t="shared" si="395"/>
        <v>709.80000000000007</v>
      </c>
    </row>
    <row r="4728" spans="1:7" ht="12.45" hidden="1" customHeight="1" outlineLevel="2">
      <c r="A4728" s="25">
        <v>4671223</v>
      </c>
      <c r="B4728" s="89" t="s">
        <v>4977</v>
      </c>
      <c r="C4728" s="102">
        <v>37.300000000000004</v>
      </c>
      <c r="D4728" s="46" t="s">
        <v>403</v>
      </c>
      <c r="E4728" s="17">
        <f t="shared" si="398"/>
        <v>1566.6000000000001</v>
      </c>
      <c r="F4728" s="18">
        <f t="shared" si="399"/>
        <v>0</v>
      </c>
      <c r="G4728" s="17">
        <f t="shared" si="395"/>
        <v>1566.6000000000001</v>
      </c>
    </row>
    <row r="4729" spans="1:7" ht="12.45" hidden="1" customHeight="1" outlineLevel="2">
      <c r="A4729" s="25">
        <v>4671220</v>
      </c>
      <c r="B4729" s="89" t="s">
        <v>4978</v>
      </c>
      <c r="C4729" s="102">
        <v>37.4</v>
      </c>
      <c r="D4729" s="46" t="s">
        <v>403</v>
      </c>
      <c r="E4729" s="17">
        <f t="shared" si="398"/>
        <v>1570.8</v>
      </c>
      <c r="F4729" s="18">
        <f t="shared" si="399"/>
        <v>0</v>
      </c>
      <c r="G4729" s="17">
        <f t="shared" si="395"/>
        <v>1570.8</v>
      </c>
    </row>
    <row r="4730" spans="1:7" ht="12.45" hidden="1" customHeight="1" outlineLevel="2">
      <c r="A4730" s="25">
        <v>4672320</v>
      </c>
      <c r="B4730" s="89" t="s">
        <v>4979</v>
      </c>
      <c r="C4730" s="102">
        <v>39.5</v>
      </c>
      <c r="D4730" s="46" t="s">
        <v>403</v>
      </c>
      <c r="E4730" s="17">
        <f t="shared" si="398"/>
        <v>1659</v>
      </c>
      <c r="F4730" s="18">
        <f t="shared" si="399"/>
        <v>0</v>
      </c>
      <c r="G4730" s="17">
        <f t="shared" si="395"/>
        <v>1659</v>
      </c>
    </row>
    <row r="4731" spans="1:7" ht="12.45" hidden="1" customHeight="1" outlineLevel="2">
      <c r="A4731" s="25">
        <v>4672322</v>
      </c>
      <c r="B4731" s="89" t="s">
        <v>4980</v>
      </c>
      <c r="C4731" s="102">
        <v>40.800000000000004</v>
      </c>
      <c r="D4731" s="46" t="s">
        <v>403</v>
      </c>
      <c r="E4731" s="17">
        <f t="shared" si="398"/>
        <v>1713.6000000000001</v>
      </c>
      <c r="F4731" s="18">
        <f t="shared" si="399"/>
        <v>0</v>
      </c>
      <c r="G4731" s="17">
        <f t="shared" si="395"/>
        <v>1713.6000000000001</v>
      </c>
    </row>
    <row r="4732" spans="1:7" ht="12.45" hidden="1" customHeight="1" outlineLevel="2">
      <c r="A4732" s="25">
        <v>4671187</v>
      </c>
      <c r="B4732" s="89" t="s">
        <v>4981</v>
      </c>
      <c r="C4732" s="102">
        <v>42</v>
      </c>
      <c r="D4732" s="46" t="s">
        <v>404</v>
      </c>
      <c r="E4732" s="17">
        <f t="shared" si="398"/>
        <v>1764</v>
      </c>
      <c r="F4732" s="18">
        <f t="shared" si="399"/>
        <v>0</v>
      </c>
      <c r="G4732" s="17">
        <f t="shared" si="395"/>
        <v>1764</v>
      </c>
    </row>
    <row r="4733" spans="1:7" ht="12.45" hidden="1" customHeight="1" outlineLevel="2">
      <c r="A4733" s="25">
        <v>4671478</v>
      </c>
      <c r="B4733" s="89" t="s">
        <v>4982</v>
      </c>
      <c r="C4733" s="102">
        <v>46.7</v>
      </c>
      <c r="D4733" s="46" t="s">
        <v>404</v>
      </c>
      <c r="E4733" s="17">
        <f t="shared" si="398"/>
        <v>1961.4</v>
      </c>
      <c r="F4733" s="18">
        <f t="shared" si="399"/>
        <v>0</v>
      </c>
      <c r="G4733" s="17">
        <f t="shared" si="395"/>
        <v>1961.4</v>
      </c>
    </row>
    <row r="4734" spans="1:7" ht="12.45" hidden="1" customHeight="1" outlineLevel="2">
      <c r="A4734" s="25">
        <v>4671477</v>
      </c>
      <c r="B4734" s="89" t="s">
        <v>4983</v>
      </c>
      <c r="C4734" s="102">
        <v>46.7</v>
      </c>
      <c r="D4734" s="46" t="s">
        <v>404</v>
      </c>
      <c r="E4734" s="17">
        <f t="shared" si="398"/>
        <v>1961.4</v>
      </c>
      <c r="F4734" s="18">
        <f t="shared" si="399"/>
        <v>0</v>
      </c>
      <c r="G4734" s="17">
        <f t="shared" si="395"/>
        <v>1961.4</v>
      </c>
    </row>
    <row r="4735" spans="1:7" ht="12.45" hidden="1" customHeight="1" outlineLevel="2">
      <c r="A4735" s="25">
        <v>4671247</v>
      </c>
      <c r="B4735" s="89" t="s">
        <v>4984</v>
      </c>
      <c r="C4735" s="102">
        <v>75.3</v>
      </c>
      <c r="D4735" s="46" t="s">
        <v>404</v>
      </c>
      <c r="E4735" s="17">
        <f t="shared" si="398"/>
        <v>3162.6</v>
      </c>
      <c r="F4735" s="18">
        <f t="shared" si="399"/>
        <v>0</v>
      </c>
      <c r="G4735" s="17">
        <f t="shared" si="395"/>
        <v>3162.6</v>
      </c>
    </row>
    <row r="4736" spans="1:7" ht="12.45" hidden="1" customHeight="1" outlineLevel="2">
      <c r="A4736" s="25">
        <v>4671249</v>
      </c>
      <c r="B4736" s="89" t="s">
        <v>4985</v>
      </c>
      <c r="C4736" s="102">
        <v>87.399999999999991</v>
      </c>
      <c r="D4736" s="46" t="s">
        <v>404</v>
      </c>
      <c r="E4736" s="17">
        <f t="shared" si="398"/>
        <v>3670.7999999999997</v>
      </c>
      <c r="F4736" s="18">
        <f t="shared" si="399"/>
        <v>0</v>
      </c>
      <c r="G4736" s="17">
        <f t="shared" si="395"/>
        <v>3670.7999999999997</v>
      </c>
    </row>
    <row r="4737" spans="1:7" ht="12.45" hidden="1" customHeight="1" outlineLevel="2">
      <c r="A4737" s="25">
        <v>4671978</v>
      </c>
      <c r="B4737" s="89" t="s">
        <v>4986</v>
      </c>
      <c r="C4737" s="102">
        <v>48</v>
      </c>
      <c r="D4737" s="46" t="s">
        <v>404</v>
      </c>
      <c r="E4737" s="17">
        <f t="shared" si="398"/>
        <v>2016</v>
      </c>
      <c r="F4737" s="18">
        <f t="shared" si="399"/>
        <v>0</v>
      </c>
      <c r="G4737" s="17">
        <f t="shared" si="395"/>
        <v>2016</v>
      </c>
    </row>
    <row r="4738" spans="1:7" ht="12.45" hidden="1" customHeight="1" outlineLevel="2">
      <c r="A4738" s="25">
        <v>4671996</v>
      </c>
      <c r="B4738" s="89" t="s">
        <v>4987</v>
      </c>
      <c r="C4738" s="102">
        <v>59.9</v>
      </c>
      <c r="D4738" s="46" t="s">
        <v>404</v>
      </c>
      <c r="E4738" s="17">
        <f t="shared" si="398"/>
        <v>2515.7999999999997</v>
      </c>
      <c r="F4738" s="18">
        <f t="shared" si="399"/>
        <v>0</v>
      </c>
      <c r="G4738" s="17">
        <f t="shared" si="395"/>
        <v>2515.7999999999997</v>
      </c>
    </row>
    <row r="4739" spans="1:7" ht="12.45" hidden="1" customHeight="1" outlineLevel="2">
      <c r="A4739" s="25">
        <v>4672310</v>
      </c>
      <c r="B4739" s="89" t="s">
        <v>4988</v>
      </c>
      <c r="C4739" s="102">
        <v>4846</v>
      </c>
      <c r="D4739" s="46" t="s">
        <v>404</v>
      </c>
      <c r="E4739" s="17">
        <f t="shared" si="398"/>
        <v>203532</v>
      </c>
      <c r="F4739" s="18">
        <f t="shared" si="399"/>
        <v>0</v>
      </c>
      <c r="G4739" s="17">
        <f t="shared" si="395"/>
        <v>203532</v>
      </c>
    </row>
    <row r="4740" spans="1:7" ht="12.45" hidden="1" customHeight="1" outlineLevel="1">
      <c r="A4740" s="50" t="s">
        <v>557</v>
      </c>
      <c r="B4740" s="89"/>
      <c r="C4740" s="69"/>
      <c r="D4740" s="46"/>
      <c r="E4740" s="17"/>
      <c r="F4740" s="18"/>
      <c r="G4740" s="17"/>
    </row>
    <row r="4741" spans="1:7" ht="12.45" hidden="1" customHeight="1" outlineLevel="2">
      <c r="A4741" s="25">
        <v>4673001</v>
      </c>
      <c r="B4741" s="89" t="s">
        <v>558</v>
      </c>
      <c r="C4741" s="102">
        <v>60</v>
      </c>
      <c r="D4741" s="46" t="s">
        <v>403</v>
      </c>
      <c r="E4741" s="17">
        <f t="shared" ref="E4741:E4778" si="400">C4741*$G$2</f>
        <v>2520</v>
      </c>
      <c r="F4741" s="18">
        <f t="shared" ref="F4741:F4819" si="401">$F$4283</f>
        <v>0</v>
      </c>
      <c r="G4741" s="17">
        <f t="shared" ref="G4741:G4778" si="402">E4741-E4741*F4741</f>
        <v>2520</v>
      </c>
    </row>
    <row r="4742" spans="1:7" ht="12.45" hidden="1" customHeight="1" outlineLevel="2">
      <c r="A4742" s="25">
        <v>4673010</v>
      </c>
      <c r="B4742" s="89" t="s">
        <v>4989</v>
      </c>
      <c r="C4742" s="102">
        <v>60</v>
      </c>
      <c r="D4742" s="46" t="s">
        <v>403</v>
      </c>
      <c r="E4742" s="17">
        <f>C4742*$G$2</f>
        <v>2520</v>
      </c>
      <c r="F4742" s="18">
        <f t="shared" si="401"/>
        <v>0</v>
      </c>
      <c r="G4742" s="17">
        <f>E4742-E4742*F4742</f>
        <v>2520</v>
      </c>
    </row>
    <row r="4743" spans="1:7" ht="12.45" hidden="1" customHeight="1" outlineLevel="2">
      <c r="A4743" s="25">
        <v>4673002</v>
      </c>
      <c r="B4743" s="89" t="s">
        <v>559</v>
      </c>
      <c r="C4743" s="102">
        <v>60</v>
      </c>
      <c r="D4743" s="46" t="s">
        <v>403</v>
      </c>
      <c r="E4743" s="17">
        <f t="shared" si="400"/>
        <v>2520</v>
      </c>
      <c r="F4743" s="18">
        <f t="shared" si="401"/>
        <v>0</v>
      </c>
      <c r="G4743" s="17">
        <f t="shared" si="402"/>
        <v>2520</v>
      </c>
    </row>
    <row r="4744" spans="1:7" ht="12.45" hidden="1" customHeight="1" outlineLevel="2">
      <c r="A4744" s="25">
        <v>4673003</v>
      </c>
      <c r="B4744" s="89" t="s">
        <v>560</v>
      </c>
      <c r="C4744" s="102">
        <v>60</v>
      </c>
      <c r="D4744" s="46" t="s">
        <v>403</v>
      </c>
      <c r="E4744" s="17">
        <f t="shared" si="400"/>
        <v>2520</v>
      </c>
      <c r="F4744" s="18">
        <f t="shared" si="401"/>
        <v>0</v>
      </c>
      <c r="G4744" s="17">
        <f t="shared" si="402"/>
        <v>2520</v>
      </c>
    </row>
    <row r="4745" spans="1:7" ht="12.45" hidden="1" customHeight="1" outlineLevel="2">
      <c r="A4745" s="25">
        <v>4673004</v>
      </c>
      <c r="B4745" s="89" t="s">
        <v>561</v>
      </c>
      <c r="C4745" s="102">
        <v>60</v>
      </c>
      <c r="D4745" s="46" t="s">
        <v>403</v>
      </c>
      <c r="E4745" s="17">
        <f t="shared" si="400"/>
        <v>2520</v>
      </c>
      <c r="F4745" s="18">
        <f t="shared" si="401"/>
        <v>0</v>
      </c>
      <c r="G4745" s="17">
        <f t="shared" si="402"/>
        <v>2520</v>
      </c>
    </row>
    <row r="4746" spans="1:7" ht="12.45" hidden="1" customHeight="1" outlineLevel="2">
      <c r="A4746" s="25">
        <v>4673005</v>
      </c>
      <c r="B4746" s="89" t="s">
        <v>562</v>
      </c>
      <c r="C4746" s="102">
        <v>60</v>
      </c>
      <c r="D4746" s="46" t="s">
        <v>403</v>
      </c>
      <c r="E4746" s="17">
        <f t="shared" si="400"/>
        <v>2520</v>
      </c>
      <c r="F4746" s="18">
        <f t="shared" si="401"/>
        <v>0</v>
      </c>
      <c r="G4746" s="17">
        <f t="shared" si="402"/>
        <v>2520</v>
      </c>
    </row>
    <row r="4747" spans="1:7" ht="12.45" hidden="1" customHeight="1" outlineLevel="2">
      <c r="A4747" s="25">
        <v>4673006</v>
      </c>
      <c r="B4747" s="89" t="s">
        <v>563</v>
      </c>
      <c r="C4747" s="102">
        <v>60</v>
      </c>
      <c r="D4747" s="46" t="s">
        <v>403</v>
      </c>
      <c r="E4747" s="17">
        <f t="shared" si="400"/>
        <v>2520</v>
      </c>
      <c r="F4747" s="18">
        <f t="shared" si="401"/>
        <v>0</v>
      </c>
      <c r="G4747" s="17">
        <f t="shared" si="402"/>
        <v>2520</v>
      </c>
    </row>
    <row r="4748" spans="1:7" ht="12.45" hidden="1" customHeight="1" outlineLevel="2">
      <c r="A4748" s="25">
        <v>4673007</v>
      </c>
      <c r="B4748" s="89" t="s">
        <v>564</v>
      </c>
      <c r="C4748" s="102">
        <v>60</v>
      </c>
      <c r="D4748" s="46" t="s">
        <v>403</v>
      </c>
      <c r="E4748" s="17">
        <f t="shared" si="400"/>
        <v>2520</v>
      </c>
      <c r="F4748" s="18">
        <f t="shared" si="401"/>
        <v>0</v>
      </c>
      <c r="G4748" s="17">
        <f t="shared" si="402"/>
        <v>2520</v>
      </c>
    </row>
    <row r="4749" spans="1:7" ht="12.45" hidden="1" customHeight="1" outlineLevel="2">
      <c r="A4749" s="25">
        <v>4673008</v>
      </c>
      <c r="B4749" s="89" t="s">
        <v>565</v>
      </c>
      <c r="C4749" s="102">
        <v>65</v>
      </c>
      <c r="D4749" s="46" t="s">
        <v>403</v>
      </c>
      <c r="E4749" s="17">
        <f t="shared" si="400"/>
        <v>2730</v>
      </c>
      <c r="F4749" s="18">
        <f t="shared" si="401"/>
        <v>0</v>
      </c>
      <c r="G4749" s="17">
        <f t="shared" si="402"/>
        <v>2730</v>
      </c>
    </row>
    <row r="4750" spans="1:7" ht="12.45" hidden="1" customHeight="1" outlineLevel="2">
      <c r="A4750" s="25">
        <v>4673009</v>
      </c>
      <c r="B4750" s="89" t="s">
        <v>566</v>
      </c>
      <c r="C4750" s="102">
        <v>65</v>
      </c>
      <c r="D4750" s="46" t="s">
        <v>403</v>
      </c>
      <c r="E4750" s="17">
        <f t="shared" si="400"/>
        <v>2730</v>
      </c>
      <c r="F4750" s="18">
        <f t="shared" si="401"/>
        <v>0</v>
      </c>
      <c r="G4750" s="17">
        <f t="shared" si="402"/>
        <v>2730</v>
      </c>
    </row>
    <row r="4751" spans="1:7" ht="12.45" hidden="1" customHeight="1" outlineLevel="2">
      <c r="A4751" s="25">
        <v>4673021</v>
      </c>
      <c r="B4751" s="89" t="s">
        <v>4990</v>
      </c>
      <c r="C4751" s="102">
        <v>70</v>
      </c>
      <c r="D4751" s="46" t="s">
        <v>403</v>
      </c>
      <c r="E4751" s="17">
        <f t="shared" si="400"/>
        <v>2940</v>
      </c>
      <c r="F4751" s="18">
        <f t="shared" si="401"/>
        <v>0</v>
      </c>
      <c r="G4751" s="17">
        <f t="shared" si="402"/>
        <v>2940</v>
      </c>
    </row>
    <row r="4752" spans="1:7" ht="12.45" hidden="1" customHeight="1" outlineLevel="2">
      <c r="A4752" s="25">
        <v>4673030</v>
      </c>
      <c r="B4752" s="89" t="s">
        <v>4996</v>
      </c>
      <c r="C4752" s="102">
        <v>70</v>
      </c>
      <c r="D4752" s="46" t="s">
        <v>403</v>
      </c>
      <c r="E4752" s="17">
        <f>C4752*$G$2</f>
        <v>2940</v>
      </c>
      <c r="F4752" s="18">
        <f t="shared" si="401"/>
        <v>0</v>
      </c>
      <c r="G4752" s="17">
        <f>E4752-E4752*F4752</f>
        <v>2940</v>
      </c>
    </row>
    <row r="4753" spans="1:7" ht="12.45" hidden="1" customHeight="1" outlineLevel="2">
      <c r="A4753" s="25">
        <v>4673022</v>
      </c>
      <c r="B4753" s="89" t="s">
        <v>4991</v>
      </c>
      <c r="C4753" s="102">
        <v>70</v>
      </c>
      <c r="D4753" s="46" t="s">
        <v>403</v>
      </c>
      <c r="E4753" s="17">
        <f t="shared" si="400"/>
        <v>2940</v>
      </c>
      <c r="F4753" s="18">
        <f t="shared" si="401"/>
        <v>0</v>
      </c>
      <c r="G4753" s="17">
        <f t="shared" si="402"/>
        <v>2940</v>
      </c>
    </row>
    <row r="4754" spans="1:7" ht="12.45" hidden="1" customHeight="1" outlineLevel="2">
      <c r="A4754" s="25">
        <v>4673023</v>
      </c>
      <c r="B4754" s="89" t="s">
        <v>4992</v>
      </c>
      <c r="C4754" s="102">
        <v>70</v>
      </c>
      <c r="D4754" s="46" t="s">
        <v>403</v>
      </c>
      <c r="E4754" s="17">
        <f t="shared" si="400"/>
        <v>2940</v>
      </c>
      <c r="F4754" s="18">
        <f t="shared" si="401"/>
        <v>0</v>
      </c>
      <c r="G4754" s="17">
        <f t="shared" si="402"/>
        <v>2940</v>
      </c>
    </row>
    <row r="4755" spans="1:7" ht="12.45" hidden="1" customHeight="1" outlineLevel="2">
      <c r="A4755" s="25">
        <v>4673024</v>
      </c>
      <c r="B4755" s="89" t="s">
        <v>4993</v>
      </c>
      <c r="C4755" s="102">
        <v>70</v>
      </c>
      <c r="D4755" s="46" t="s">
        <v>403</v>
      </c>
      <c r="E4755" s="17">
        <f t="shared" si="400"/>
        <v>2940</v>
      </c>
      <c r="F4755" s="18">
        <f t="shared" si="401"/>
        <v>0</v>
      </c>
      <c r="G4755" s="17">
        <f t="shared" si="402"/>
        <v>2940</v>
      </c>
    </row>
    <row r="4756" spans="1:7" ht="12.45" hidden="1" customHeight="1" outlineLevel="2">
      <c r="A4756" s="25">
        <v>4673025</v>
      </c>
      <c r="B4756" s="89" t="s">
        <v>4994</v>
      </c>
      <c r="C4756" s="102">
        <v>70</v>
      </c>
      <c r="D4756" s="46" t="s">
        <v>403</v>
      </c>
      <c r="E4756" s="17">
        <f t="shared" si="400"/>
        <v>2940</v>
      </c>
      <c r="F4756" s="18">
        <f t="shared" si="401"/>
        <v>0</v>
      </c>
      <c r="G4756" s="17">
        <f t="shared" si="402"/>
        <v>2940</v>
      </c>
    </row>
    <row r="4757" spans="1:7" ht="12.45" hidden="1" customHeight="1" outlineLevel="2">
      <c r="A4757" s="25">
        <v>4673026</v>
      </c>
      <c r="B4757" s="89" t="s">
        <v>4995</v>
      </c>
      <c r="C4757" s="102">
        <v>70</v>
      </c>
      <c r="D4757" s="46" t="s">
        <v>403</v>
      </c>
      <c r="E4757" s="17">
        <f t="shared" si="400"/>
        <v>2940</v>
      </c>
      <c r="F4757" s="18">
        <f t="shared" si="401"/>
        <v>0</v>
      </c>
      <c r="G4757" s="17">
        <f t="shared" si="402"/>
        <v>2940</v>
      </c>
    </row>
    <row r="4758" spans="1:7" ht="12.45" hidden="1" customHeight="1" outlineLevel="2">
      <c r="A4758" s="25">
        <v>4673027</v>
      </c>
      <c r="B4758" s="89" t="s">
        <v>573</v>
      </c>
      <c r="C4758" s="102">
        <v>70</v>
      </c>
      <c r="D4758" s="46" t="s">
        <v>403</v>
      </c>
      <c r="E4758" s="17">
        <f t="shared" si="400"/>
        <v>2940</v>
      </c>
      <c r="F4758" s="18">
        <f t="shared" si="401"/>
        <v>0</v>
      </c>
      <c r="G4758" s="17">
        <f t="shared" si="402"/>
        <v>2940</v>
      </c>
    </row>
    <row r="4759" spans="1:7" ht="12.45" hidden="1" customHeight="1" outlineLevel="2">
      <c r="A4759" s="25">
        <v>4673028</v>
      </c>
      <c r="B4759" s="89" t="s">
        <v>574</v>
      </c>
      <c r="C4759" s="102">
        <v>75</v>
      </c>
      <c r="D4759" s="46" t="s">
        <v>403</v>
      </c>
      <c r="E4759" s="17">
        <f t="shared" si="400"/>
        <v>3150</v>
      </c>
      <c r="F4759" s="18">
        <f t="shared" si="401"/>
        <v>0</v>
      </c>
      <c r="G4759" s="17">
        <f t="shared" si="402"/>
        <v>3150</v>
      </c>
    </row>
    <row r="4760" spans="1:7" ht="12.45" hidden="1" customHeight="1" outlineLevel="2">
      <c r="A4760" s="25">
        <v>4673029</v>
      </c>
      <c r="B4760" s="89" t="s">
        <v>575</v>
      </c>
      <c r="C4760" s="102">
        <v>75</v>
      </c>
      <c r="D4760" s="46" t="s">
        <v>403</v>
      </c>
      <c r="E4760" s="17">
        <f t="shared" si="400"/>
        <v>3150</v>
      </c>
      <c r="F4760" s="18">
        <f t="shared" si="401"/>
        <v>0</v>
      </c>
      <c r="G4760" s="17">
        <f t="shared" si="402"/>
        <v>3150</v>
      </c>
    </row>
    <row r="4761" spans="1:7" ht="12.45" hidden="1" customHeight="1" outlineLevel="2">
      <c r="A4761" s="25">
        <v>4673071</v>
      </c>
      <c r="B4761" s="89" t="s">
        <v>567</v>
      </c>
      <c r="C4761" s="102">
        <v>75</v>
      </c>
      <c r="D4761" s="46" t="s">
        <v>403</v>
      </c>
      <c r="E4761" s="17">
        <f t="shared" ref="E4761:E4772" si="403">C4761*$G$2</f>
        <v>3150</v>
      </c>
      <c r="F4761" s="18">
        <f t="shared" ref="F4761:F4825" si="404">$F$4283</f>
        <v>0</v>
      </c>
      <c r="G4761" s="17">
        <f t="shared" ref="G4761:G4772" si="405">E4761-E4761*F4761</f>
        <v>3150</v>
      </c>
    </row>
    <row r="4762" spans="1:7" ht="12.45" hidden="1" customHeight="1" outlineLevel="2">
      <c r="A4762" s="25">
        <v>4673072</v>
      </c>
      <c r="B4762" s="89" t="s">
        <v>568</v>
      </c>
      <c r="C4762" s="102">
        <v>75</v>
      </c>
      <c r="D4762" s="46" t="s">
        <v>403</v>
      </c>
      <c r="E4762" s="17">
        <f t="shared" si="403"/>
        <v>3150</v>
      </c>
      <c r="F4762" s="18">
        <f t="shared" si="404"/>
        <v>0</v>
      </c>
      <c r="G4762" s="17">
        <f t="shared" si="405"/>
        <v>3150</v>
      </c>
    </row>
    <row r="4763" spans="1:7" ht="12.45" hidden="1" customHeight="1" outlineLevel="2">
      <c r="A4763" s="25">
        <v>4673075</v>
      </c>
      <c r="B4763" s="89" t="s">
        <v>576</v>
      </c>
      <c r="C4763" s="102">
        <v>85</v>
      </c>
      <c r="D4763" s="46" t="s">
        <v>403</v>
      </c>
      <c r="E4763" s="17">
        <f t="shared" si="403"/>
        <v>3570</v>
      </c>
      <c r="F4763" s="18">
        <f t="shared" si="404"/>
        <v>0</v>
      </c>
      <c r="G4763" s="17">
        <f t="shared" si="405"/>
        <v>3570</v>
      </c>
    </row>
    <row r="4764" spans="1:7" ht="12.45" hidden="1" customHeight="1" outlineLevel="2">
      <c r="A4764" s="25">
        <v>4673076</v>
      </c>
      <c r="B4764" s="89" t="s">
        <v>577</v>
      </c>
      <c r="C4764" s="102">
        <v>85</v>
      </c>
      <c r="D4764" s="46" t="s">
        <v>403</v>
      </c>
      <c r="E4764" s="17">
        <f t="shared" si="403"/>
        <v>3570</v>
      </c>
      <c r="F4764" s="18">
        <f t="shared" si="404"/>
        <v>0</v>
      </c>
      <c r="G4764" s="17">
        <f t="shared" si="405"/>
        <v>3570</v>
      </c>
    </row>
    <row r="4765" spans="1:7" ht="12.45" hidden="1" customHeight="1" outlineLevel="2">
      <c r="A4765" s="25">
        <v>4673101</v>
      </c>
      <c r="B4765" s="89" t="s">
        <v>569</v>
      </c>
      <c r="C4765" s="102">
        <v>245</v>
      </c>
      <c r="D4765" s="46" t="s">
        <v>403</v>
      </c>
      <c r="E4765" s="17">
        <f t="shared" si="403"/>
        <v>10290</v>
      </c>
      <c r="F4765" s="18">
        <f t="shared" si="404"/>
        <v>0</v>
      </c>
      <c r="G4765" s="17">
        <f t="shared" si="405"/>
        <v>10290</v>
      </c>
    </row>
    <row r="4766" spans="1:7" ht="12.45" hidden="1" customHeight="1" outlineLevel="2">
      <c r="A4766" s="25">
        <v>4673102</v>
      </c>
      <c r="B4766" s="89" t="s">
        <v>570</v>
      </c>
      <c r="C4766" s="102">
        <v>245</v>
      </c>
      <c r="D4766" s="46" t="s">
        <v>403</v>
      </c>
      <c r="E4766" s="17">
        <f t="shared" si="403"/>
        <v>10290</v>
      </c>
      <c r="F4766" s="18">
        <f t="shared" si="404"/>
        <v>0</v>
      </c>
      <c r="G4766" s="17">
        <f t="shared" si="405"/>
        <v>10290</v>
      </c>
    </row>
    <row r="4767" spans="1:7" ht="12.45" hidden="1" customHeight="1" outlineLevel="2">
      <c r="A4767" s="25">
        <v>4673105</v>
      </c>
      <c r="B4767" s="89" t="s">
        <v>578</v>
      </c>
      <c r="C4767" s="102">
        <v>275</v>
      </c>
      <c r="D4767" s="46" t="s">
        <v>403</v>
      </c>
      <c r="E4767" s="17">
        <f t="shared" si="403"/>
        <v>11550</v>
      </c>
      <c r="F4767" s="18">
        <f t="shared" si="404"/>
        <v>0</v>
      </c>
      <c r="G4767" s="17">
        <f t="shared" si="405"/>
        <v>11550</v>
      </c>
    </row>
    <row r="4768" spans="1:7" ht="12.45" hidden="1" customHeight="1" outlineLevel="2">
      <c r="A4768" s="25">
        <v>4673106</v>
      </c>
      <c r="B4768" s="89" t="s">
        <v>579</v>
      </c>
      <c r="C4768" s="102">
        <v>275</v>
      </c>
      <c r="D4768" s="46" t="s">
        <v>403</v>
      </c>
      <c r="E4768" s="17">
        <f t="shared" si="403"/>
        <v>11550</v>
      </c>
      <c r="F4768" s="18">
        <f t="shared" si="404"/>
        <v>0</v>
      </c>
      <c r="G4768" s="17">
        <f t="shared" si="405"/>
        <v>11550</v>
      </c>
    </row>
    <row r="4769" spans="1:7" ht="12.45" hidden="1" customHeight="1" outlineLevel="2">
      <c r="A4769" s="25">
        <v>4673131</v>
      </c>
      <c r="B4769" s="89" t="s">
        <v>571</v>
      </c>
      <c r="C4769" s="102">
        <v>270</v>
      </c>
      <c r="D4769" s="46" t="s">
        <v>403</v>
      </c>
      <c r="E4769" s="17">
        <f t="shared" si="403"/>
        <v>11340</v>
      </c>
      <c r="F4769" s="18">
        <f t="shared" si="404"/>
        <v>0</v>
      </c>
      <c r="G4769" s="17">
        <f t="shared" si="405"/>
        <v>11340</v>
      </c>
    </row>
    <row r="4770" spans="1:7" ht="12.45" hidden="1" customHeight="1" outlineLevel="2">
      <c r="A4770" s="25">
        <v>4673132</v>
      </c>
      <c r="B4770" s="89" t="s">
        <v>572</v>
      </c>
      <c r="C4770" s="102">
        <v>270</v>
      </c>
      <c r="D4770" s="46" t="s">
        <v>403</v>
      </c>
      <c r="E4770" s="17">
        <f t="shared" si="403"/>
        <v>11340</v>
      </c>
      <c r="F4770" s="18">
        <f t="shared" si="404"/>
        <v>0</v>
      </c>
      <c r="G4770" s="17">
        <f t="shared" si="405"/>
        <v>11340</v>
      </c>
    </row>
    <row r="4771" spans="1:7" ht="12.45" hidden="1" customHeight="1" outlineLevel="2">
      <c r="A4771" s="25">
        <v>4673135</v>
      </c>
      <c r="B4771" s="89" t="s">
        <v>580</v>
      </c>
      <c r="C4771" s="102">
        <v>300</v>
      </c>
      <c r="D4771" s="46" t="s">
        <v>403</v>
      </c>
      <c r="E4771" s="17">
        <f t="shared" si="403"/>
        <v>12600</v>
      </c>
      <c r="F4771" s="18">
        <f t="shared" si="404"/>
        <v>0</v>
      </c>
      <c r="G4771" s="17">
        <f t="shared" si="405"/>
        <v>12600</v>
      </c>
    </row>
    <row r="4772" spans="1:7" ht="12.45" hidden="1" customHeight="1" outlineLevel="2">
      <c r="A4772" s="25">
        <v>4673136</v>
      </c>
      <c r="B4772" s="89" t="s">
        <v>581</v>
      </c>
      <c r="C4772" s="102">
        <v>300</v>
      </c>
      <c r="D4772" s="46" t="s">
        <v>403</v>
      </c>
      <c r="E4772" s="17">
        <f t="shared" si="403"/>
        <v>12600</v>
      </c>
      <c r="F4772" s="18">
        <f t="shared" si="404"/>
        <v>0</v>
      </c>
      <c r="G4772" s="17">
        <f t="shared" si="405"/>
        <v>12600</v>
      </c>
    </row>
    <row r="4773" spans="1:7" ht="12.45" hidden="1" customHeight="1" outlineLevel="2">
      <c r="A4773" s="25">
        <v>4673041</v>
      </c>
      <c r="B4773" s="89" t="s">
        <v>4997</v>
      </c>
      <c r="C4773" s="97">
        <v>150</v>
      </c>
      <c r="D4773" s="46" t="s">
        <v>403</v>
      </c>
      <c r="E4773" s="17">
        <f t="shared" si="400"/>
        <v>6300</v>
      </c>
      <c r="F4773" s="18">
        <f t="shared" si="401"/>
        <v>0</v>
      </c>
      <c r="G4773" s="17">
        <f t="shared" si="402"/>
        <v>6300</v>
      </c>
    </row>
    <row r="4774" spans="1:7" ht="12.45" hidden="1" customHeight="1" outlineLevel="2">
      <c r="A4774" s="25">
        <v>4673043</v>
      </c>
      <c r="B4774" s="89" t="s">
        <v>4998</v>
      </c>
      <c r="C4774" s="102">
        <v>165</v>
      </c>
      <c r="D4774" s="46" t="s">
        <v>403</v>
      </c>
      <c r="E4774" s="17">
        <f t="shared" si="400"/>
        <v>6930</v>
      </c>
      <c r="F4774" s="18">
        <f t="shared" si="401"/>
        <v>0</v>
      </c>
      <c r="G4774" s="17">
        <f t="shared" si="402"/>
        <v>6930</v>
      </c>
    </row>
    <row r="4775" spans="1:7" ht="12.45" hidden="1" customHeight="1" outlineLevel="2">
      <c r="A4775" s="25">
        <v>4673045</v>
      </c>
      <c r="B4775" s="89" t="s">
        <v>4999</v>
      </c>
      <c r="C4775" s="102">
        <v>180</v>
      </c>
      <c r="D4775" s="46" t="s">
        <v>403</v>
      </c>
      <c r="E4775" s="17">
        <f t="shared" si="400"/>
        <v>7560</v>
      </c>
      <c r="F4775" s="18">
        <f t="shared" si="401"/>
        <v>0</v>
      </c>
      <c r="G4775" s="17">
        <f t="shared" si="402"/>
        <v>7560</v>
      </c>
    </row>
    <row r="4776" spans="1:7" ht="12.45" hidden="1" customHeight="1" outlineLevel="2">
      <c r="A4776" s="25">
        <v>4673055</v>
      </c>
      <c r="B4776" s="89" t="s">
        <v>5003</v>
      </c>
      <c r="C4776" s="93">
        <v>155</v>
      </c>
      <c r="D4776" s="46" t="s">
        <v>403</v>
      </c>
      <c r="E4776" s="17">
        <f t="shared" si="400"/>
        <v>6510</v>
      </c>
      <c r="F4776" s="18">
        <f t="shared" si="401"/>
        <v>0</v>
      </c>
      <c r="G4776" s="17">
        <f t="shared" si="402"/>
        <v>6510</v>
      </c>
    </row>
    <row r="4777" spans="1:7" ht="12.45" hidden="1" customHeight="1" outlineLevel="2">
      <c r="A4777" s="25">
        <v>4673057</v>
      </c>
      <c r="B4777" s="89" t="s">
        <v>5004</v>
      </c>
      <c r="C4777" s="102">
        <v>170</v>
      </c>
      <c r="D4777" s="46" t="s">
        <v>403</v>
      </c>
      <c r="E4777" s="17">
        <f t="shared" si="400"/>
        <v>7140</v>
      </c>
      <c r="F4777" s="18">
        <f t="shared" si="401"/>
        <v>0</v>
      </c>
      <c r="G4777" s="17">
        <f t="shared" si="402"/>
        <v>7140</v>
      </c>
    </row>
    <row r="4778" spans="1:7" ht="12.45" hidden="1" customHeight="1" outlineLevel="2">
      <c r="A4778" s="25">
        <v>4673059</v>
      </c>
      <c r="B4778" s="89" t="s">
        <v>5005</v>
      </c>
      <c r="C4778" s="102">
        <v>185</v>
      </c>
      <c r="D4778" s="46" t="s">
        <v>403</v>
      </c>
      <c r="E4778" s="17">
        <f t="shared" si="400"/>
        <v>7770</v>
      </c>
      <c r="F4778" s="18">
        <f t="shared" si="401"/>
        <v>0</v>
      </c>
      <c r="G4778" s="17">
        <f t="shared" si="402"/>
        <v>7770</v>
      </c>
    </row>
    <row r="4779" spans="1:7" ht="12.45" hidden="1" customHeight="1" outlineLevel="2">
      <c r="A4779" s="25">
        <v>4673079</v>
      </c>
      <c r="B4779" s="89" t="s">
        <v>5009</v>
      </c>
      <c r="C4779" s="97">
        <v>160</v>
      </c>
      <c r="D4779" s="46" t="s">
        <v>403</v>
      </c>
      <c r="E4779" s="17">
        <f t="shared" ref="E4779:E4787" si="406">C4779*$G$2</f>
        <v>6720</v>
      </c>
      <c r="F4779" s="18">
        <f t="shared" si="404"/>
        <v>0</v>
      </c>
      <c r="G4779" s="17">
        <f t="shared" ref="G4779:G4787" si="407">E4779-E4779*F4779</f>
        <v>6720</v>
      </c>
    </row>
    <row r="4780" spans="1:7" ht="12.45" hidden="1" customHeight="1" outlineLevel="2">
      <c r="A4780" s="25">
        <v>4673081</v>
      </c>
      <c r="B4780" s="89" t="s">
        <v>5010</v>
      </c>
      <c r="C4780" s="102">
        <v>175</v>
      </c>
      <c r="D4780" s="46" t="s">
        <v>403</v>
      </c>
      <c r="E4780" s="17">
        <f t="shared" si="406"/>
        <v>7350</v>
      </c>
      <c r="F4780" s="18">
        <f t="shared" si="404"/>
        <v>0</v>
      </c>
      <c r="G4780" s="17">
        <f t="shared" si="407"/>
        <v>7350</v>
      </c>
    </row>
    <row r="4781" spans="1:7" ht="12.45" hidden="1" customHeight="1" outlineLevel="2">
      <c r="A4781" s="25">
        <v>4673083</v>
      </c>
      <c r="B4781" s="89" t="s">
        <v>5011</v>
      </c>
      <c r="C4781" s="102">
        <v>190</v>
      </c>
      <c r="D4781" s="46" t="s">
        <v>404</v>
      </c>
      <c r="E4781" s="17">
        <f t="shared" si="406"/>
        <v>7980</v>
      </c>
      <c r="F4781" s="18">
        <f t="shared" si="404"/>
        <v>0</v>
      </c>
      <c r="G4781" s="17">
        <f t="shared" si="407"/>
        <v>7980</v>
      </c>
    </row>
    <row r="4782" spans="1:7" ht="12.45" hidden="1" customHeight="1" outlineLevel="2">
      <c r="A4782" s="25">
        <v>4673109</v>
      </c>
      <c r="B4782" s="89" t="s">
        <v>5015</v>
      </c>
      <c r="C4782" s="97">
        <v>305</v>
      </c>
      <c r="D4782" s="46" t="s">
        <v>403</v>
      </c>
      <c r="E4782" s="17">
        <f t="shared" si="406"/>
        <v>12810</v>
      </c>
      <c r="F4782" s="18">
        <f t="shared" si="404"/>
        <v>0</v>
      </c>
      <c r="G4782" s="17">
        <f t="shared" si="407"/>
        <v>12810</v>
      </c>
    </row>
    <row r="4783" spans="1:7" ht="12.45" hidden="1" customHeight="1" outlineLevel="2">
      <c r="A4783" s="25">
        <v>4673111</v>
      </c>
      <c r="B4783" s="89" t="s">
        <v>5016</v>
      </c>
      <c r="C4783" s="102">
        <v>330</v>
      </c>
      <c r="D4783" s="46" t="s">
        <v>403</v>
      </c>
      <c r="E4783" s="17">
        <f t="shared" si="406"/>
        <v>13860</v>
      </c>
      <c r="F4783" s="18">
        <f t="shared" si="404"/>
        <v>0</v>
      </c>
      <c r="G4783" s="17">
        <f t="shared" si="407"/>
        <v>13860</v>
      </c>
    </row>
    <row r="4784" spans="1:7" ht="12.45" hidden="1" customHeight="1" outlineLevel="2">
      <c r="A4784" s="25">
        <v>4673113</v>
      </c>
      <c r="B4784" s="89" t="s">
        <v>5017</v>
      </c>
      <c r="C4784" s="102">
        <v>360</v>
      </c>
      <c r="D4784" s="46" t="s">
        <v>403</v>
      </c>
      <c r="E4784" s="17">
        <f t="shared" si="406"/>
        <v>15120</v>
      </c>
      <c r="F4784" s="18">
        <f t="shared" si="404"/>
        <v>0</v>
      </c>
      <c r="G4784" s="17">
        <f t="shared" si="407"/>
        <v>15120</v>
      </c>
    </row>
    <row r="4785" spans="1:7" ht="12.45" hidden="1" customHeight="1" outlineLevel="2">
      <c r="A4785" s="25">
        <v>4673139</v>
      </c>
      <c r="B4785" s="89" t="s">
        <v>5021</v>
      </c>
      <c r="C4785" s="97">
        <v>330</v>
      </c>
      <c r="D4785" s="46" t="s">
        <v>403</v>
      </c>
      <c r="E4785" s="17">
        <f t="shared" si="406"/>
        <v>13860</v>
      </c>
      <c r="F4785" s="18">
        <f t="shared" si="404"/>
        <v>0</v>
      </c>
      <c r="G4785" s="17">
        <f t="shared" si="407"/>
        <v>13860</v>
      </c>
    </row>
    <row r="4786" spans="1:7" ht="12.45" hidden="1" customHeight="1" outlineLevel="2">
      <c r="A4786" s="25">
        <v>4673141</v>
      </c>
      <c r="B4786" s="89" t="s">
        <v>5022</v>
      </c>
      <c r="C4786" s="102">
        <v>360</v>
      </c>
      <c r="D4786" s="46" t="s">
        <v>403</v>
      </c>
      <c r="E4786" s="17">
        <f t="shared" si="406"/>
        <v>15120</v>
      </c>
      <c r="F4786" s="18">
        <f t="shared" si="404"/>
        <v>0</v>
      </c>
      <c r="G4786" s="17">
        <f t="shared" si="407"/>
        <v>15120</v>
      </c>
    </row>
    <row r="4787" spans="1:7" ht="12.45" hidden="1" customHeight="1" outlineLevel="2">
      <c r="A4787" s="25">
        <v>4673143</v>
      </c>
      <c r="B4787" s="89" t="s">
        <v>5023</v>
      </c>
      <c r="C4787" s="102">
        <v>395</v>
      </c>
      <c r="D4787" s="46" t="s">
        <v>403</v>
      </c>
      <c r="E4787" s="17">
        <f t="shared" si="406"/>
        <v>16590</v>
      </c>
      <c r="F4787" s="18">
        <f t="shared" si="404"/>
        <v>0</v>
      </c>
      <c r="G4787" s="17">
        <f t="shared" si="407"/>
        <v>16590</v>
      </c>
    </row>
    <row r="4788" spans="1:7" ht="12.45" hidden="1" customHeight="1" outlineLevel="2">
      <c r="A4788" s="25">
        <v>4673160</v>
      </c>
      <c r="B4788" s="89" t="s">
        <v>5027</v>
      </c>
      <c r="C4788" s="102">
        <v>790</v>
      </c>
      <c r="D4788" s="46" t="s">
        <v>403</v>
      </c>
      <c r="E4788" s="17">
        <f t="shared" ref="E4788:E4830" si="408">C4788*$G$2</f>
        <v>33180</v>
      </c>
      <c r="F4788" s="18">
        <f t="shared" ref="F4788:F4829" si="409">$F$4283</f>
        <v>0</v>
      </c>
      <c r="G4788" s="17">
        <f t="shared" ref="G4788:G4830" si="410">E4788-E4788*F4788</f>
        <v>33180</v>
      </c>
    </row>
    <row r="4789" spans="1:7" ht="12.45" hidden="1" customHeight="1" outlineLevel="2">
      <c r="A4789" s="25">
        <v>4673161</v>
      </c>
      <c r="B4789" s="89" t="s">
        <v>5028</v>
      </c>
      <c r="C4789" s="102">
        <v>910</v>
      </c>
      <c r="D4789" s="46" t="s">
        <v>403</v>
      </c>
      <c r="E4789" s="17">
        <f t="shared" si="408"/>
        <v>38220</v>
      </c>
      <c r="F4789" s="18">
        <f t="shared" si="409"/>
        <v>0</v>
      </c>
      <c r="G4789" s="17">
        <f t="shared" si="410"/>
        <v>38220</v>
      </c>
    </row>
    <row r="4790" spans="1:7" ht="12.45" hidden="1" customHeight="1" outlineLevel="2">
      <c r="A4790" s="25">
        <v>4673162</v>
      </c>
      <c r="B4790" s="89" t="s">
        <v>5029</v>
      </c>
      <c r="C4790" s="102">
        <v>940</v>
      </c>
      <c r="D4790" s="46" t="s">
        <v>403</v>
      </c>
      <c r="E4790" s="17">
        <f t="shared" si="408"/>
        <v>39480</v>
      </c>
      <c r="F4790" s="18">
        <f t="shared" si="409"/>
        <v>0</v>
      </c>
      <c r="G4790" s="17">
        <f t="shared" si="410"/>
        <v>39480</v>
      </c>
    </row>
    <row r="4791" spans="1:7" ht="12.45" hidden="1" customHeight="1" outlineLevel="2">
      <c r="A4791" s="25">
        <v>4673163</v>
      </c>
      <c r="B4791" s="89" t="s">
        <v>5030</v>
      </c>
      <c r="C4791" s="102">
        <v>960</v>
      </c>
      <c r="D4791" s="46" t="s">
        <v>403</v>
      </c>
      <c r="E4791" s="17">
        <f t="shared" si="408"/>
        <v>40320</v>
      </c>
      <c r="F4791" s="18">
        <f t="shared" si="409"/>
        <v>0</v>
      </c>
      <c r="G4791" s="17">
        <f t="shared" si="410"/>
        <v>40320</v>
      </c>
    </row>
    <row r="4792" spans="1:7" ht="12.45" hidden="1" customHeight="1" outlineLevel="2">
      <c r="A4792" s="25">
        <v>4673170</v>
      </c>
      <c r="B4792" s="89" t="s">
        <v>5031</v>
      </c>
      <c r="C4792" s="102">
        <v>830</v>
      </c>
      <c r="D4792" s="46" t="s">
        <v>403</v>
      </c>
      <c r="E4792" s="17">
        <f t="shared" si="408"/>
        <v>34860</v>
      </c>
      <c r="F4792" s="18">
        <f t="shared" si="409"/>
        <v>0</v>
      </c>
      <c r="G4792" s="17">
        <f t="shared" si="410"/>
        <v>34860</v>
      </c>
    </row>
    <row r="4793" spans="1:7" ht="12.45" hidden="1" customHeight="1" outlineLevel="2">
      <c r="A4793" s="25">
        <v>4673171</v>
      </c>
      <c r="B4793" s="89" t="s">
        <v>5032</v>
      </c>
      <c r="C4793" s="102">
        <v>960</v>
      </c>
      <c r="D4793" s="46" t="s">
        <v>403</v>
      </c>
      <c r="E4793" s="17">
        <f t="shared" si="408"/>
        <v>40320</v>
      </c>
      <c r="F4793" s="18">
        <f t="shared" si="409"/>
        <v>0</v>
      </c>
      <c r="G4793" s="17">
        <f t="shared" si="410"/>
        <v>40320</v>
      </c>
    </row>
    <row r="4794" spans="1:7" ht="12.45" hidden="1" customHeight="1" outlineLevel="2">
      <c r="A4794" s="25">
        <v>4673172</v>
      </c>
      <c r="B4794" s="89" t="s">
        <v>5033</v>
      </c>
      <c r="C4794" s="102">
        <v>990</v>
      </c>
      <c r="D4794" s="46" t="s">
        <v>403</v>
      </c>
      <c r="E4794" s="17">
        <f t="shared" si="408"/>
        <v>41580</v>
      </c>
      <c r="F4794" s="18">
        <f t="shared" si="409"/>
        <v>0</v>
      </c>
      <c r="G4794" s="17">
        <f t="shared" si="410"/>
        <v>41580</v>
      </c>
    </row>
    <row r="4795" spans="1:7" ht="12.45" hidden="1" customHeight="1" outlineLevel="2">
      <c r="A4795" s="25">
        <v>4673173</v>
      </c>
      <c r="B4795" s="89" t="s">
        <v>5034</v>
      </c>
      <c r="C4795" s="102">
        <v>1020</v>
      </c>
      <c r="D4795" s="46" t="s">
        <v>403</v>
      </c>
      <c r="E4795" s="17">
        <f t="shared" si="408"/>
        <v>42840</v>
      </c>
      <c r="F4795" s="18">
        <f t="shared" si="409"/>
        <v>0</v>
      </c>
      <c r="G4795" s="17">
        <f t="shared" si="410"/>
        <v>42840</v>
      </c>
    </row>
    <row r="4796" spans="1:7" ht="12.45" hidden="1" customHeight="1" outlineLevel="2">
      <c r="A4796" s="25">
        <v>4673180</v>
      </c>
      <c r="B4796" s="89" t="s">
        <v>5035</v>
      </c>
      <c r="C4796" s="102">
        <v>990</v>
      </c>
      <c r="D4796" s="46" t="s">
        <v>403</v>
      </c>
      <c r="E4796" s="17">
        <f t="shared" si="408"/>
        <v>41580</v>
      </c>
      <c r="F4796" s="18">
        <f t="shared" si="409"/>
        <v>0</v>
      </c>
      <c r="G4796" s="17">
        <f t="shared" si="410"/>
        <v>41580</v>
      </c>
    </row>
    <row r="4797" spans="1:7" ht="12.45" hidden="1" customHeight="1" outlineLevel="2">
      <c r="A4797" s="25">
        <v>4673181</v>
      </c>
      <c r="B4797" s="89" t="s">
        <v>5036</v>
      </c>
      <c r="C4797" s="102">
        <v>1060</v>
      </c>
      <c r="D4797" s="46" t="s">
        <v>403</v>
      </c>
      <c r="E4797" s="17">
        <f t="shared" si="408"/>
        <v>44520</v>
      </c>
      <c r="F4797" s="18">
        <f t="shared" si="409"/>
        <v>0</v>
      </c>
      <c r="G4797" s="17">
        <f t="shared" si="410"/>
        <v>44520</v>
      </c>
    </row>
    <row r="4798" spans="1:7" ht="12.45" hidden="1" customHeight="1" outlineLevel="2">
      <c r="A4798" s="25">
        <v>4673182</v>
      </c>
      <c r="B4798" s="89" t="s">
        <v>5037</v>
      </c>
      <c r="C4798" s="102">
        <v>1090</v>
      </c>
      <c r="D4798" s="46" t="s">
        <v>403</v>
      </c>
      <c r="E4798" s="17">
        <f t="shared" si="408"/>
        <v>45780</v>
      </c>
      <c r="F4798" s="18">
        <f t="shared" si="409"/>
        <v>0</v>
      </c>
      <c r="G4798" s="17">
        <f t="shared" si="410"/>
        <v>45780</v>
      </c>
    </row>
    <row r="4799" spans="1:7" ht="12.45" hidden="1" customHeight="1" outlineLevel="2">
      <c r="A4799" s="25">
        <v>4673183</v>
      </c>
      <c r="B4799" s="89" t="s">
        <v>5038</v>
      </c>
      <c r="C4799" s="102">
        <v>1120</v>
      </c>
      <c r="D4799" s="46" t="s">
        <v>403</v>
      </c>
      <c r="E4799" s="17">
        <f t="shared" si="408"/>
        <v>47040</v>
      </c>
      <c r="F4799" s="18">
        <f t="shared" si="409"/>
        <v>0</v>
      </c>
      <c r="G4799" s="17">
        <f t="shared" si="410"/>
        <v>47040</v>
      </c>
    </row>
    <row r="4800" spans="1:7" ht="12.45" hidden="1" customHeight="1" outlineLevel="2">
      <c r="A4800" s="25">
        <v>4673047</v>
      </c>
      <c r="B4800" s="89" t="s">
        <v>5000</v>
      </c>
      <c r="C4800" s="96">
        <v>170</v>
      </c>
      <c r="D4800" s="46" t="s">
        <v>404</v>
      </c>
      <c r="E4800" s="17">
        <f t="shared" ref="E4800:E4809" si="411">C4800*$G$2</f>
        <v>7140</v>
      </c>
      <c r="F4800" s="18">
        <f t="shared" si="401"/>
        <v>0</v>
      </c>
      <c r="G4800" s="17">
        <f t="shared" ref="G4800:G4809" si="412">E4800-E4800*F4800</f>
        <v>7140</v>
      </c>
    </row>
    <row r="4801" spans="1:7" ht="12.45" hidden="1" customHeight="1" outlineLevel="2">
      <c r="A4801" s="25">
        <v>4673049</v>
      </c>
      <c r="B4801" s="89" t="s">
        <v>604</v>
      </c>
      <c r="C4801" s="69">
        <v>180</v>
      </c>
      <c r="D4801" s="46" t="s">
        <v>403</v>
      </c>
      <c r="E4801" s="17">
        <f t="shared" si="411"/>
        <v>7560</v>
      </c>
      <c r="F4801" s="18">
        <f t="shared" si="401"/>
        <v>0</v>
      </c>
      <c r="G4801" s="17">
        <f t="shared" si="412"/>
        <v>7560</v>
      </c>
    </row>
    <row r="4802" spans="1:7" ht="12.45" hidden="1" customHeight="1" outlineLevel="2">
      <c r="A4802" s="25">
        <v>4673061</v>
      </c>
      <c r="B4802" s="89" t="s">
        <v>5006</v>
      </c>
      <c r="C4802" s="96">
        <v>175</v>
      </c>
      <c r="D4802" s="46" t="s">
        <v>404</v>
      </c>
      <c r="E4802" s="17">
        <f t="shared" si="411"/>
        <v>7350</v>
      </c>
      <c r="F4802" s="18">
        <f t="shared" si="401"/>
        <v>0</v>
      </c>
      <c r="G4802" s="17">
        <f t="shared" si="412"/>
        <v>7350</v>
      </c>
    </row>
    <row r="4803" spans="1:7" ht="12.45" hidden="1" customHeight="1" outlineLevel="2">
      <c r="A4803" s="25">
        <v>4673063</v>
      </c>
      <c r="B4803" s="89" t="s">
        <v>605</v>
      </c>
      <c r="C4803" s="69">
        <v>185</v>
      </c>
      <c r="D4803" s="46" t="s">
        <v>403</v>
      </c>
      <c r="E4803" s="17">
        <f t="shared" si="411"/>
        <v>7770</v>
      </c>
      <c r="F4803" s="18">
        <f t="shared" si="401"/>
        <v>0</v>
      </c>
      <c r="G4803" s="17">
        <f t="shared" si="412"/>
        <v>7770</v>
      </c>
    </row>
    <row r="4804" spans="1:7" ht="12.45" hidden="1" customHeight="1" outlineLevel="2">
      <c r="A4804" s="25">
        <v>4673085</v>
      </c>
      <c r="B4804" s="89" t="s">
        <v>5012</v>
      </c>
      <c r="C4804" s="96">
        <v>180</v>
      </c>
      <c r="D4804" s="46" t="s">
        <v>404</v>
      </c>
      <c r="E4804" s="17">
        <f t="shared" si="411"/>
        <v>7560</v>
      </c>
      <c r="F4804" s="18">
        <f t="shared" si="404"/>
        <v>0</v>
      </c>
      <c r="G4804" s="17">
        <f t="shared" si="412"/>
        <v>7560</v>
      </c>
    </row>
    <row r="4805" spans="1:7" ht="12.45" hidden="1" customHeight="1" outlineLevel="2">
      <c r="A4805" s="25">
        <v>4673087</v>
      </c>
      <c r="B4805" s="89" t="s">
        <v>606</v>
      </c>
      <c r="C4805" s="69">
        <v>190</v>
      </c>
      <c r="D4805" s="46" t="s">
        <v>403</v>
      </c>
      <c r="E4805" s="17">
        <f t="shared" si="411"/>
        <v>7980</v>
      </c>
      <c r="F4805" s="18">
        <f t="shared" si="404"/>
        <v>0</v>
      </c>
      <c r="G4805" s="17">
        <f t="shared" si="412"/>
        <v>7980</v>
      </c>
    </row>
    <row r="4806" spans="1:7" ht="12.45" hidden="1" customHeight="1" outlineLevel="2">
      <c r="A4806" s="25">
        <v>4673115</v>
      </c>
      <c r="B4806" s="89" t="s">
        <v>5018</v>
      </c>
      <c r="C4806" s="96">
        <v>340</v>
      </c>
      <c r="D4806" s="46" t="s">
        <v>404</v>
      </c>
      <c r="E4806" s="17">
        <f t="shared" si="411"/>
        <v>14280</v>
      </c>
      <c r="F4806" s="18">
        <f t="shared" si="404"/>
        <v>0</v>
      </c>
      <c r="G4806" s="17">
        <f t="shared" si="412"/>
        <v>14280</v>
      </c>
    </row>
    <row r="4807" spans="1:7" ht="12.45" hidden="1" customHeight="1" outlineLevel="2">
      <c r="A4807" s="25">
        <v>4673117</v>
      </c>
      <c r="B4807" s="89" t="s">
        <v>607</v>
      </c>
      <c r="C4807" s="69">
        <v>350</v>
      </c>
      <c r="D4807" s="46" t="s">
        <v>403</v>
      </c>
      <c r="E4807" s="17">
        <f t="shared" si="411"/>
        <v>14700</v>
      </c>
      <c r="F4807" s="18">
        <f t="shared" si="404"/>
        <v>0</v>
      </c>
      <c r="G4807" s="17">
        <f t="shared" si="412"/>
        <v>14700</v>
      </c>
    </row>
    <row r="4808" spans="1:7" ht="12.45" hidden="1" customHeight="1" outlineLevel="2">
      <c r="A4808" s="25">
        <v>4673145</v>
      </c>
      <c r="B4808" s="89" t="s">
        <v>5024</v>
      </c>
      <c r="C4808" s="96">
        <v>365</v>
      </c>
      <c r="D4808" s="46" t="s">
        <v>404</v>
      </c>
      <c r="E4808" s="17">
        <f t="shared" si="411"/>
        <v>15330</v>
      </c>
      <c r="F4808" s="18">
        <f t="shared" si="404"/>
        <v>0</v>
      </c>
      <c r="G4808" s="17">
        <f t="shared" si="412"/>
        <v>15330</v>
      </c>
    </row>
    <row r="4809" spans="1:7" ht="12.45" hidden="1" customHeight="1" outlineLevel="2">
      <c r="A4809" s="25">
        <v>4673147</v>
      </c>
      <c r="B4809" s="89" t="s">
        <v>608</v>
      </c>
      <c r="C4809" s="69">
        <v>387</v>
      </c>
      <c r="D4809" s="46" t="s">
        <v>403</v>
      </c>
      <c r="E4809" s="17">
        <f t="shared" si="411"/>
        <v>16254</v>
      </c>
      <c r="F4809" s="18">
        <f t="shared" si="409"/>
        <v>0</v>
      </c>
      <c r="G4809" s="17">
        <f t="shared" si="412"/>
        <v>16254</v>
      </c>
    </row>
    <row r="4810" spans="1:7" ht="12.45" hidden="1" customHeight="1" outlineLevel="2">
      <c r="A4810" s="25">
        <v>4673190</v>
      </c>
      <c r="B4810" s="89" t="s">
        <v>5039</v>
      </c>
      <c r="C4810" s="96">
        <v>1380</v>
      </c>
      <c r="D4810" s="46" t="s">
        <v>404</v>
      </c>
      <c r="E4810" s="17">
        <f t="shared" si="408"/>
        <v>57960</v>
      </c>
      <c r="F4810" s="18">
        <f t="shared" si="409"/>
        <v>0</v>
      </c>
      <c r="G4810" s="17">
        <f t="shared" si="410"/>
        <v>57960</v>
      </c>
    </row>
    <row r="4811" spans="1:7" ht="12.45" hidden="1" customHeight="1" outlineLevel="2">
      <c r="A4811" s="25">
        <v>4673191</v>
      </c>
      <c r="B4811" s="89" t="s">
        <v>5040</v>
      </c>
      <c r="C4811" s="69">
        <v>1416</v>
      </c>
      <c r="D4811" s="46" t="s">
        <v>404</v>
      </c>
      <c r="E4811" s="17">
        <f t="shared" si="408"/>
        <v>59472</v>
      </c>
      <c r="F4811" s="18">
        <f t="shared" si="409"/>
        <v>0</v>
      </c>
      <c r="G4811" s="17">
        <f t="shared" si="410"/>
        <v>59472</v>
      </c>
    </row>
    <row r="4812" spans="1:7" ht="12.45" hidden="1" customHeight="1" outlineLevel="2">
      <c r="A4812" s="25">
        <v>4673192</v>
      </c>
      <c r="B4812" s="89" t="s">
        <v>5041</v>
      </c>
      <c r="C4812" s="69">
        <v>1440</v>
      </c>
      <c r="D4812" s="46" t="s">
        <v>404</v>
      </c>
      <c r="E4812" s="17">
        <f t="shared" si="408"/>
        <v>60480</v>
      </c>
      <c r="F4812" s="18">
        <f t="shared" si="409"/>
        <v>0</v>
      </c>
      <c r="G4812" s="17">
        <f t="shared" si="410"/>
        <v>60480</v>
      </c>
    </row>
    <row r="4813" spans="1:7" ht="12.45" hidden="1" customHeight="1" outlineLevel="2">
      <c r="A4813" s="25">
        <v>4673193</v>
      </c>
      <c r="B4813" s="89" t="s">
        <v>5042</v>
      </c>
      <c r="C4813" s="69">
        <v>1464</v>
      </c>
      <c r="D4813" s="46" t="s">
        <v>404</v>
      </c>
      <c r="E4813" s="17">
        <f t="shared" si="408"/>
        <v>61488</v>
      </c>
      <c r="F4813" s="18">
        <f t="shared" si="409"/>
        <v>0</v>
      </c>
      <c r="G4813" s="17">
        <f t="shared" si="410"/>
        <v>61488</v>
      </c>
    </row>
    <row r="4814" spans="1:7" ht="12.45" hidden="1" customHeight="1" outlineLevel="2">
      <c r="A4814" s="25">
        <v>4673200</v>
      </c>
      <c r="B4814" s="89" t="s">
        <v>5043</v>
      </c>
      <c r="C4814" s="69">
        <v>1452</v>
      </c>
      <c r="D4814" s="46" t="s">
        <v>404</v>
      </c>
      <c r="E4814" s="17">
        <f t="shared" si="408"/>
        <v>60984</v>
      </c>
      <c r="F4814" s="18">
        <f t="shared" si="409"/>
        <v>0</v>
      </c>
      <c r="G4814" s="17">
        <f t="shared" si="410"/>
        <v>60984</v>
      </c>
    </row>
    <row r="4815" spans="1:7" ht="12.45" hidden="1" customHeight="1" outlineLevel="2">
      <c r="A4815" s="25">
        <v>4673201</v>
      </c>
      <c r="B4815" s="89" t="s">
        <v>5044</v>
      </c>
      <c r="C4815" s="69">
        <v>1488</v>
      </c>
      <c r="D4815" s="46" t="s">
        <v>404</v>
      </c>
      <c r="E4815" s="17">
        <f t="shared" si="408"/>
        <v>62496</v>
      </c>
      <c r="F4815" s="18">
        <f t="shared" si="409"/>
        <v>0</v>
      </c>
      <c r="G4815" s="17">
        <f t="shared" si="410"/>
        <v>62496</v>
      </c>
    </row>
    <row r="4816" spans="1:7" ht="12.45" hidden="1" customHeight="1" outlineLevel="2">
      <c r="A4816" s="25">
        <v>4673202</v>
      </c>
      <c r="B4816" s="89" t="s">
        <v>5045</v>
      </c>
      <c r="C4816" s="69">
        <v>1512</v>
      </c>
      <c r="D4816" s="46" t="s">
        <v>404</v>
      </c>
      <c r="E4816" s="17">
        <f t="shared" si="408"/>
        <v>63504</v>
      </c>
      <c r="F4816" s="18">
        <f t="shared" si="409"/>
        <v>0</v>
      </c>
      <c r="G4816" s="17">
        <f t="shared" si="410"/>
        <v>63504</v>
      </c>
    </row>
    <row r="4817" spans="1:7" ht="12.45" hidden="1" customHeight="1" outlineLevel="2">
      <c r="A4817" s="25">
        <v>4673203</v>
      </c>
      <c r="B4817" s="89" t="s">
        <v>5046</v>
      </c>
      <c r="C4817" s="69">
        <v>1536</v>
      </c>
      <c r="D4817" s="46" t="s">
        <v>404</v>
      </c>
      <c r="E4817" s="17">
        <f t="shared" si="408"/>
        <v>64512</v>
      </c>
      <c r="F4817" s="18">
        <f t="shared" si="409"/>
        <v>0</v>
      </c>
      <c r="G4817" s="17">
        <f t="shared" si="410"/>
        <v>64512</v>
      </c>
    </row>
    <row r="4818" spans="1:7" ht="12.45" hidden="1" customHeight="1" outlineLevel="2">
      <c r="A4818" s="25">
        <v>4673051</v>
      </c>
      <c r="B4818" s="89" t="s">
        <v>5001</v>
      </c>
      <c r="C4818" s="69">
        <v>299</v>
      </c>
      <c r="D4818" s="46" t="s">
        <v>404</v>
      </c>
      <c r="E4818" s="17">
        <f t="shared" ref="E4818:E4827" si="413">C4818*$G$2</f>
        <v>12558</v>
      </c>
      <c r="F4818" s="18">
        <f t="shared" si="401"/>
        <v>0</v>
      </c>
      <c r="G4818" s="17">
        <f t="shared" ref="G4818:G4827" si="414">E4818-E4818*F4818</f>
        <v>12558</v>
      </c>
    </row>
    <row r="4819" spans="1:7" ht="12.45" hidden="1" customHeight="1" outlineLevel="2">
      <c r="A4819" s="25">
        <v>4673053</v>
      </c>
      <c r="B4819" s="89" t="s">
        <v>5002</v>
      </c>
      <c r="C4819" s="69">
        <v>320</v>
      </c>
      <c r="D4819" s="46" t="s">
        <v>403</v>
      </c>
      <c r="E4819" s="17">
        <f t="shared" si="413"/>
        <v>13440</v>
      </c>
      <c r="F4819" s="18">
        <f t="shared" si="401"/>
        <v>0</v>
      </c>
      <c r="G4819" s="17">
        <f t="shared" si="414"/>
        <v>13440</v>
      </c>
    </row>
    <row r="4820" spans="1:7" ht="12.45" hidden="1" customHeight="1" outlineLevel="2">
      <c r="A4820" s="25">
        <v>4673065</v>
      </c>
      <c r="B4820" s="89" t="s">
        <v>5007</v>
      </c>
      <c r="C4820" s="69">
        <v>309</v>
      </c>
      <c r="D4820" s="46" t="s">
        <v>404</v>
      </c>
      <c r="E4820" s="17">
        <f t="shared" si="413"/>
        <v>12978</v>
      </c>
      <c r="F4820" s="18">
        <f t="shared" si="404"/>
        <v>0</v>
      </c>
      <c r="G4820" s="17">
        <f t="shared" si="414"/>
        <v>12978</v>
      </c>
    </row>
    <row r="4821" spans="1:7" ht="12.45" hidden="1" customHeight="1" outlineLevel="2">
      <c r="A4821" s="25">
        <v>4673067</v>
      </c>
      <c r="B4821" s="89" t="s">
        <v>5008</v>
      </c>
      <c r="C4821" s="93">
        <v>330</v>
      </c>
      <c r="D4821" s="46" t="s">
        <v>403</v>
      </c>
      <c r="E4821" s="17">
        <f t="shared" si="413"/>
        <v>13860</v>
      </c>
      <c r="F4821" s="18">
        <f t="shared" si="404"/>
        <v>0</v>
      </c>
      <c r="G4821" s="17">
        <f t="shared" si="414"/>
        <v>13860</v>
      </c>
    </row>
    <row r="4822" spans="1:7" ht="12.45" hidden="1" customHeight="1" outlineLevel="2">
      <c r="A4822" s="25">
        <v>4673089</v>
      </c>
      <c r="B4822" s="89" t="s">
        <v>5013</v>
      </c>
      <c r="C4822" s="69">
        <v>320</v>
      </c>
      <c r="D4822" s="46" t="s">
        <v>404</v>
      </c>
      <c r="E4822" s="17">
        <f t="shared" si="413"/>
        <v>13440</v>
      </c>
      <c r="F4822" s="18">
        <f t="shared" si="404"/>
        <v>0</v>
      </c>
      <c r="G4822" s="17">
        <f t="shared" si="414"/>
        <v>13440</v>
      </c>
    </row>
    <row r="4823" spans="1:7" ht="12.45" hidden="1" customHeight="1" outlineLevel="2">
      <c r="A4823" s="25">
        <v>4673091</v>
      </c>
      <c r="B4823" s="89" t="s">
        <v>5014</v>
      </c>
      <c r="C4823" s="93">
        <v>340</v>
      </c>
      <c r="D4823" s="46" t="s">
        <v>403</v>
      </c>
      <c r="E4823" s="17">
        <f t="shared" si="413"/>
        <v>14280</v>
      </c>
      <c r="F4823" s="18">
        <f t="shared" si="404"/>
        <v>0</v>
      </c>
      <c r="G4823" s="17">
        <f t="shared" si="414"/>
        <v>14280</v>
      </c>
    </row>
    <row r="4824" spans="1:7" ht="12.45" hidden="1" customHeight="1" outlineLevel="2">
      <c r="A4824" s="25">
        <v>4673119</v>
      </c>
      <c r="B4824" s="89" t="s">
        <v>5019</v>
      </c>
      <c r="C4824" s="69">
        <v>464</v>
      </c>
      <c r="D4824" s="46" t="s">
        <v>404</v>
      </c>
      <c r="E4824" s="17">
        <f t="shared" si="413"/>
        <v>19488</v>
      </c>
      <c r="F4824" s="18">
        <f t="shared" si="404"/>
        <v>0</v>
      </c>
      <c r="G4824" s="17">
        <f t="shared" si="414"/>
        <v>19488</v>
      </c>
    </row>
    <row r="4825" spans="1:7" ht="12.45" hidden="1" customHeight="1" outlineLevel="2">
      <c r="A4825" s="25">
        <v>4673121</v>
      </c>
      <c r="B4825" s="89" t="s">
        <v>5020</v>
      </c>
      <c r="C4825" s="93">
        <v>495</v>
      </c>
      <c r="D4825" s="46" t="s">
        <v>403</v>
      </c>
      <c r="E4825" s="17">
        <f t="shared" si="413"/>
        <v>20790</v>
      </c>
      <c r="F4825" s="18">
        <f t="shared" si="404"/>
        <v>0</v>
      </c>
      <c r="G4825" s="17">
        <f t="shared" si="414"/>
        <v>20790</v>
      </c>
    </row>
    <row r="4826" spans="1:7" ht="12.45" hidden="1" customHeight="1" outlineLevel="2">
      <c r="A4826" s="25">
        <v>4673149</v>
      </c>
      <c r="B4826" s="89" t="s">
        <v>5025</v>
      </c>
      <c r="C4826" s="69">
        <v>500</v>
      </c>
      <c r="D4826" s="46" t="s">
        <v>404</v>
      </c>
      <c r="E4826" s="17">
        <f t="shared" si="413"/>
        <v>21000</v>
      </c>
      <c r="F4826" s="18">
        <f t="shared" si="409"/>
        <v>0</v>
      </c>
      <c r="G4826" s="17">
        <f t="shared" si="414"/>
        <v>21000</v>
      </c>
    </row>
    <row r="4827" spans="1:7" ht="12.45" hidden="1" customHeight="1" outlineLevel="2">
      <c r="A4827" s="25">
        <v>4673151</v>
      </c>
      <c r="B4827" s="89" t="s">
        <v>5026</v>
      </c>
      <c r="C4827" s="93">
        <v>526</v>
      </c>
      <c r="D4827" s="46" t="s">
        <v>403</v>
      </c>
      <c r="E4827" s="17">
        <f t="shared" si="413"/>
        <v>22092</v>
      </c>
      <c r="F4827" s="18">
        <f t="shared" si="409"/>
        <v>0</v>
      </c>
      <c r="G4827" s="17">
        <f t="shared" si="414"/>
        <v>22092</v>
      </c>
    </row>
    <row r="4828" spans="1:7" ht="12.45" hidden="1" customHeight="1" outlineLevel="2">
      <c r="A4828" s="25">
        <v>4673211</v>
      </c>
      <c r="B4828" s="89" t="s">
        <v>5047</v>
      </c>
      <c r="C4828" s="69">
        <v>6.7</v>
      </c>
      <c r="D4828" s="46" t="s">
        <v>403</v>
      </c>
      <c r="E4828" s="17">
        <f t="shared" si="408"/>
        <v>281.40000000000003</v>
      </c>
      <c r="F4828" s="18">
        <f t="shared" si="409"/>
        <v>0</v>
      </c>
      <c r="G4828" s="17">
        <f t="shared" si="410"/>
        <v>281.40000000000003</v>
      </c>
    </row>
    <row r="4829" spans="1:7" ht="12.45" hidden="1" customHeight="1" outlineLevel="2">
      <c r="A4829" s="25">
        <v>4673212</v>
      </c>
      <c r="B4829" s="89" t="s">
        <v>5048</v>
      </c>
      <c r="C4829" s="69">
        <v>6.7</v>
      </c>
      <c r="D4829" s="46" t="s">
        <v>403</v>
      </c>
      <c r="E4829" s="17">
        <f t="shared" si="408"/>
        <v>281.40000000000003</v>
      </c>
      <c r="F4829" s="18">
        <f t="shared" si="409"/>
        <v>0</v>
      </c>
      <c r="G4829" s="17">
        <f t="shared" si="410"/>
        <v>281.40000000000003</v>
      </c>
    </row>
    <row r="4830" spans="1:7" ht="12.45" hidden="1" customHeight="1" outlineLevel="2">
      <c r="A4830" s="25">
        <v>4673215</v>
      </c>
      <c r="B4830" s="89" t="s">
        <v>594</v>
      </c>
      <c r="C4830" s="69">
        <v>26.5</v>
      </c>
      <c r="D4830" s="46" t="s">
        <v>403</v>
      </c>
      <c r="E4830" s="17">
        <f t="shared" si="408"/>
        <v>1113</v>
      </c>
      <c r="F4830" s="18">
        <f t="shared" ref="F4830:F4837" si="415">$F$4283</f>
        <v>0</v>
      </c>
      <c r="G4830" s="17">
        <f t="shared" si="410"/>
        <v>1113</v>
      </c>
    </row>
    <row r="4831" spans="1:7" ht="12.45" hidden="1" customHeight="1" outlineLevel="2">
      <c r="A4831" s="25">
        <v>4673216</v>
      </c>
      <c r="B4831" s="89" t="s">
        <v>785</v>
      </c>
      <c r="C4831" s="69">
        <v>26.5</v>
      </c>
      <c r="D4831" s="46" t="s">
        <v>404</v>
      </c>
      <c r="E4831" s="17">
        <f t="shared" ref="E4831:E4849" si="416">C4831*$G$2</f>
        <v>1113</v>
      </c>
      <c r="F4831" s="18">
        <f t="shared" si="415"/>
        <v>0</v>
      </c>
      <c r="G4831" s="17">
        <f t="shared" ref="G4831:G4849" si="417">E4831-E4831*F4831</f>
        <v>1113</v>
      </c>
    </row>
    <row r="4832" spans="1:7" ht="12.45" hidden="1" customHeight="1" outlineLevel="2">
      <c r="A4832" s="25">
        <v>4673217</v>
      </c>
      <c r="B4832" s="89" t="s">
        <v>5049</v>
      </c>
      <c r="C4832" s="69">
        <v>123.6</v>
      </c>
      <c r="D4832" s="46" t="s">
        <v>403</v>
      </c>
      <c r="E4832" s="17">
        <f t="shared" si="416"/>
        <v>5191.2</v>
      </c>
      <c r="F4832" s="18">
        <f t="shared" si="415"/>
        <v>0</v>
      </c>
      <c r="G4832" s="17">
        <f t="shared" si="417"/>
        <v>5191.2</v>
      </c>
    </row>
    <row r="4833" spans="1:7" ht="12.45" hidden="1" customHeight="1" outlineLevel="2">
      <c r="A4833" s="25">
        <v>4673218</v>
      </c>
      <c r="B4833" s="89" t="s">
        <v>791</v>
      </c>
      <c r="C4833" s="69">
        <v>123.6</v>
      </c>
      <c r="D4833" s="46" t="s">
        <v>404</v>
      </c>
      <c r="E4833" s="17">
        <f t="shared" si="416"/>
        <v>5191.2</v>
      </c>
      <c r="F4833" s="18">
        <f t="shared" si="415"/>
        <v>0</v>
      </c>
      <c r="G4833" s="17">
        <f t="shared" si="417"/>
        <v>5191.2</v>
      </c>
    </row>
    <row r="4834" spans="1:7" ht="12.45" hidden="1" customHeight="1" outlineLevel="2">
      <c r="A4834" s="25">
        <v>4673221</v>
      </c>
      <c r="B4834" s="89" t="s">
        <v>786</v>
      </c>
      <c r="C4834" s="69">
        <v>26.5</v>
      </c>
      <c r="D4834" s="46" t="s">
        <v>403</v>
      </c>
      <c r="E4834" s="17">
        <f t="shared" si="416"/>
        <v>1113</v>
      </c>
      <c r="F4834" s="18">
        <f t="shared" si="415"/>
        <v>0</v>
      </c>
      <c r="G4834" s="17">
        <f t="shared" si="417"/>
        <v>1113</v>
      </c>
    </row>
    <row r="4835" spans="1:7" ht="12.45" hidden="1" customHeight="1" outlineLevel="2">
      <c r="A4835" s="25">
        <v>4673222</v>
      </c>
      <c r="B4835" s="89" t="s">
        <v>787</v>
      </c>
      <c r="C4835" s="69">
        <v>26.5</v>
      </c>
      <c r="D4835" s="46" t="s">
        <v>404</v>
      </c>
      <c r="E4835" s="17">
        <f t="shared" si="416"/>
        <v>1113</v>
      </c>
      <c r="F4835" s="18">
        <f t="shared" si="415"/>
        <v>0</v>
      </c>
      <c r="G4835" s="17">
        <f t="shared" si="417"/>
        <v>1113</v>
      </c>
    </row>
    <row r="4836" spans="1:7" ht="12.45" hidden="1" customHeight="1" outlineLevel="2">
      <c r="A4836" s="25">
        <v>4673223</v>
      </c>
      <c r="B4836" s="89" t="s">
        <v>788</v>
      </c>
      <c r="C4836" s="69">
        <v>140</v>
      </c>
      <c r="D4836" s="46" t="s">
        <v>404</v>
      </c>
      <c r="E4836" s="17">
        <f t="shared" si="416"/>
        <v>5880</v>
      </c>
      <c r="F4836" s="18">
        <f t="shared" si="415"/>
        <v>0</v>
      </c>
      <c r="G4836" s="17">
        <f t="shared" si="417"/>
        <v>5880</v>
      </c>
    </row>
    <row r="4837" spans="1:7" ht="12.45" hidden="1" customHeight="1" outlineLevel="2">
      <c r="A4837" s="25">
        <v>4673224</v>
      </c>
      <c r="B4837" s="89" t="s">
        <v>789</v>
      </c>
      <c r="C4837" s="69">
        <v>140</v>
      </c>
      <c r="D4837" s="46" t="s">
        <v>404</v>
      </c>
      <c r="E4837" s="17">
        <f t="shared" si="416"/>
        <v>5880</v>
      </c>
      <c r="F4837" s="18">
        <f t="shared" si="415"/>
        <v>0</v>
      </c>
      <c r="G4837" s="17">
        <f t="shared" si="417"/>
        <v>5880</v>
      </c>
    </row>
    <row r="4838" spans="1:7" ht="12.45" hidden="1" customHeight="1" outlineLevel="2">
      <c r="A4838" s="25">
        <v>4673225</v>
      </c>
      <c r="B4838" s="89" t="s">
        <v>595</v>
      </c>
      <c r="C4838" s="69">
        <v>40.200000000000003</v>
      </c>
      <c r="D4838" s="46" t="s">
        <v>403</v>
      </c>
      <c r="E4838" s="17">
        <f t="shared" si="416"/>
        <v>1688.4</v>
      </c>
      <c r="F4838" s="18">
        <f t="shared" ref="F4838:F4853" si="418">$F$4283</f>
        <v>0</v>
      </c>
      <c r="G4838" s="17">
        <f t="shared" si="417"/>
        <v>1688.4</v>
      </c>
    </row>
    <row r="4839" spans="1:7" ht="12.45" hidden="1" customHeight="1" outlineLevel="2">
      <c r="A4839" s="25">
        <v>4673226</v>
      </c>
      <c r="B4839" s="89" t="s">
        <v>596</v>
      </c>
      <c r="C4839" s="69">
        <v>55.7</v>
      </c>
      <c r="D4839" s="46" t="s">
        <v>403</v>
      </c>
      <c r="E4839" s="17">
        <f t="shared" si="416"/>
        <v>2339.4</v>
      </c>
      <c r="F4839" s="18">
        <f t="shared" si="418"/>
        <v>0</v>
      </c>
      <c r="G4839" s="17">
        <f t="shared" si="417"/>
        <v>2339.4</v>
      </c>
    </row>
    <row r="4840" spans="1:7" ht="12.45" hidden="1" customHeight="1" outlineLevel="2">
      <c r="A4840" s="25">
        <v>4673227</v>
      </c>
      <c r="B4840" s="89" t="s">
        <v>5050</v>
      </c>
      <c r="C4840" s="69">
        <v>258</v>
      </c>
      <c r="D4840" s="46" t="s">
        <v>404</v>
      </c>
      <c r="E4840" s="17">
        <f t="shared" si="416"/>
        <v>10836</v>
      </c>
      <c r="F4840" s="18">
        <f t="shared" si="418"/>
        <v>0</v>
      </c>
      <c r="G4840" s="17">
        <f t="shared" si="417"/>
        <v>10836</v>
      </c>
    </row>
    <row r="4841" spans="1:7" ht="12.45" hidden="1" customHeight="1" outlineLevel="2">
      <c r="A4841" s="25">
        <v>4673231</v>
      </c>
      <c r="B4841" s="89" t="s">
        <v>597</v>
      </c>
      <c r="C4841" s="69">
        <v>237</v>
      </c>
      <c r="D4841" s="46" t="s">
        <v>403</v>
      </c>
      <c r="E4841" s="17">
        <f t="shared" si="416"/>
        <v>9954</v>
      </c>
      <c r="F4841" s="18">
        <f t="shared" si="418"/>
        <v>0</v>
      </c>
      <c r="G4841" s="17">
        <f t="shared" si="417"/>
        <v>9954</v>
      </c>
    </row>
    <row r="4842" spans="1:7" ht="12.45" hidden="1" customHeight="1" outlineLevel="2">
      <c r="A4842" s="25">
        <v>4673232</v>
      </c>
      <c r="B4842" s="89" t="s">
        <v>598</v>
      </c>
      <c r="C4842" s="69">
        <v>397</v>
      </c>
      <c r="D4842" s="46" t="s">
        <v>403</v>
      </c>
      <c r="E4842" s="17">
        <f t="shared" si="416"/>
        <v>16674</v>
      </c>
      <c r="F4842" s="18">
        <f t="shared" si="418"/>
        <v>0</v>
      </c>
      <c r="G4842" s="17">
        <f t="shared" si="417"/>
        <v>16674</v>
      </c>
    </row>
    <row r="4843" spans="1:7" ht="12.45" hidden="1" customHeight="1" outlineLevel="2">
      <c r="A4843" s="25">
        <v>4673233</v>
      </c>
      <c r="B4843" s="89" t="s">
        <v>5051</v>
      </c>
      <c r="C4843" s="69">
        <v>411</v>
      </c>
      <c r="D4843" s="46" t="s">
        <v>403</v>
      </c>
      <c r="E4843" s="17">
        <f t="shared" si="416"/>
        <v>17262</v>
      </c>
      <c r="F4843" s="18">
        <f t="shared" si="418"/>
        <v>0</v>
      </c>
      <c r="G4843" s="17">
        <f t="shared" si="417"/>
        <v>17262</v>
      </c>
    </row>
    <row r="4844" spans="1:7" ht="12.45" hidden="1" customHeight="1" outlineLevel="2">
      <c r="A4844" s="25">
        <v>4673235</v>
      </c>
      <c r="B4844" s="89" t="s">
        <v>601</v>
      </c>
      <c r="C4844" s="69">
        <v>10.1</v>
      </c>
      <c r="D4844" s="46" t="s">
        <v>403</v>
      </c>
      <c r="E4844" s="17">
        <f t="shared" si="416"/>
        <v>424.2</v>
      </c>
      <c r="F4844" s="18">
        <f t="shared" si="418"/>
        <v>0</v>
      </c>
      <c r="G4844" s="17">
        <f t="shared" si="417"/>
        <v>424.2</v>
      </c>
    </row>
    <row r="4845" spans="1:7" ht="12.45" hidden="1" customHeight="1" outlineLevel="2">
      <c r="A4845" s="25">
        <v>4673236</v>
      </c>
      <c r="B4845" s="89" t="s">
        <v>602</v>
      </c>
      <c r="C4845" s="69">
        <v>20.2</v>
      </c>
      <c r="D4845" s="46" t="s">
        <v>403</v>
      </c>
      <c r="E4845" s="17">
        <f t="shared" si="416"/>
        <v>848.4</v>
      </c>
      <c r="F4845" s="18">
        <f t="shared" si="418"/>
        <v>0</v>
      </c>
      <c r="G4845" s="17">
        <f t="shared" si="417"/>
        <v>848.4</v>
      </c>
    </row>
    <row r="4846" spans="1:7" ht="12.45" hidden="1" customHeight="1" outlineLevel="2">
      <c r="A4846" s="25">
        <v>4673251</v>
      </c>
      <c r="B4846" s="89" t="s">
        <v>599</v>
      </c>
      <c r="C4846" s="69">
        <v>19.399999999999999</v>
      </c>
      <c r="D4846" s="46" t="s">
        <v>403</v>
      </c>
      <c r="E4846" s="17">
        <f t="shared" si="416"/>
        <v>814.8</v>
      </c>
      <c r="F4846" s="18">
        <f t="shared" si="418"/>
        <v>0</v>
      </c>
      <c r="G4846" s="17">
        <f t="shared" si="417"/>
        <v>814.8</v>
      </c>
    </row>
    <row r="4847" spans="1:7" ht="12.45" hidden="1" customHeight="1" outlineLevel="2">
      <c r="A4847" s="25">
        <v>4673252</v>
      </c>
      <c r="B4847" s="89" t="s">
        <v>600</v>
      </c>
      <c r="C4847" s="93">
        <v>61.8</v>
      </c>
      <c r="D4847" s="46" t="s">
        <v>403</v>
      </c>
      <c r="E4847" s="17">
        <f t="shared" si="416"/>
        <v>2595.6</v>
      </c>
      <c r="F4847" s="18">
        <f t="shared" si="418"/>
        <v>0</v>
      </c>
      <c r="G4847" s="17">
        <f t="shared" si="417"/>
        <v>2595.6</v>
      </c>
    </row>
    <row r="4848" spans="1:7" ht="12.45" hidden="1" customHeight="1" outlineLevel="2">
      <c r="A4848" s="25">
        <v>4673253</v>
      </c>
      <c r="B4848" s="89" t="s">
        <v>5052</v>
      </c>
      <c r="C4848" s="102">
        <v>110</v>
      </c>
      <c r="D4848" s="46" t="s">
        <v>403</v>
      </c>
      <c r="E4848" s="17">
        <f t="shared" si="416"/>
        <v>4620</v>
      </c>
      <c r="F4848" s="18">
        <f t="shared" si="418"/>
        <v>0</v>
      </c>
      <c r="G4848" s="17">
        <f t="shared" si="417"/>
        <v>4620</v>
      </c>
    </row>
    <row r="4849" spans="1:7" ht="12.45" hidden="1" customHeight="1" outlineLevel="2">
      <c r="A4849" s="25">
        <v>4673261</v>
      </c>
      <c r="B4849" s="89" t="s">
        <v>790</v>
      </c>
      <c r="C4849" s="96">
        <v>20.399999999999999</v>
      </c>
      <c r="D4849" s="46" t="s">
        <v>404</v>
      </c>
      <c r="E4849" s="17">
        <f t="shared" si="416"/>
        <v>856.8</v>
      </c>
      <c r="F4849" s="18">
        <f t="shared" si="418"/>
        <v>0</v>
      </c>
      <c r="G4849" s="17">
        <f t="shared" si="417"/>
        <v>856.8</v>
      </c>
    </row>
    <row r="4850" spans="1:7" ht="12.45" hidden="1" customHeight="1" outlineLevel="2">
      <c r="A4850" s="25">
        <v>4673271</v>
      </c>
      <c r="B4850" s="89" t="s">
        <v>5053</v>
      </c>
      <c r="C4850" s="69">
        <v>124</v>
      </c>
      <c r="D4850" s="46" t="s">
        <v>403</v>
      </c>
      <c r="E4850" s="17">
        <f>C4850*$G$2</f>
        <v>5208</v>
      </c>
      <c r="F4850" s="18">
        <f t="shared" si="418"/>
        <v>0</v>
      </c>
      <c r="G4850" s="17">
        <f>E4850-E4850*F4850</f>
        <v>5208</v>
      </c>
    </row>
    <row r="4851" spans="1:7" ht="12.45" hidden="1" customHeight="1" outlineLevel="2">
      <c r="A4851" s="25">
        <v>4673272</v>
      </c>
      <c r="B4851" s="89" t="s">
        <v>5054</v>
      </c>
      <c r="C4851" s="69">
        <v>227</v>
      </c>
      <c r="D4851" s="46" t="s">
        <v>403</v>
      </c>
      <c r="E4851" s="17">
        <f>C4851*$G$2</f>
        <v>9534</v>
      </c>
      <c r="F4851" s="18">
        <f t="shared" si="418"/>
        <v>0</v>
      </c>
      <c r="G4851" s="17">
        <f>E4851-E4851*F4851</f>
        <v>9534</v>
      </c>
    </row>
    <row r="4852" spans="1:7" ht="12.45" hidden="1" customHeight="1" outlineLevel="2">
      <c r="A4852" s="25">
        <v>4673275</v>
      </c>
      <c r="B4852" s="89" t="s">
        <v>5055</v>
      </c>
      <c r="C4852" s="69">
        <v>263</v>
      </c>
      <c r="D4852" s="46" t="s">
        <v>404</v>
      </c>
      <c r="E4852" s="17">
        <f>C4852*$G$2</f>
        <v>11046</v>
      </c>
      <c r="F4852" s="18">
        <f t="shared" si="418"/>
        <v>0</v>
      </c>
      <c r="G4852" s="17">
        <f>E4852-E4852*F4852</f>
        <v>11046</v>
      </c>
    </row>
    <row r="4853" spans="1:7" ht="12.45" hidden="1" customHeight="1" outlineLevel="2">
      <c r="A4853" s="25">
        <v>4673276</v>
      </c>
      <c r="B4853" s="89" t="s">
        <v>5056</v>
      </c>
      <c r="C4853" s="69">
        <v>423</v>
      </c>
      <c r="D4853" s="46" t="s">
        <v>404</v>
      </c>
      <c r="E4853" s="17">
        <f>C4853*$G$2</f>
        <v>17766</v>
      </c>
      <c r="F4853" s="18">
        <f t="shared" si="418"/>
        <v>0</v>
      </c>
      <c r="G4853" s="17">
        <f>E4853-E4853*F4853</f>
        <v>17766</v>
      </c>
    </row>
    <row r="4854" spans="1:7" ht="12.45" customHeight="1" collapsed="1">
      <c r="A4854" s="49" t="s">
        <v>309</v>
      </c>
      <c r="B4854" s="90"/>
      <c r="C4854" s="28"/>
      <c r="D4854" s="28"/>
      <c r="E4854" s="28"/>
      <c r="F4854" s="24">
        <v>0</v>
      </c>
      <c r="G4854" s="28"/>
    </row>
    <row r="4855" spans="1:7" ht="12.45" hidden="1" customHeight="1" outlineLevel="1">
      <c r="A4855" s="50" t="s">
        <v>716</v>
      </c>
      <c r="B4855" s="89"/>
      <c r="C4855" s="13"/>
      <c r="D4855" s="13"/>
      <c r="E4855" s="17"/>
      <c r="F4855" s="18"/>
      <c r="G4855" s="17"/>
    </row>
    <row r="4856" spans="1:7" ht="12.45" hidden="1" customHeight="1" outlineLevel="2">
      <c r="A4856" s="25">
        <v>3903000</v>
      </c>
      <c r="B4856" s="89" t="s">
        <v>5057</v>
      </c>
      <c r="C4856" s="69">
        <v>0.42</v>
      </c>
      <c r="D4856" s="46" t="s">
        <v>403</v>
      </c>
      <c r="E4856" s="17">
        <f t="shared" ref="E4856:E4887" si="419">C4856*$G$2</f>
        <v>17.64</v>
      </c>
      <c r="F4856" s="18">
        <f t="shared" ref="F4856:F4887" si="420">$F$4854</f>
        <v>0</v>
      </c>
      <c r="G4856" s="17">
        <f t="shared" ref="G4856:G4869" si="421">E4856-E4856*F4856</f>
        <v>17.64</v>
      </c>
    </row>
    <row r="4857" spans="1:7" ht="12.45" hidden="1" customHeight="1" outlineLevel="2">
      <c r="A4857" s="25">
        <v>3903001</v>
      </c>
      <c r="B4857" s="89" t="s">
        <v>5058</v>
      </c>
      <c r="C4857" s="69">
        <v>0.45</v>
      </c>
      <c r="D4857" s="46" t="s">
        <v>403</v>
      </c>
      <c r="E4857" s="17">
        <f t="shared" si="419"/>
        <v>18.900000000000002</v>
      </c>
      <c r="F4857" s="18">
        <f t="shared" si="420"/>
        <v>0</v>
      </c>
      <c r="G4857" s="17">
        <f t="shared" si="421"/>
        <v>18.900000000000002</v>
      </c>
    </row>
    <row r="4858" spans="1:7" ht="12.45" hidden="1" customHeight="1" outlineLevel="2">
      <c r="A4858" s="25">
        <v>3903002</v>
      </c>
      <c r="B4858" s="89" t="s">
        <v>5059</v>
      </c>
      <c r="C4858" s="69">
        <v>0.7</v>
      </c>
      <c r="D4858" s="46" t="s">
        <v>403</v>
      </c>
      <c r="E4858" s="17">
        <f t="shared" si="419"/>
        <v>29.4</v>
      </c>
      <c r="F4858" s="18">
        <f t="shared" si="420"/>
        <v>0</v>
      </c>
      <c r="G4858" s="17">
        <f t="shared" si="421"/>
        <v>29.4</v>
      </c>
    </row>
    <row r="4859" spans="1:7" ht="12.45" hidden="1" customHeight="1" outlineLevel="2">
      <c r="A4859" s="25">
        <v>3903003</v>
      </c>
      <c r="B4859" s="89" t="s">
        <v>5060</v>
      </c>
      <c r="C4859" s="69">
        <v>0.85</v>
      </c>
      <c r="D4859" s="46" t="s">
        <v>403</v>
      </c>
      <c r="E4859" s="17">
        <f t="shared" si="419"/>
        <v>35.699999999999996</v>
      </c>
      <c r="F4859" s="18">
        <f t="shared" si="420"/>
        <v>0</v>
      </c>
      <c r="G4859" s="17">
        <f t="shared" si="421"/>
        <v>35.699999999999996</v>
      </c>
    </row>
    <row r="4860" spans="1:7" ht="12.45" hidden="1" customHeight="1" outlineLevel="2">
      <c r="A4860" s="25">
        <v>3903004</v>
      </c>
      <c r="B4860" s="89" t="s">
        <v>5061</v>
      </c>
      <c r="C4860" s="69">
        <v>1.1499999999999999</v>
      </c>
      <c r="D4860" s="46" t="s">
        <v>403</v>
      </c>
      <c r="E4860" s="17">
        <f t="shared" si="419"/>
        <v>48.3</v>
      </c>
      <c r="F4860" s="18">
        <f t="shared" si="420"/>
        <v>0</v>
      </c>
      <c r="G4860" s="17">
        <f t="shared" si="421"/>
        <v>48.3</v>
      </c>
    </row>
    <row r="4861" spans="1:7" ht="12.45" hidden="1" customHeight="1" outlineLevel="2">
      <c r="A4861" s="25">
        <v>3903005</v>
      </c>
      <c r="B4861" s="89" t="s">
        <v>5062</v>
      </c>
      <c r="C4861" s="69">
        <v>2.2000000000000002</v>
      </c>
      <c r="D4861" s="46" t="s">
        <v>403</v>
      </c>
      <c r="E4861" s="17">
        <f t="shared" si="419"/>
        <v>92.4</v>
      </c>
      <c r="F4861" s="18">
        <f t="shared" si="420"/>
        <v>0</v>
      </c>
      <c r="G4861" s="17">
        <f t="shared" si="421"/>
        <v>92.4</v>
      </c>
    </row>
    <row r="4862" spans="1:7" ht="12.45" hidden="1" customHeight="1" outlineLevel="2">
      <c r="A4862" s="25">
        <v>3903241</v>
      </c>
      <c r="B4862" s="89" t="s">
        <v>5063</v>
      </c>
      <c r="C4862" s="69">
        <v>8</v>
      </c>
      <c r="D4862" s="46" t="s">
        <v>404</v>
      </c>
      <c r="E4862" s="17">
        <f t="shared" si="419"/>
        <v>336</v>
      </c>
      <c r="F4862" s="18">
        <f t="shared" si="420"/>
        <v>0</v>
      </c>
      <c r="G4862" s="17">
        <f t="shared" si="421"/>
        <v>336</v>
      </c>
    </row>
    <row r="4863" spans="1:7" ht="12.45" hidden="1" customHeight="1" outlineLevel="2">
      <c r="A4863" s="25">
        <v>3903006</v>
      </c>
      <c r="B4863" s="89" t="s">
        <v>5064</v>
      </c>
      <c r="C4863" s="69">
        <v>5.7</v>
      </c>
      <c r="D4863" s="46" t="s">
        <v>403</v>
      </c>
      <c r="E4863" s="17">
        <f t="shared" si="419"/>
        <v>239.4</v>
      </c>
      <c r="F4863" s="18">
        <f t="shared" si="420"/>
        <v>0</v>
      </c>
      <c r="G4863" s="17">
        <f t="shared" si="421"/>
        <v>239.4</v>
      </c>
    </row>
    <row r="4864" spans="1:7" ht="12.45" hidden="1" customHeight="1" outlineLevel="2">
      <c r="A4864" s="25">
        <v>3903007</v>
      </c>
      <c r="B4864" s="89" t="s">
        <v>5065</v>
      </c>
      <c r="C4864" s="69">
        <v>8.8000000000000007</v>
      </c>
      <c r="D4864" s="46" t="s">
        <v>403</v>
      </c>
      <c r="E4864" s="17">
        <f t="shared" si="419"/>
        <v>369.6</v>
      </c>
      <c r="F4864" s="18">
        <f t="shared" si="420"/>
        <v>0</v>
      </c>
      <c r="G4864" s="17">
        <f t="shared" si="421"/>
        <v>369.6</v>
      </c>
    </row>
    <row r="4865" spans="1:7" ht="12.45" hidden="1" customHeight="1" outlineLevel="2">
      <c r="A4865" s="25">
        <v>3903008</v>
      </c>
      <c r="B4865" s="89" t="s">
        <v>5066</v>
      </c>
      <c r="C4865" s="69">
        <v>14.3</v>
      </c>
      <c r="D4865" s="46" t="s">
        <v>403</v>
      </c>
      <c r="E4865" s="17">
        <f t="shared" si="419"/>
        <v>600.6</v>
      </c>
      <c r="F4865" s="18">
        <f t="shared" si="420"/>
        <v>0</v>
      </c>
      <c r="G4865" s="17">
        <f t="shared" si="421"/>
        <v>600.6</v>
      </c>
    </row>
    <row r="4866" spans="1:7" ht="12.45" hidden="1" customHeight="1" outlineLevel="2">
      <c r="A4866" s="25">
        <v>3903009</v>
      </c>
      <c r="B4866" s="89" t="s">
        <v>5067</v>
      </c>
      <c r="C4866" s="69">
        <v>19.3</v>
      </c>
      <c r="D4866" s="46" t="s">
        <v>403</v>
      </c>
      <c r="E4866" s="17">
        <f t="shared" si="419"/>
        <v>810.6</v>
      </c>
      <c r="F4866" s="18">
        <f t="shared" si="420"/>
        <v>0</v>
      </c>
      <c r="G4866" s="17">
        <f t="shared" si="421"/>
        <v>810.6</v>
      </c>
    </row>
    <row r="4867" spans="1:7" ht="12.45" hidden="1" customHeight="1" outlineLevel="2">
      <c r="A4867" s="25">
        <v>3903010</v>
      </c>
      <c r="B4867" s="89" t="s">
        <v>5068</v>
      </c>
      <c r="C4867" s="69">
        <v>0.24</v>
      </c>
      <c r="D4867" s="46" t="s">
        <v>403</v>
      </c>
      <c r="E4867" s="17">
        <f t="shared" si="419"/>
        <v>10.08</v>
      </c>
      <c r="F4867" s="18">
        <f t="shared" si="420"/>
        <v>0</v>
      </c>
      <c r="G4867" s="17">
        <f t="shared" si="421"/>
        <v>10.08</v>
      </c>
    </row>
    <row r="4868" spans="1:7" ht="12.45" hidden="1" customHeight="1" outlineLevel="2">
      <c r="A4868" s="25">
        <v>3903011</v>
      </c>
      <c r="B4868" s="89" t="s">
        <v>5069</v>
      </c>
      <c r="C4868" s="69">
        <v>0.34</v>
      </c>
      <c r="D4868" s="46" t="s">
        <v>403</v>
      </c>
      <c r="E4868" s="17">
        <f t="shared" si="419"/>
        <v>14.280000000000001</v>
      </c>
      <c r="F4868" s="18">
        <f t="shared" si="420"/>
        <v>0</v>
      </c>
      <c r="G4868" s="17">
        <f t="shared" si="421"/>
        <v>14.280000000000001</v>
      </c>
    </row>
    <row r="4869" spans="1:7" ht="12.45" hidden="1" customHeight="1" outlineLevel="2">
      <c r="A4869" s="25">
        <v>3903012</v>
      </c>
      <c r="B4869" s="89" t="s">
        <v>5070</v>
      </c>
      <c r="C4869" s="69">
        <v>0.42</v>
      </c>
      <c r="D4869" s="46" t="s">
        <v>403</v>
      </c>
      <c r="E4869" s="17">
        <f t="shared" si="419"/>
        <v>17.64</v>
      </c>
      <c r="F4869" s="18">
        <f t="shared" si="420"/>
        <v>0</v>
      </c>
      <c r="G4869" s="17">
        <f t="shared" si="421"/>
        <v>17.64</v>
      </c>
    </row>
    <row r="4870" spans="1:7" ht="12.45" hidden="1" customHeight="1" outlineLevel="2">
      <c r="A4870" s="25">
        <v>3903242</v>
      </c>
      <c r="B4870" s="89" t="s">
        <v>5071</v>
      </c>
      <c r="C4870" s="69">
        <v>0.85</v>
      </c>
      <c r="D4870" s="46" t="s">
        <v>404</v>
      </c>
      <c r="E4870" s="17">
        <f t="shared" si="419"/>
        <v>35.699999999999996</v>
      </c>
      <c r="F4870" s="18">
        <f t="shared" si="420"/>
        <v>0</v>
      </c>
      <c r="G4870" s="17">
        <f t="shared" ref="G4870:G4933" si="422">E4870-E4870*F4870</f>
        <v>35.699999999999996</v>
      </c>
    </row>
    <row r="4871" spans="1:7" ht="12.45" hidden="1" customHeight="1" outlineLevel="2">
      <c r="A4871" s="25">
        <v>3903013</v>
      </c>
      <c r="B4871" s="89" t="s">
        <v>10122</v>
      </c>
      <c r="C4871" s="69">
        <v>0.45</v>
      </c>
      <c r="D4871" s="46" t="s">
        <v>403</v>
      </c>
      <c r="E4871" s="17">
        <f t="shared" si="419"/>
        <v>18.900000000000002</v>
      </c>
      <c r="F4871" s="18">
        <f t="shared" si="420"/>
        <v>0</v>
      </c>
      <c r="G4871" s="17">
        <f t="shared" si="422"/>
        <v>18.900000000000002</v>
      </c>
    </row>
    <row r="4872" spans="1:7" ht="12.45" hidden="1" customHeight="1" outlineLevel="2">
      <c r="A4872" s="25">
        <v>3903014</v>
      </c>
      <c r="B4872" s="89" t="s">
        <v>5072</v>
      </c>
      <c r="C4872" s="69">
        <v>0.95</v>
      </c>
      <c r="D4872" s="46" t="s">
        <v>404</v>
      </c>
      <c r="E4872" s="17">
        <f t="shared" si="419"/>
        <v>39.9</v>
      </c>
      <c r="F4872" s="18">
        <f t="shared" si="420"/>
        <v>0</v>
      </c>
      <c r="G4872" s="17">
        <f t="shared" si="422"/>
        <v>39.9</v>
      </c>
    </row>
    <row r="4873" spans="1:7" ht="12.45" hidden="1" customHeight="1" outlineLevel="2">
      <c r="A4873" s="25">
        <v>3903015</v>
      </c>
      <c r="B4873" s="89" t="s">
        <v>5073</v>
      </c>
      <c r="C4873" s="69">
        <v>0.95</v>
      </c>
      <c r="D4873" s="46" t="s">
        <v>403</v>
      </c>
      <c r="E4873" s="17">
        <f t="shared" si="419"/>
        <v>39.9</v>
      </c>
      <c r="F4873" s="18">
        <f t="shared" si="420"/>
        <v>0</v>
      </c>
      <c r="G4873" s="17">
        <f t="shared" si="422"/>
        <v>39.9</v>
      </c>
    </row>
    <row r="4874" spans="1:7" ht="12.45" hidden="1" customHeight="1" outlineLevel="2">
      <c r="A4874" s="25">
        <v>3903016</v>
      </c>
      <c r="B4874" s="89" t="s">
        <v>5074</v>
      </c>
      <c r="C4874" s="69">
        <v>0.6</v>
      </c>
      <c r="D4874" s="46" t="s">
        <v>404</v>
      </c>
      <c r="E4874" s="17">
        <f t="shared" si="419"/>
        <v>25.2</v>
      </c>
      <c r="F4874" s="18">
        <f t="shared" si="420"/>
        <v>0</v>
      </c>
      <c r="G4874" s="17">
        <f t="shared" si="422"/>
        <v>25.2</v>
      </c>
    </row>
    <row r="4875" spans="1:7" ht="12.45" hidden="1" customHeight="1" outlineLevel="2">
      <c r="A4875" s="25">
        <v>3903017</v>
      </c>
      <c r="B4875" s="89" t="s">
        <v>5075</v>
      </c>
      <c r="C4875" s="69">
        <v>0.65</v>
      </c>
      <c r="D4875" s="46" t="s">
        <v>404</v>
      </c>
      <c r="E4875" s="17">
        <f t="shared" si="419"/>
        <v>27.3</v>
      </c>
      <c r="F4875" s="18">
        <f t="shared" si="420"/>
        <v>0</v>
      </c>
      <c r="G4875" s="17">
        <f t="shared" si="422"/>
        <v>27.3</v>
      </c>
    </row>
    <row r="4876" spans="1:7" ht="12.45" hidden="1" customHeight="1" outlineLevel="2">
      <c r="A4876" s="25">
        <v>3903018</v>
      </c>
      <c r="B4876" s="89" t="s">
        <v>5076</v>
      </c>
      <c r="C4876" s="69">
        <v>0.4</v>
      </c>
      <c r="D4876" s="46" t="s">
        <v>403</v>
      </c>
      <c r="E4876" s="17">
        <f t="shared" si="419"/>
        <v>16.8</v>
      </c>
      <c r="F4876" s="18">
        <f t="shared" si="420"/>
        <v>0</v>
      </c>
      <c r="G4876" s="17">
        <f t="shared" si="422"/>
        <v>16.8</v>
      </c>
    </row>
    <row r="4877" spans="1:7" ht="12.45" hidden="1" customHeight="1" outlineLevel="2">
      <c r="A4877" s="25">
        <v>3903019</v>
      </c>
      <c r="B4877" s="89" t="s">
        <v>5077</v>
      </c>
      <c r="C4877" s="69">
        <v>1.6</v>
      </c>
      <c r="D4877" s="46" t="s">
        <v>403</v>
      </c>
      <c r="E4877" s="17">
        <f t="shared" si="419"/>
        <v>67.2</v>
      </c>
      <c r="F4877" s="18">
        <f t="shared" si="420"/>
        <v>0</v>
      </c>
      <c r="G4877" s="17">
        <f t="shared" si="422"/>
        <v>67.2</v>
      </c>
    </row>
    <row r="4878" spans="1:7" ht="12.45" hidden="1" customHeight="1" outlineLevel="2">
      <c r="A4878" s="25">
        <v>3903020</v>
      </c>
      <c r="B4878" s="89" t="s">
        <v>5078</v>
      </c>
      <c r="C4878" s="69">
        <v>0.45</v>
      </c>
      <c r="D4878" s="46" t="s">
        <v>403</v>
      </c>
      <c r="E4878" s="17">
        <f t="shared" si="419"/>
        <v>18.900000000000002</v>
      </c>
      <c r="F4878" s="18">
        <f t="shared" si="420"/>
        <v>0</v>
      </c>
      <c r="G4878" s="17">
        <f t="shared" si="422"/>
        <v>18.900000000000002</v>
      </c>
    </row>
    <row r="4879" spans="1:7" ht="12.45" hidden="1" customHeight="1" outlineLevel="2">
      <c r="A4879" s="25">
        <v>3903021</v>
      </c>
      <c r="B4879" s="89" t="s">
        <v>5079</v>
      </c>
      <c r="C4879" s="69">
        <v>1.8</v>
      </c>
      <c r="D4879" s="46" t="s">
        <v>403</v>
      </c>
      <c r="E4879" s="17">
        <f t="shared" si="419"/>
        <v>75.600000000000009</v>
      </c>
      <c r="F4879" s="18">
        <f t="shared" si="420"/>
        <v>0</v>
      </c>
      <c r="G4879" s="17">
        <f t="shared" si="422"/>
        <v>75.600000000000009</v>
      </c>
    </row>
    <row r="4880" spans="1:7" ht="12.45" hidden="1" customHeight="1" outlineLevel="2">
      <c r="A4880" s="25">
        <v>3903022</v>
      </c>
      <c r="B4880" s="89" t="s">
        <v>5080</v>
      </c>
      <c r="C4880" s="69">
        <v>0.7</v>
      </c>
      <c r="D4880" s="46" t="s">
        <v>403</v>
      </c>
      <c r="E4880" s="17">
        <f t="shared" si="419"/>
        <v>29.4</v>
      </c>
      <c r="F4880" s="18">
        <f t="shared" si="420"/>
        <v>0</v>
      </c>
      <c r="G4880" s="17">
        <f t="shared" si="422"/>
        <v>29.4</v>
      </c>
    </row>
    <row r="4881" spans="1:7" ht="12.45" hidden="1" customHeight="1" outlineLevel="2">
      <c r="A4881" s="25">
        <v>3903023</v>
      </c>
      <c r="B4881" s="89" t="s">
        <v>5081</v>
      </c>
      <c r="C4881" s="69">
        <v>1.1000000000000001</v>
      </c>
      <c r="D4881" s="46" t="s">
        <v>403</v>
      </c>
      <c r="E4881" s="17">
        <f t="shared" si="419"/>
        <v>46.2</v>
      </c>
      <c r="F4881" s="18">
        <f t="shared" si="420"/>
        <v>0</v>
      </c>
      <c r="G4881" s="17">
        <f t="shared" si="422"/>
        <v>46.2</v>
      </c>
    </row>
    <row r="4882" spans="1:7" ht="12.45" hidden="1" customHeight="1" outlineLevel="2">
      <c r="A4882" s="25">
        <v>3903024</v>
      </c>
      <c r="B4882" s="89" t="s">
        <v>5082</v>
      </c>
      <c r="C4882" s="69">
        <v>3.05</v>
      </c>
      <c r="D4882" s="46" t="s">
        <v>403</v>
      </c>
      <c r="E4882" s="17">
        <f t="shared" si="419"/>
        <v>128.1</v>
      </c>
      <c r="F4882" s="18">
        <f t="shared" si="420"/>
        <v>0</v>
      </c>
      <c r="G4882" s="17">
        <f t="shared" si="422"/>
        <v>128.1</v>
      </c>
    </row>
    <row r="4883" spans="1:7" ht="12.45" hidden="1" customHeight="1" outlineLevel="2">
      <c r="A4883" s="25">
        <v>3903025</v>
      </c>
      <c r="B4883" s="89" t="s">
        <v>5083</v>
      </c>
      <c r="C4883" s="69">
        <v>0.7</v>
      </c>
      <c r="D4883" s="46" t="s">
        <v>403</v>
      </c>
      <c r="E4883" s="17">
        <f t="shared" si="419"/>
        <v>29.4</v>
      </c>
      <c r="F4883" s="18">
        <f t="shared" si="420"/>
        <v>0</v>
      </c>
      <c r="G4883" s="17">
        <f t="shared" si="422"/>
        <v>29.4</v>
      </c>
    </row>
    <row r="4884" spans="1:7" ht="12.45" hidden="1" customHeight="1" outlineLevel="2">
      <c r="A4884" s="25">
        <v>3903026</v>
      </c>
      <c r="B4884" s="89" t="s">
        <v>5084</v>
      </c>
      <c r="C4884" s="69">
        <v>1.1000000000000001</v>
      </c>
      <c r="D4884" s="46" t="s">
        <v>403</v>
      </c>
      <c r="E4884" s="17">
        <f t="shared" si="419"/>
        <v>46.2</v>
      </c>
      <c r="F4884" s="18">
        <f t="shared" si="420"/>
        <v>0</v>
      </c>
      <c r="G4884" s="17">
        <f t="shared" si="422"/>
        <v>46.2</v>
      </c>
    </row>
    <row r="4885" spans="1:7" ht="12.45" hidden="1" customHeight="1" outlineLevel="2">
      <c r="A4885" s="25">
        <v>3903027</v>
      </c>
      <c r="B4885" s="89" t="s">
        <v>5085</v>
      </c>
      <c r="C4885" s="69">
        <v>3.05</v>
      </c>
      <c r="D4885" s="46" t="s">
        <v>403</v>
      </c>
      <c r="E4885" s="17">
        <f t="shared" si="419"/>
        <v>128.1</v>
      </c>
      <c r="F4885" s="18">
        <f t="shared" si="420"/>
        <v>0</v>
      </c>
      <c r="G4885" s="17">
        <f t="shared" si="422"/>
        <v>128.1</v>
      </c>
    </row>
    <row r="4886" spans="1:7" ht="12.45" hidden="1" customHeight="1" outlineLevel="2">
      <c r="A4886" s="25">
        <v>3903028</v>
      </c>
      <c r="B4886" s="89" t="s">
        <v>5086</v>
      </c>
      <c r="C4886" s="69">
        <v>0.95</v>
      </c>
      <c r="D4886" s="46" t="s">
        <v>403</v>
      </c>
      <c r="E4886" s="17">
        <f t="shared" si="419"/>
        <v>39.9</v>
      </c>
      <c r="F4886" s="18">
        <f t="shared" si="420"/>
        <v>0</v>
      </c>
      <c r="G4886" s="17">
        <f t="shared" si="422"/>
        <v>39.9</v>
      </c>
    </row>
    <row r="4887" spans="1:7" ht="12.45" hidden="1" customHeight="1" outlineLevel="2">
      <c r="A4887" s="25">
        <v>3903029</v>
      </c>
      <c r="B4887" s="89" t="s">
        <v>5087</v>
      </c>
      <c r="C4887" s="69">
        <v>1.3</v>
      </c>
      <c r="D4887" s="46" t="s">
        <v>403</v>
      </c>
      <c r="E4887" s="17">
        <f t="shared" si="419"/>
        <v>54.6</v>
      </c>
      <c r="F4887" s="18">
        <f t="shared" si="420"/>
        <v>0</v>
      </c>
      <c r="G4887" s="17">
        <f t="shared" si="422"/>
        <v>54.6</v>
      </c>
    </row>
    <row r="4888" spans="1:7" ht="12.45" hidden="1" customHeight="1" outlineLevel="2">
      <c r="A4888" s="25">
        <v>3903030</v>
      </c>
      <c r="B4888" s="89" t="s">
        <v>5088</v>
      </c>
      <c r="C4888" s="69">
        <v>3.5</v>
      </c>
      <c r="D4888" s="46" t="s">
        <v>403</v>
      </c>
      <c r="E4888" s="17">
        <f t="shared" ref="E4888:E4919" si="423">C4888*$G$2</f>
        <v>147</v>
      </c>
      <c r="F4888" s="18">
        <f t="shared" ref="F4888:F4919" si="424">$F$4854</f>
        <v>0</v>
      </c>
      <c r="G4888" s="17">
        <f t="shared" si="422"/>
        <v>147</v>
      </c>
    </row>
    <row r="4889" spans="1:7" ht="12.45" hidden="1" customHeight="1" outlineLevel="2">
      <c r="A4889" s="25">
        <v>3903031</v>
      </c>
      <c r="B4889" s="89" t="s">
        <v>5089</v>
      </c>
      <c r="C4889" s="69">
        <v>0.85</v>
      </c>
      <c r="D4889" s="46" t="s">
        <v>403</v>
      </c>
      <c r="E4889" s="17">
        <f t="shared" si="423"/>
        <v>35.699999999999996</v>
      </c>
      <c r="F4889" s="18">
        <f t="shared" si="424"/>
        <v>0</v>
      </c>
      <c r="G4889" s="17">
        <f t="shared" si="422"/>
        <v>35.699999999999996</v>
      </c>
    </row>
    <row r="4890" spans="1:7" ht="12.45" hidden="1" customHeight="1" outlineLevel="2">
      <c r="A4890" s="25">
        <v>3903032</v>
      </c>
      <c r="B4890" s="89" t="s">
        <v>5090</v>
      </c>
      <c r="C4890" s="69">
        <v>1.3</v>
      </c>
      <c r="D4890" s="46" t="s">
        <v>403</v>
      </c>
      <c r="E4890" s="17">
        <f t="shared" si="423"/>
        <v>54.6</v>
      </c>
      <c r="F4890" s="18">
        <f t="shared" si="424"/>
        <v>0</v>
      </c>
      <c r="G4890" s="17">
        <f t="shared" si="422"/>
        <v>54.6</v>
      </c>
    </row>
    <row r="4891" spans="1:7" ht="12.45" hidden="1" customHeight="1" outlineLevel="2">
      <c r="A4891" s="25">
        <v>3903033</v>
      </c>
      <c r="B4891" s="89" t="s">
        <v>5091</v>
      </c>
      <c r="C4891" s="69">
        <v>3.5</v>
      </c>
      <c r="D4891" s="46" t="s">
        <v>403</v>
      </c>
      <c r="E4891" s="17">
        <f t="shared" si="423"/>
        <v>147</v>
      </c>
      <c r="F4891" s="18">
        <f t="shared" si="424"/>
        <v>0</v>
      </c>
      <c r="G4891" s="17">
        <f t="shared" si="422"/>
        <v>147</v>
      </c>
    </row>
    <row r="4892" spans="1:7" ht="12.45" hidden="1" customHeight="1" outlineLevel="2">
      <c r="A4892" s="25">
        <v>3903034</v>
      </c>
      <c r="B4892" s="89" t="s">
        <v>5092</v>
      </c>
      <c r="C4892" s="69">
        <v>0.55000000000000004</v>
      </c>
      <c r="D4892" s="46" t="s">
        <v>403</v>
      </c>
      <c r="E4892" s="17">
        <f t="shared" si="423"/>
        <v>23.1</v>
      </c>
      <c r="F4892" s="18">
        <f t="shared" si="424"/>
        <v>0</v>
      </c>
      <c r="G4892" s="17">
        <f t="shared" si="422"/>
        <v>23.1</v>
      </c>
    </row>
    <row r="4893" spans="1:7" ht="12.45" hidden="1" customHeight="1" outlineLevel="2">
      <c r="A4893" s="25">
        <v>3903035</v>
      </c>
      <c r="B4893" s="89" t="s">
        <v>5093</v>
      </c>
      <c r="C4893" s="69">
        <v>2</v>
      </c>
      <c r="D4893" s="46" t="s">
        <v>403</v>
      </c>
      <c r="E4893" s="17">
        <f t="shared" si="423"/>
        <v>84</v>
      </c>
      <c r="F4893" s="18">
        <f t="shared" si="424"/>
        <v>0</v>
      </c>
      <c r="G4893" s="17">
        <f t="shared" si="422"/>
        <v>84</v>
      </c>
    </row>
    <row r="4894" spans="1:7" ht="12.45" hidden="1" customHeight="1" outlineLevel="2">
      <c r="A4894" s="25">
        <v>3903036</v>
      </c>
      <c r="B4894" s="89" t="s">
        <v>5094</v>
      </c>
      <c r="C4894" s="69">
        <v>0.65</v>
      </c>
      <c r="D4894" s="46" t="s">
        <v>403</v>
      </c>
      <c r="E4894" s="17">
        <f t="shared" si="423"/>
        <v>27.3</v>
      </c>
      <c r="F4894" s="18">
        <f t="shared" si="424"/>
        <v>0</v>
      </c>
      <c r="G4894" s="17">
        <f t="shared" si="422"/>
        <v>27.3</v>
      </c>
    </row>
    <row r="4895" spans="1:7" ht="12.45" hidden="1" customHeight="1" outlineLevel="2">
      <c r="A4895" s="25">
        <v>3903037</v>
      </c>
      <c r="B4895" s="89" t="s">
        <v>5095</v>
      </c>
      <c r="C4895" s="69">
        <v>2.2000000000000002</v>
      </c>
      <c r="D4895" s="46" t="s">
        <v>403</v>
      </c>
      <c r="E4895" s="17">
        <f t="shared" si="423"/>
        <v>92.4</v>
      </c>
      <c r="F4895" s="18">
        <f t="shared" si="424"/>
        <v>0</v>
      </c>
      <c r="G4895" s="17">
        <f t="shared" si="422"/>
        <v>92.4</v>
      </c>
    </row>
    <row r="4896" spans="1:7" ht="12.45" hidden="1" customHeight="1" outlineLevel="2">
      <c r="A4896" s="25">
        <v>3903038</v>
      </c>
      <c r="B4896" s="89" t="s">
        <v>5096</v>
      </c>
      <c r="C4896" s="69">
        <v>1.1000000000000001</v>
      </c>
      <c r="D4896" s="46" t="s">
        <v>403</v>
      </c>
      <c r="E4896" s="17">
        <f t="shared" si="423"/>
        <v>46.2</v>
      </c>
      <c r="F4896" s="18">
        <f t="shared" si="424"/>
        <v>0</v>
      </c>
      <c r="G4896" s="17">
        <f t="shared" si="422"/>
        <v>46.2</v>
      </c>
    </row>
    <row r="4897" spans="1:7" ht="12.45" hidden="1" customHeight="1" outlineLevel="2">
      <c r="A4897" s="25">
        <v>3903039</v>
      </c>
      <c r="B4897" s="89" t="s">
        <v>5097</v>
      </c>
      <c r="C4897" s="69">
        <v>2</v>
      </c>
      <c r="D4897" s="46" t="s">
        <v>403</v>
      </c>
      <c r="E4897" s="17">
        <f t="shared" si="423"/>
        <v>84</v>
      </c>
      <c r="F4897" s="18">
        <f t="shared" si="424"/>
        <v>0</v>
      </c>
      <c r="G4897" s="17">
        <f t="shared" si="422"/>
        <v>84</v>
      </c>
    </row>
    <row r="4898" spans="1:7" ht="12.45" hidden="1" customHeight="1" outlineLevel="2">
      <c r="A4898" s="25">
        <v>3903326</v>
      </c>
      <c r="B4898" s="89" t="s">
        <v>5098</v>
      </c>
      <c r="C4898" s="69">
        <v>3.05</v>
      </c>
      <c r="D4898" s="46" t="s">
        <v>404</v>
      </c>
      <c r="E4898" s="17">
        <f t="shared" si="423"/>
        <v>128.1</v>
      </c>
      <c r="F4898" s="18">
        <f t="shared" si="424"/>
        <v>0</v>
      </c>
      <c r="G4898" s="17">
        <f t="shared" si="422"/>
        <v>128.1</v>
      </c>
    </row>
    <row r="4899" spans="1:7" ht="12.45" hidden="1" customHeight="1" outlineLevel="2">
      <c r="A4899" s="25">
        <v>3903325</v>
      </c>
      <c r="B4899" s="89" t="s">
        <v>5099</v>
      </c>
      <c r="C4899" s="69">
        <v>3.3</v>
      </c>
      <c r="D4899" s="46" t="s">
        <v>404</v>
      </c>
      <c r="E4899" s="17">
        <f t="shared" si="423"/>
        <v>138.6</v>
      </c>
      <c r="F4899" s="18">
        <f t="shared" si="424"/>
        <v>0</v>
      </c>
      <c r="G4899" s="17">
        <f t="shared" si="422"/>
        <v>138.6</v>
      </c>
    </row>
    <row r="4900" spans="1:7" ht="12.45" hidden="1" customHeight="1" outlineLevel="2">
      <c r="A4900" s="25">
        <v>3903040</v>
      </c>
      <c r="B4900" s="89" t="s">
        <v>5100</v>
      </c>
      <c r="C4900" s="69">
        <v>5</v>
      </c>
      <c r="D4900" s="46" t="s">
        <v>404</v>
      </c>
      <c r="E4900" s="17">
        <f t="shared" si="423"/>
        <v>210</v>
      </c>
      <c r="F4900" s="18">
        <f t="shared" si="424"/>
        <v>0</v>
      </c>
      <c r="G4900" s="17">
        <f t="shared" si="422"/>
        <v>210</v>
      </c>
    </row>
    <row r="4901" spans="1:7" ht="12.45" hidden="1" customHeight="1" outlineLevel="2">
      <c r="A4901" s="25">
        <v>3903041</v>
      </c>
      <c r="B4901" s="89" t="s">
        <v>5101</v>
      </c>
      <c r="C4901" s="69">
        <v>6.2</v>
      </c>
      <c r="D4901" s="46" t="s">
        <v>403</v>
      </c>
      <c r="E4901" s="17">
        <f t="shared" si="423"/>
        <v>260.40000000000003</v>
      </c>
      <c r="F4901" s="18">
        <f t="shared" si="424"/>
        <v>0</v>
      </c>
      <c r="G4901" s="17">
        <f t="shared" si="422"/>
        <v>260.40000000000003</v>
      </c>
    </row>
    <row r="4902" spans="1:7" ht="12.45" hidden="1" customHeight="1" outlineLevel="2">
      <c r="A4902" s="25">
        <v>3903042</v>
      </c>
      <c r="B4902" s="89" t="s">
        <v>5102</v>
      </c>
      <c r="C4902" s="69">
        <v>0.8</v>
      </c>
      <c r="D4902" s="46" t="s">
        <v>403</v>
      </c>
      <c r="E4902" s="17">
        <f t="shared" si="423"/>
        <v>33.6</v>
      </c>
      <c r="F4902" s="18">
        <f t="shared" si="424"/>
        <v>0</v>
      </c>
      <c r="G4902" s="17">
        <f t="shared" si="422"/>
        <v>33.6</v>
      </c>
    </row>
    <row r="4903" spans="1:7" ht="12.45" hidden="1" customHeight="1" outlineLevel="2">
      <c r="A4903" s="25">
        <v>3903043</v>
      </c>
      <c r="B4903" s="89" t="s">
        <v>5103</v>
      </c>
      <c r="C4903" s="69">
        <v>0.85</v>
      </c>
      <c r="D4903" s="46" t="s">
        <v>404</v>
      </c>
      <c r="E4903" s="17">
        <f t="shared" si="423"/>
        <v>35.699999999999996</v>
      </c>
      <c r="F4903" s="18">
        <f t="shared" si="424"/>
        <v>0</v>
      </c>
      <c r="G4903" s="17">
        <f t="shared" si="422"/>
        <v>35.699999999999996</v>
      </c>
    </row>
    <row r="4904" spans="1:7" ht="12.45" hidden="1" customHeight="1" outlineLevel="2">
      <c r="A4904" s="25">
        <v>3903204</v>
      </c>
      <c r="B4904" s="89" t="s">
        <v>5104</v>
      </c>
      <c r="C4904" s="69">
        <v>2.5</v>
      </c>
      <c r="D4904" s="46" t="s">
        <v>403</v>
      </c>
      <c r="E4904" s="17">
        <f t="shared" si="423"/>
        <v>105</v>
      </c>
      <c r="F4904" s="18">
        <f t="shared" si="424"/>
        <v>0</v>
      </c>
      <c r="G4904" s="17">
        <f t="shared" si="422"/>
        <v>105</v>
      </c>
    </row>
    <row r="4905" spans="1:7" ht="12.45" hidden="1" customHeight="1" outlineLevel="2">
      <c r="A4905" s="25">
        <v>3903205</v>
      </c>
      <c r="B4905" s="89" t="s">
        <v>5105</v>
      </c>
      <c r="C4905" s="69">
        <v>2.5</v>
      </c>
      <c r="D4905" s="46" t="s">
        <v>403</v>
      </c>
      <c r="E4905" s="17">
        <f t="shared" si="423"/>
        <v>105</v>
      </c>
      <c r="F4905" s="18">
        <f t="shared" si="424"/>
        <v>0</v>
      </c>
      <c r="G4905" s="17">
        <f t="shared" si="422"/>
        <v>105</v>
      </c>
    </row>
    <row r="4906" spans="1:7" ht="12.45" hidden="1" customHeight="1" outlineLevel="2">
      <c r="A4906" s="25">
        <v>3903206</v>
      </c>
      <c r="B4906" s="89" t="s">
        <v>5106</v>
      </c>
      <c r="C4906" s="69">
        <v>3.4</v>
      </c>
      <c r="D4906" s="46" t="s">
        <v>403</v>
      </c>
      <c r="E4906" s="17">
        <f t="shared" si="423"/>
        <v>142.79999999999998</v>
      </c>
      <c r="F4906" s="18">
        <f t="shared" si="424"/>
        <v>0</v>
      </c>
      <c r="G4906" s="17">
        <f t="shared" si="422"/>
        <v>142.79999999999998</v>
      </c>
    </row>
    <row r="4907" spans="1:7" ht="12.45" hidden="1" customHeight="1" outlineLevel="2">
      <c r="A4907" s="25">
        <v>3903207</v>
      </c>
      <c r="B4907" s="89" t="s">
        <v>5107</v>
      </c>
      <c r="C4907" s="69">
        <v>3.4</v>
      </c>
      <c r="D4907" s="46" t="s">
        <v>403</v>
      </c>
      <c r="E4907" s="17">
        <f t="shared" si="423"/>
        <v>142.79999999999998</v>
      </c>
      <c r="F4907" s="18">
        <f t="shared" si="424"/>
        <v>0</v>
      </c>
      <c r="G4907" s="17">
        <f t="shared" si="422"/>
        <v>142.79999999999998</v>
      </c>
    </row>
    <row r="4908" spans="1:7" ht="12.45" hidden="1" customHeight="1" outlineLevel="2">
      <c r="A4908" s="25">
        <v>3903044</v>
      </c>
      <c r="B4908" s="89" t="s">
        <v>5108</v>
      </c>
      <c r="C4908" s="69">
        <v>0.46</v>
      </c>
      <c r="D4908" s="46" t="s">
        <v>403</v>
      </c>
      <c r="E4908" s="17">
        <f t="shared" si="423"/>
        <v>19.32</v>
      </c>
      <c r="F4908" s="18">
        <f t="shared" si="424"/>
        <v>0</v>
      </c>
      <c r="G4908" s="17">
        <f t="shared" si="422"/>
        <v>19.32</v>
      </c>
    </row>
    <row r="4909" spans="1:7" ht="12.45" hidden="1" customHeight="1" outlineLevel="2">
      <c r="A4909" s="25">
        <v>3903045</v>
      </c>
      <c r="B4909" s="89" t="s">
        <v>5109</v>
      </c>
      <c r="C4909" s="69">
        <v>0.5</v>
      </c>
      <c r="D4909" s="46" t="s">
        <v>403</v>
      </c>
      <c r="E4909" s="17">
        <f t="shared" si="423"/>
        <v>21</v>
      </c>
      <c r="F4909" s="18">
        <f t="shared" si="424"/>
        <v>0</v>
      </c>
      <c r="G4909" s="17">
        <f t="shared" si="422"/>
        <v>21</v>
      </c>
    </row>
    <row r="4910" spans="1:7" ht="12.45" hidden="1" customHeight="1" outlineLevel="2">
      <c r="A4910" s="25">
        <v>3903046</v>
      </c>
      <c r="B4910" s="89" t="s">
        <v>5110</v>
      </c>
      <c r="C4910" s="69">
        <v>0.7</v>
      </c>
      <c r="D4910" s="46" t="s">
        <v>403</v>
      </c>
      <c r="E4910" s="17">
        <f t="shared" si="423"/>
        <v>29.4</v>
      </c>
      <c r="F4910" s="18">
        <f t="shared" si="424"/>
        <v>0</v>
      </c>
      <c r="G4910" s="17">
        <f t="shared" si="422"/>
        <v>29.4</v>
      </c>
    </row>
    <row r="4911" spans="1:7" ht="12.45" hidden="1" customHeight="1" outlineLevel="2">
      <c r="A4911" s="25">
        <v>3903047</v>
      </c>
      <c r="B4911" s="89" t="s">
        <v>5111</v>
      </c>
      <c r="C4911" s="69">
        <v>0.9</v>
      </c>
      <c r="D4911" s="46" t="s">
        <v>403</v>
      </c>
      <c r="E4911" s="17">
        <f t="shared" si="423"/>
        <v>37.800000000000004</v>
      </c>
      <c r="F4911" s="18">
        <f t="shared" si="424"/>
        <v>0</v>
      </c>
      <c r="G4911" s="17">
        <f t="shared" si="422"/>
        <v>37.800000000000004</v>
      </c>
    </row>
    <row r="4912" spans="1:7" ht="12.45" hidden="1" customHeight="1" outlineLevel="2">
      <c r="A4912" s="25">
        <v>3903048</v>
      </c>
      <c r="B4912" s="89" t="s">
        <v>5112</v>
      </c>
      <c r="C4912" s="69">
        <v>1.2</v>
      </c>
      <c r="D4912" s="46" t="s">
        <v>403</v>
      </c>
      <c r="E4912" s="17">
        <f t="shared" si="423"/>
        <v>50.4</v>
      </c>
      <c r="F4912" s="18">
        <f t="shared" si="424"/>
        <v>0</v>
      </c>
      <c r="G4912" s="17">
        <f t="shared" si="422"/>
        <v>50.4</v>
      </c>
    </row>
    <row r="4913" spans="1:7" ht="12.45" hidden="1" customHeight="1" outlineLevel="2">
      <c r="A4913" s="25">
        <v>3903049</v>
      </c>
      <c r="B4913" s="89" t="s">
        <v>5113</v>
      </c>
      <c r="C4913" s="69">
        <v>2.2999999999999998</v>
      </c>
      <c r="D4913" s="46" t="s">
        <v>403</v>
      </c>
      <c r="E4913" s="17">
        <f t="shared" si="423"/>
        <v>96.6</v>
      </c>
      <c r="F4913" s="18">
        <f t="shared" si="424"/>
        <v>0</v>
      </c>
      <c r="G4913" s="17">
        <f t="shared" si="422"/>
        <v>96.6</v>
      </c>
    </row>
    <row r="4914" spans="1:7" ht="12.45" hidden="1" customHeight="1" outlineLevel="2">
      <c r="A4914" s="25">
        <v>3903243</v>
      </c>
      <c r="B4914" s="89" t="s">
        <v>5114</v>
      </c>
      <c r="C4914" s="69">
        <v>8.5</v>
      </c>
      <c r="D4914" s="46" t="s">
        <v>404</v>
      </c>
      <c r="E4914" s="17">
        <f t="shared" si="423"/>
        <v>357</v>
      </c>
      <c r="F4914" s="18">
        <f t="shared" si="424"/>
        <v>0</v>
      </c>
      <c r="G4914" s="17">
        <f t="shared" si="422"/>
        <v>357</v>
      </c>
    </row>
    <row r="4915" spans="1:7" ht="12.45" hidden="1" customHeight="1" outlineLevel="2">
      <c r="A4915" s="25">
        <v>3903245</v>
      </c>
      <c r="B4915" s="89" t="s">
        <v>5115</v>
      </c>
      <c r="C4915" s="69">
        <v>20.6</v>
      </c>
      <c r="D4915" s="46" t="s">
        <v>404</v>
      </c>
      <c r="E4915" s="17">
        <f t="shared" si="423"/>
        <v>865.2</v>
      </c>
      <c r="F4915" s="18">
        <f t="shared" si="424"/>
        <v>0</v>
      </c>
      <c r="G4915" s="17">
        <f t="shared" si="422"/>
        <v>865.2</v>
      </c>
    </row>
    <row r="4916" spans="1:7" ht="12.45" hidden="1" customHeight="1" outlineLevel="2">
      <c r="A4916" s="25">
        <v>3903050</v>
      </c>
      <c r="B4916" s="89" t="s">
        <v>5116</v>
      </c>
      <c r="C4916" s="69">
        <v>0.26</v>
      </c>
      <c r="D4916" s="46" t="s">
        <v>403</v>
      </c>
      <c r="E4916" s="17">
        <f t="shared" si="423"/>
        <v>10.92</v>
      </c>
      <c r="F4916" s="18">
        <f t="shared" si="424"/>
        <v>0</v>
      </c>
      <c r="G4916" s="17">
        <f t="shared" si="422"/>
        <v>10.92</v>
      </c>
    </row>
    <row r="4917" spans="1:7" ht="12.45" hidden="1" customHeight="1" outlineLevel="2">
      <c r="A4917" s="25">
        <v>3903051</v>
      </c>
      <c r="B4917" s="89" t="s">
        <v>5117</v>
      </c>
      <c r="C4917" s="69">
        <v>0.38</v>
      </c>
      <c r="D4917" s="46" t="s">
        <v>403</v>
      </c>
      <c r="E4917" s="17">
        <f t="shared" si="423"/>
        <v>15.96</v>
      </c>
      <c r="F4917" s="18">
        <f t="shared" si="424"/>
        <v>0</v>
      </c>
      <c r="G4917" s="17">
        <f t="shared" si="422"/>
        <v>15.96</v>
      </c>
    </row>
    <row r="4918" spans="1:7" ht="12.45" hidden="1" customHeight="1" outlineLevel="2">
      <c r="A4918" s="25">
        <v>3903052</v>
      </c>
      <c r="B4918" s="89" t="s">
        <v>5118</v>
      </c>
      <c r="C4918" s="69">
        <v>0.46</v>
      </c>
      <c r="D4918" s="46" t="s">
        <v>403</v>
      </c>
      <c r="E4918" s="17">
        <f t="shared" si="423"/>
        <v>19.32</v>
      </c>
      <c r="F4918" s="18">
        <f t="shared" si="424"/>
        <v>0</v>
      </c>
      <c r="G4918" s="17">
        <f t="shared" si="422"/>
        <v>19.32</v>
      </c>
    </row>
    <row r="4919" spans="1:7" ht="12.45" hidden="1" customHeight="1" outlineLevel="2">
      <c r="A4919" s="25">
        <v>3903244</v>
      </c>
      <c r="B4919" s="89" t="s">
        <v>5119</v>
      </c>
      <c r="C4919" s="69">
        <v>0.92</v>
      </c>
      <c r="D4919" s="46" t="s">
        <v>404</v>
      </c>
      <c r="E4919" s="17">
        <f t="shared" si="423"/>
        <v>38.64</v>
      </c>
      <c r="F4919" s="18">
        <f t="shared" si="424"/>
        <v>0</v>
      </c>
      <c r="G4919" s="17">
        <f t="shared" si="422"/>
        <v>38.64</v>
      </c>
    </row>
    <row r="4920" spans="1:7" ht="12.45" hidden="1" customHeight="1" outlineLevel="2">
      <c r="A4920" s="25">
        <v>3903246</v>
      </c>
      <c r="B4920" s="89" t="s">
        <v>5120</v>
      </c>
      <c r="C4920" s="69">
        <v>1.6</v>
      </c>
      <c r="D4920" s="46" t="s">
        <v>404</v>
      </c>
      <c r="E4920" s="17">
        <f t="shared" ref="E4920:E4951" si="425">C4920*$G$2</f>
        <v>67.2</v>
      </c>
      <c r="F4920" s="18">
        <f t="shared" ref="F4920:F4951" si="426">$F$4854</f>
        <v>0</v>
      </c>
      <c r="G4920" s="17">
        <f t="shared" si="422"/>
        <v>67.2</v>
      </c>
    </row>
    <row r="4921" spans="1:7" ht="12.45" hidden="1" customHeight="1" outlineLevel="2">
      <c r="A4921" s="25">
        <v>3903053</v>
      </c>
      <c r="B4921" s="89" t="s">
        <v>5121</v>
      </c>
      <c r="C4921" s="69">
        <v>1.2</v>
      </c>
      <c r="D4921" s="46" t="s">
        <v>403</v>
      </c>
      <c r="E4921" s="17">
        <f t="shared" si="425"/>
        <v>50.4</v>
      </c>
      <c r="F4921" s="18">
        <f t="shared" si="426"/>
        <v>0</v>
      </c>
      <c r="G4921" s="17">
        <f t="shared" si="422"/>
        <v>50.4</v>
      </c>
    </row>
    <row r="4922" spans="1:7" ht="12.45" hidden="1" customHeight="1" outlineLevel="2">
      <c r="A4922" s="25">
        <v>3903054</v>
      </c>
      <c r="B4922" s="89" t="s">
        <v>5122</v>
      </c>
      <c r="C4922" s="69">
        <v>1.3</v>
      </c>
      <c r="D4922" s="46" t="s">
        <v>403</v>
      </c>
      <c r="E4922" s="17">
        <f t="shared" si="425"/>
        <v>54.6</v>
      </c>
      <c r="F4922" s="18">
        <f t="shared" si="426"/>
        <v>0</v>
      </c>
      <c r="G4922" s="17">
        <f t="shared" si="422"/>
        <v>54.6</v>
      </c>
    </row>
    <row r="4923" spans="1:7" ht="12.45" hidden="1" customHeight="1" outlineLevel="2">
      <c r="A4923" s="25">
        <v>3903247</v>
      </c>
      <c r="B4923" s="89" t="s">
        <v>5123</v>
      </c>
      <c r="C4923" s="69">
        <v>5.5</v>
      </c>
      <c r="D4923" s="46" t="s">
        <v>403</v>
      </c>
      <c r="E4923" s="17">
        <f t="shared" si="425"/>
        <v>231</v>
      </c>
      <c r="F4923" s="18">
        <f t="shared" si="426"/>
        <v>0</v>
      </c>
      <c r="G4923" s="17">
        <f t="shared" si="422"/>
        <v>231</v>
      </c>
    </row>
    <row r="4924" spans="1:7" ht="12.45" hidden="1" customHeight="1" outlineLevel="2">
      <c r="A4924" s="25">
        <v>3903249</v>
      </c>
      <c r="B4924" s="89" t="s">
        <v>5124</v>
      </c>
      <c r="C4924" s="69">
        <v>6.6</v>
      </c>
      <c r="D4924" s="46" t="s">
        <v>404</v>
      </c>
      <c r="E4924" s="17">
        <f t="shared" si="425"/>
        <v>277.2</v>
      </c>
      <c r="F4924" s="18">
        <f t="shared" si="426"/>
        <v>0</v>
      </c>
      <c r="G4924" s="17">
        <f t="shared" si="422"/>
        <v>277.2</v>
      </c>
    </row>
    <row r="4925" spans="1:7" ht="12.45" hidden="1" customHeight="1" outlineLevel="2">
      <c r="A4925" s="25">
        <v>3903250</v>
      </c>
      <c r="B4925" s="89" t="s">
        <v>5125</v>
      </c>
      <c r="C4925" s="69">
        <v>6.5</v>
      </c>
      <c r="D4925" s="46" t="s">
        <v>403</v>
      </c>
      <c r="E4925" s="17">
        <f t="shared" si="425"/>
        <v>273</v>
      </c>
      <c r="F4925" s="18">
        <f t="shared" si="426"/>
        <v>0</v>
      </c>
      <c r="G4925" s="17">
        <f t="shared" si="422"/>
        <v>273</v>
      </c>
    </row>
    <row r="4926" spans="1:7" ht="12.45" hidden="1" customHeight="1" outlineLevel="2">
      <c r="A4926" s="25">
        <v>3903055</v>
      </c>
      <c r="B4926" s="89" t="s">
        <v>5126</v>
      </c>
      <c r="C4926" s="69">
        <v>0.3</v>
      </c>
      <c r="D4926" s="46" t="s">
        <v>403</v>
      </c>
      <c r="E4926" s="17">
        <f t="shared" si="425"/>
        <v>12.6</v>
      </c>
      <c r="F4926" s="18">
        <f t="shared" si="426"/>
        <v>0</v>
      </c>
      <c r="G4926" s="17">
        <f t="shared" si="422"/>
        <v>12.6</v>
      </c>
    </row>
    <row r="4927" spans="1:7" ht="12.45" hidden="1" customHeight="1" outlineLevel="2">
      <c r="A4927" s="25">
        <v>3903056</v>
      </c>
      <c r="B4927" s="89" t="s">
        <v>5127</v>
      </c>
      <c r="C4927" s="69">
        <v>0.4</v>
      </c>
      <c r="D4927" s="46" t="s">
        <v>403</v>
      </c>
      <c r="E4927" s="17">
        <f t="shared" si="425"/>
        <v>16.8</v>
      </c>
      <c r="F4927" s="18">
        <f t="shared" si="426"/>
        <v>0</v>
      </c>
      <c r="G4927" s="17">
        <f t="shared" si="422"/>
        <v>16.8</v>
      </c>
    </row>
    <row r="4928" spans="1:7" ht="12.45" hidden="1" customHeight="1" outlineLevel="2">
      <c r="A4928" s="25">
        <v>3903248</v>
      </c>
      <c r="B4928" s="89" t="s">
        <v>5128</v>
      </c>
      <c r="C4928" s="69">
        <v>0.95</v>
      </c>
      <c r="D4928" s="46" t="s">
        <v>404</v>
      </c>
      <c r="E4928" s="17">
        <f t="shared" si="425"/>
        <v>39.9</v>
      </c>
      <c r="F4928" s="18">
        <f t="shared" si="426"/>
        <v>0</v>
      </c>
      <c r="G4928" s="17">
        <f t="shared" si="422"/>
        <v>39.9</v>
      </c>
    </row>
    <row r="4929" spans="1:7" ht="12.45" hidden="1" customHeight="1" outlineLevel="2">
      <c r="A4929" s="25">
        <v>3903327</v>
      </c>
      <c r="B4929" s="89" t="s">
        <v>5129</v>
      </c>
      <c r="C4929" s="69">
        <v>1.4</v>
      </c>
      <c r="D4929" s="46" t="s">
        <v>404</v>
      </c>
      <c r="E4929" s="17">
        <f t="shared" si="425"/>
        <v>58.8</v>
      </c>
      <c r="F4929" s="18">
        <f t="shared" si="426"/>
        <v>0</v>
      </c>
      <c r="G4929" s="17">
        <f t="shared" si="422"/>
        <v>58.8</v>
      </c>
    </row>
    <row r="4930" spans="1:7" ht="12.45" hidden="1" customHeight="1" outlineLevel="2">
      <c r="A4930" s="25">
        <v>3903328</v>
      </c>
      <c r="B4930" s="89" t="s">
        <v>5130</v>
      </c>
      <c r="C4930" s="69">
        <v>2.6</v>
      </c>
      <c r="D4930" s="46" t="s">
        <v>404</v>
      </c>
      <c r="E4930" s="17">
        <f t="shared" si="425"/>
        <v>109.2</v>
      </c>
      <c r="F4930" s="18">
        <f t="shared" si="426"/>
        <v>0</v>
      </c>
      <c r="G4930" s="17">
        <f t="shared" si="422"/>
        <v>109.2</v>
      </c>
    </row>
    <row r="4931" spans="1:7" ht="12.45" hidden="1" customHeight="1" outlineLevel="2">
      <c r="A4931" s="25">
        <v>3903329</v>
      </c>
      <c r="B4931" s="89" t="s">
        <v>5131</v>
      </c>
      <c r="C4931" s="69">
        <v>8</v>
      </c>
      <c r="D4931" s="46" t="s">
        <v>404</v>
      </c>
      <c r="E4931" s="17">
        <f t="shared" si="425"/>
        <v>336</v>
      </c>
      <c r="F4931" s="18">
        <f t="shared" si="426"/>
        <v>0</v>
      </c>
      <c r="G4931" s="17">
        <f t="shared" si="422"/>
        <v>336</v>
      </c>
    </row>
    <row r="4932" spans="1:7" ht="12.45" hidden="1" customHeight="1" outlineLevel="2">
      <c r="A4932" s="25">
        <v>3903057</v>
      </c>
      <c r="B4932" s="89" t="s">
        <v>5132</v>
      </c>
      <c r="C4932" s="69">
        <v>1.85</v>
      </c>
      <c r="D4932" s="46" t="s">
        <v>403</v>
      </c>
      <c r="E4932" s="17">
        <f t="shared" si="425"/>
        <v>77.7</v>
      </c>
      <c r="F4932" s="18">
        <f t="shared" si="426"/>
        <v>0</v>
      </c>
      <c r="G4932" s="17">
        <f t="shared" si="422"/>
        <v>77.7</v>
      </c>
    </row>
    <row r="4933" spans="1:7" ht="12.45" hidden="1" customHeight="1" outlineLevel="2">
      <c r="A4933" s="25">
        <v>3903058</v>
      </c>
      <c r="B4933" s="89" t="s">
        <v>5133</v>
      </c>
      <c r="C4933" s="69">
        <v>2.1</v>
      </c>
      <c r="D4933" s="46" t="s">
        <v>404</v>
      </c>
      <c r="E4933" s="17">
        <f t="shared" si="425"/>
        <v>88.2</v>
      </c>
      <c r="F4933" s="18">
        <f t="shared" si="426"/>
        <v>0</v>
      </c>
      <c r="G4933" s="17">
        <f t="shared" si="422"/>
        <v>88.2</v>
      </c>
    </row>
    <row r="4934" spans="1:7" ht="12.45" hidden="1" customHeight="1" outlineLevel="2">
      <c r="A4934" s="25">
        <v>3903059</v>
      </c>
      <c r="B4934" s="89" t="s">
        <v>5134</v>
      </c>
      <c r="C4934" s="69">
        <v>1.4</v>
      </c>
      <c r="D4934" s="46" t="s">
        <v>404</v>
      </c>
      <c r="E4934" s="17">
        <f t="shared" si="425"/>
        <v>58.8</v>
      </c>
      <c r="F4934" s="18">
        <f t="shared" si="426"/>
        <v>0</v>
      </c>
      <c r="G4934" s="17">
        <f t="shared" ref="G4934:G4997" si="427">E4934-E4934*F4934</f>
        <v>58.8</v>
      </c>
    </row>
    <row r="4935" spans="1:7" ht="12.45" hidden="1" customHeight="1" outlineLevel="2">
      <c r="A4935" s="25">
        <v>3903060</v>
      </c>
      <c r="B4935" s="89" t="s">
        <v>5135</v>
      </c>
      <c r="C4935" s="69">
        <v>0.44</v>
      </c>
      <c r="D4935" s="46" t="s">
        <v>403</v>
      </c>
      <c r="E4935" s="17">
        <f t="shared" si="425"/>
        <v>18.48</v>
      </c>
      <c r="F4935" s="18">
        <f t="shared" si="426"/>
        <v>0</v>
      </c>
      <c r="G4935" s="17">
        <f t="shared" si="427"/>
        <v>18.48</v>
      </c>
    </row>
    <row r="4936" spans="1:7" ht="12.45" hidden="1" customHeight="1" outlineLevel="2">
      <c r="A4936" s="25">
        <v>3903061</v>
      </c>
      <c r="B4936" s="89" t="s">
        <v>5136</v>
      </c>
      <c r="C4936" s="69">
        <v>4.2</v>
      </c>
      <c r="D4936" s="46" t="s">
        <v>403</v>
      </c>
      <c r="E4936" s="17">
        <f t="shared" si="425"/>
        <v>176.4</v>
      </c>
      <c r="F4936" s="18">
        <f t="shared" si="426"/>
        <v>0</v>
      </c>
      <c r="G4936" s="17">
        <f t="shared" si="427"/>
        <v>176.4</v>
      </c>
    </row>
    <row r="4937" spans="1:7" ht="12.45" hidden="1" customHeight="1" outlineLevel="2">
      <c r="A4937" s="25">
        <v>3903062</v>
      </c>
      <c r="B4937" s="89" t="s">
        <v>5137</v>
      </c>
      <c r="C4937" s="69">
        <v>0.46</v>
      </c>
      <c r="D4937" s="46" t="s">
        <v>403</v>
      </c>
      <c r="E4937" s="17">
        <f t="shared" si="425"/>
        <v>19.32</v>
      </c>
      <c r="F4937" s="18">
        <f t="shared" si="426"/>
        <v>0</v>
      </c>
      <c r="G4937" s="17">
        <f t="shared" si="427"/>
        <v>19.32</v>
      </c>
    </row>
    <row r="4938" spans="1:7" ht="12.45" hidden="1" customHeight="1" outlineLevel="2">
      <c r="A4938" s="25">
        <v>3903064</v>
      </c>
      <c r="B4938" s="89" t="s">
        <v>5138</v>
      </c>
      <c r="C4938" s="69">
        <v>1.3</v>
      </c>
      <c r="D4938" s="46" t="s">
        <v>403</v>
      </c>
      <c r="E4938" s="17">
        <f t="shared" si="425"/>
        <v>54.6</v>
      </c>
      <c r="F4938" s="18">
        <f t="shared" si="426"/>
        <v>0</v>
      </c>
      <c r="G4938" s="17">
        <f t="shared" si="427"/>
        <v>54.6</v>
      </c>
    </row>
    <row r="4939" spans="1:7" ht="12.45" hidden="1" customHeight="1" outlineLevel="2">
      <c r="A4939" s="25">
        <v>3903066</v>
      </c>
      <c r="B4939" s="89" t="s">
        <v>5139</v>
      </c>
      <c r="C4939" s="69">
        <v>0.95</v>
      </c>
      <c r="D4939" s="46" t="s">
        <v>403</v>
      </c>
      <c r="E4939" s="17">
        <f t="shared" si="425"/>
        <v>39.9</v>
      </c>
      <c r="F4939" s="18">
        <f t="shared" si="426"/>
        <v>0</v>
      </c>
      <c r="G4939" s="17">
        <f t="shared" si="427"/>
        <v>39.9</v>
      </c>
    </row>
    <row r="4940" spans="1:7" ht="12.45" hidden="1" customHeight="1" outlineLevel="2">
      <c r="A4940" s="25">
        <v>3903067</v>
      </c>
      <c r="B4940" s="89" t="s">
        <v>5140</v>
      </c>
      <c r="C4940" s="69">
        <v>1.2</v>
      </c>
      <c r="D4940" s="46" t="s">
        <v>403</v>
      </c>
      <c r="E4940" s="17">
        <f t="shared" si="425"/>
        <v>50.4</v>
      </c>
      <c r="F4940" s="18">
        <f t="shared" si="426"/>
        <v>0</v>
      </c>
      <c r="G4940" s="17">
        <f t="shared" si="427"/>
        <v>50.4</v>
      </c>
    </row>
    <row r="4941" spans="1:7" ht="12.45" hidden="1" customHeight="1" outlineLevel="2">
      <c r="A4941" s="25">
        <v>3903068</v>
      </c>
      <c r="B4941" s="89" t="s">
        <v>5141</v>
      </c>
      <c r="C4941" s="69">
        <v>0.26</v>
      </c>
      <c r="D4941" s="46" t="s">
        <v>403</v>
      </c>
      <c r="E4941" s="17">
        <f t="shared" si="425"/>
        <v>10.92</v>
      </c>
      <c r="F4941" s="18">
        <f t="shared" si="426"/>
        <v>0</v>
      </c>
      <c r="G4941" s="17">
        <f t="shared" si="427"/>
        <v>10.92</v>
      </c>
    </row>
    <row r="4942" spans="1:7" ht="12.45" hidden="1" customHeight="1" outlineLevel="2">
      <c r="A4942" s="25">
        <v>3903069</v>
      </c>
      <c r="B4942" s="89" t="s">
        <v>5142</v>
      </c>
      <c r="C4942" s="69">
        <v>0.26</v>
      </c>
      <c r="D4942" s="46" t="s">
        <v>403</v>
      </c>
      <c r="E4942" s="17">
        <f t="shared" si="425"/>
        <v>10.92</v>
      </c>
      <c r="F4942" s="18">
        <f t="shared" si="426"/>
        <v>0</v>
      </c>
      <c r="G4942" s="17">
        <f t="shared" si="427"/>
        <v>10.92</v>
      </c>
    </row>
    <row r="4943" spans="1:7" ht="12.45" hidden="1" customHeight="1" outlineLevel="2">
      <c r="A4943" s="25">
        <v>3903070</v>
      </c>
      <c r="B4943" s="89" t="s">
        <v>5143</v>
      </c>
      <c r="C4943" s="69">
        <v>1.7</v>
      </c>
      <c r="D4943" s="46" t="s">
        <v>403</v>
      </c>
      <c r="E4943" s="17">
        <f t="shared" si="425"/>
        <v>71.399999999999991</v>
      </c>
      <c r="F4943" s="18">
        <f t="shared" si="426"/>
        <v>0</v>
      </c>
      <c r="G4943" s="17">
        <f t="shared" si="427"/>
        <v>71.399999999999991</v>
      </c>
    </row>
    <row r="4944" spans="1:7" ht="12.45" hidden="1" customHeight="1" outlineLevel="2">
      <c r="A4944" s="25">
        <v>3903071</v>
      </c>
      <c r="B4944" s="89" t="s">
        <v>5144</v>
      </c>
      <c r="C4944" s="69">
        <v>2.2000000000000002</v>
      </c>
      <c r="D4944" s="46" t="s">
        <v>403</v>
      </c>
      <c r="E4944" s="17">
        <f t="shared" si="425"/>
        <v>92.4</v>
      </c>
      <c r="F4944" s="18">
        <f t="shared" si="426"/>
        <v>0</v>
      </c>
      <c r="G4944" s="17">
        <f t="shared" si="427"/>
        <v>92.4</v>
      </c>
    </row>
    <row r="4945" spans="1:7" ht="12.45" hidden="1" customHeight="1" outlineLevel="2">
      <c r="A4945" s="25">
        <v>3903072</v>
      </c>
      <c r="B4945" s="89" t="s">
        <v>5145</v>
      </c>
      <c r="C4945" s="69">
        <v>2.85</v>
      </c>
      <c r="D4945" s="46" t="s">
        <v>403</v>
      </c>
      <c r="E4945" s="17">
        <f t="shared" si="425"/>
        <v>119.7</v>
      </c>
      <c r="F4945" s="18">
        <f t="shared" si="426"/>
        <v>0</v>
      </c>
      <c r="G4945" s="17">
        <f t="shared" si="427"/>
        <v>119.7</v>
      </c>
    </row>
    <row r="4946" spans="1:7" ht="12.45" hidden="1" customHeight="1" outlineLevel="2">
      <c r="A4946" s="25">
        <v>3903073</v>
      </c>
      <c r="B4946" s="89" t="s">
        <v>5146</v>
      </c>
      <c r="C4946" s="69">
        <v>4.2</v>
      </c>
      <c r="D4946" s="46" t="s">
        <v>403</v>
      </c>
      <c r="E4946" s="17">
        <f t="shared" si="425"/>
        <v>176.4</v>
      </c>
      <c r="F4946" s="18">
        <f t="shared" si="426"/>
        <v>0</v>
      </c>
      <c r="G4946" s="17">
        <f t="shared" si="427"/>
        <v>176.4</v>
      </c>
    </row>
    <row r="4947" spans="1:7" ht="12.45" hidden="1" customHeight="1" outlineLevel="2">
      <c r="A4947" s="25">
        <v>3903074</v>
      </c>
      <c r="B4947" s="89" t="s">
        <v>5147</v>
      </c>
      <c r="C4947" s="69">
        <v>7.4</v>
      </c>
      <c r="D4947" s="46" t="s">
        <v>403</v>
      </c>
      <c r="E4947" s="17">
        <f t="shared" si="425"/>
        <v>310.8</v>
      </c>
      <c r="F4947" s="18">
        <f t="shared" si="426"/>
        <v>0</v>
      </c>
      <c r="G4947" s="17">
        <f t="shared" si="427"/>
        <v>310.8</v>
      </c>
    </row>
    <row r="4948" spans="1:7" ht="12.45" hidden="1" customHeight="1" outlineLevel="2">
      <c r="A4948" s="25">
        <v>3903075</v>
      </c>
      <c r="B4948" s="89" t="s">
        <v>5148</v>
      </c>
      <c r="C4948" s="69">
        <v>0.4</v>
      </c>
      <c r="D4948" s="46" t="s">
        <v>403</v>
      </c>
      <c r="E4948" s="17">
        <f t="shared" si="425"/>
        <v>16.8</v>
      </c>
      <c r="F4948" s="18">
        <f t="shared" si="426"/>
        <v>0</v>
      </c>
      <c r="G4948" s="17">
        <f t="shared" si="427"/>
        <v>16.8</v>
      </c>
    </row>
    <row r="4949" spans="1:7" ht="12.45" hidden="1" customHeight="1" outlineLevel="2">
      <c r="A4949" s="25">
        <v>3903229</v>
      </c>
      <c r="B4949" s="89" t="s">
        <v>5149</v>
      </c>
      <c r="C4949" s="69">
        <v>0.4</v>
      </c>
      <c r="D4949" s="46" t="s">
        <v>403</v>
      </c>
      <c r="E4949" s="17">
        <f t="shared" si="425"/>
        <v>16.8</v>
      </c>
      <c r="F4949" s="18">
        <f t="shared" si="426"/>
        <v>0</v>
      </c>
      <c r="G4949" s="17">
        <f t="shared" si="427"/>
        <v>16.8</v>
      </c>
    </row>
    <row r="4950" spans="1:7" ht="12.45" hidden="1" customHeight="1" outlineLevel="2">
      <c r="A4950" s="25" t="s">
        <v>1</v>
      </c>
      <c r="B4950" s="89" t="s">
        <v>5150</v>
      </c>
      <c r="C4950" s="69">
        <v>4.5</v>
      </c>
      <c r="D4950" s="46" t="s">
        <v>403</v>
      </c>
      <c r="E4950" s="17">
        <f t="shared" si="425"/>
        <v>189</v>
      </c>
      <c r="F4950" s="18">
        <f t="shared" si="426"/>
        <v>0</v>
      </c>
      <c r="G4950" s="17">
        <f t="shared" si="427"/>
        <v>189</v>
      </c>
    </row>
    <row r="4951" spans="1:7" ht="12.45" hidden="1" customHeight="1" outlineLevel="2">
      <c r="A4951" s="25" t="s">
        <v>2</v>
      </c>
      <c r="B4951" s="89" t="s">
        <v>5151</v>
      </c>
      <c r="C4951" s="69">
        <v>3.6</v>
      </c>
      <c r="D4951" s="46" t="s">
        <v>403</v>
      </c>
      <c r="E4951" s="17">
        <f t="shared" si="425"/>
        <v>151.20000000000002</v>
      </c>
      <c r="F4951" s="18">
        <f t="shared" si="426"/>
        <v>0</v>
      </c>
      <c r="G4951" s="17">
        <f t="shared" si="427"/>
        <v>151.20000000000002</v>
      </c>
    </row>
    <row r="4952" spans="1:7" ht="12.45" hidden="1" customHeight="1" outlineLevel="2">
      <c r="A4952" s="25" t="s">
        <v>3</v>
      </c>
      <c r="B4952" s="89" t="s">
        <v>5152</v>
      </c>
      <c r="C4952" s="69">
        <v>3.6</v>
      </c>
      <c r="D4952" s="46" t="s">
        <v>404</v>
      </c>
      <c r="E4952" s="17">
        <f t="shared" ref="E4952:E4985" si="428">C4952*$G$2</f>
        <v>151.20000000000002</v>
      </c>
      <c r="F4952" s="18">
        <f t="shared" ref="F4952:F4985" si="429">$F$4854</f>
        <v>0</v>
      </c>
      <c r="G4952" s="17">
        <f t="shared" si="427"/>
        <v>151.20000000000002</v>
      </c>
    </row>
    <row r="4953" spans="1:7" ht="12.45" hidden="1" customHeight="1" outlineLevel="2">
      <c r="A4953" s="25" t="s">
        <v>4</v>
      </c>
      <c r="B4953" s="89" t="s">
        <v>5153</v>
      </c>
      <c r="C4953" s="69">
        <v>3.6</v>
      </c>
      <c r="D4953" s="46" t="s">
        <v>403</v>
      </c>
      <c r="E4953" s="17">
        <f t="shared" si="428"/>
        <v>151.20000000000002</v>
      </c>
      <c r="F4953" s="18">
        <f t="shared" si="429"/>
        <v>0</v>
      </c>
      <c r="G4953" s="17">
        <f t="shared" si="427"/>
        <v>151.20000000000002</v>
      </c>
    </row>
    <row r="4954" spans="1:7" ht="12.45" hidden="1" customHeight="1" outlineLevel="2">
      <c r="A4954" s="25" t="s">
        <v>5</v>
      </c>
      <c r="B4954" s="89" t="s">
        <v>5154</v>
      </c>
      <c r="C4954" s="69">
        <v>3.6</v>
      </c>
      <c r="D4954" s="46" t="s">
        <v>403</v>
      </c>
      <c r="E4954" s="17">
        <f t="shared" si="428"/>
        <v>151.20000000000002</v>
      </c>
      <c r="F4954" s="18">
        <f t="shared" si="429"/>
        <v>0</v>
      </c>
      <c r="G4954" s="17">
        <f t="shared" si="427"/>
        <v>151.20000000000002</v>
      </c>
    </row>
    <row r="4955" spans="1:7" ht="12.45" hidden="1" customHeight="1" outlineLevel="2">
      <c r="A4955" s="25" t="s">
        <v>6</v>
      </c>
      <c r="B4955" s="89" t="s">
        <v>5155</v>
      </c>
      <c r="C4955" s="69">
        <v>3.6</v>
      </c>
      <c r="D4955" s="46" t="s">
        <v>403</v>
      </c>
      <c r="E4955" s="17">
        <f t="shared" si="428"/>
        <v>151.20000000000002</v>
      </c>
      <c r="F4955" s="18">
        <f t="shared" si="429"/>
        <v>0</v>
      </c>
      <c r="G4955" s="17">
        <f t="shared" si="427"/>
        <v>151.20000000000002</v>
      </c>
    </row>
    <row r="4956" spans="1:7" ht="12.45" hidden="1" customHeight="1" outlineLevel="2">
      <c r="A4956" s="25" t="s">
        <v>7</v>
      </c>
      <c r="B4956" s="89" t="s">
        <v>5156</v>
      </c>
      <c r="C4956" s="69">
        <v>3.6</v>
      </c>
      <c r="D4956" s="46" t="s">
        <v>403</v>
      </c>
      <c r="E4956" s="17">
        <f t="shared" si="428"/>
        <v>151.20000000000002</v>
      </c>
      <c r="F4956" s="18">
        <f t="shared" si="429"/>
        <v>0</v>
      </c>
      <c r="G4956" s="17">
        <f t="shared" si="427"/>
        <v>151.20000000000002</v>
      </c>
    </row>
    <row r="4957" spans="1:7" ht="12.45" hidden="1" customHeight="1" outlineLevel="2">
      <c r="A4957" s="25" t="s">
        <v>8</v>
      </c>
      <c r="B4957" s="89" t="s">
        <v>5157</v>
      </c>
      <c r="C4957" s="69">
        <v>3.6</v>
      </c>
      <c r="D4957" s="46" t="s">
        <v>403</v>
      </c>
      <c r="E4957" s="17">
        <f t="shared" si="428"/>
        <v>151.20000000000002</v>
      </c>
      <c r="F4957" s="18">
        <f t="shared" si="429"/>
        <v>0</v>
      </c>
      <c r="G4957" s="17">
        <f t="shared" si="427"/>
        <v>151.20000000000002</v>
      </c>
    </row>
    <row r="4958" spans="1:7" ht="12.45" hidden="1" customHeight="1" outlineLevel="2">
      <c r="A4958" s="25" t="s">
        <v>9</v>
      </c>
      <c r="B4958" s="89" t="s">
        <v>5158</v>
      </c>
      <c r="C4958" s="69">
        <v>3.6</v>
      </c>
      <c r="D4958" s="46" t="s">
        <v>404</v>
      </c>
      <c r="E4958" s="17">
        <f t="shared" si="428"/>
        <v>151.20000000000002</v>
      </c>
      <c r="F4958" s="18">
        <f t="shared" si="429"/>
        <v>0</v>
      </c>
      <c r="G4958" s="17">
        <f t="shared" si="427"/>
        <v>151.20000000000002</v>
      </c>
    </row>
    <row r="4959" spans="1:7" ht="12.45" hidden="1" customHeight="1" outlineLevel="2">
      <c r="A4959" s="25" t="s">
        <v>10</v>
      </c>
      <c r="B4959" s="89" t="s">
        <v>5159</v>
      </c>
      <c r="C4959" s="69">
        <v>3.6</v>
      </c>
      <c r="D4959" s="46" t="s">
        <v>404</v>
      </c>
      <c r="E4959" s="17">
        <f t="shared" si="428"/>
        <v>151.20000000000002</v>
      </c>
      <c r="F4959" s="18">
        <f t="shared" si="429"/>
        <v>0</v>
      </c>
      <c r="G4959" s="17">
        <f t="shared" si="427"/>
        <v>151.20000000000002</v>
      </c>
    </row>
    <row r="4960" spans="1:7" ht="12.45" hidden="1" customHeight="1" outlineLevel="2">
      <c r="A4960" s="25" t="s">
        <v>11</v>
      </c>
      <c r="B4960" s="89" t="s">
        <v>5160</v>
      </c>
      <c r="C4960" s="69">
        <v>3.6</v>
      </c>
      <c r="D4960" s="46" t="s">
        <v>403</v>
      </c>
      <c r="E4960" s="17">
        <f t="shared" si="428"/>
        <v>151.20000000000002</v>
      </c>
      <c r="F4960" s="18">
        <f t="shared" si="429"/>
        <v>0</v>
      </c>
      <c r="G4960" s="17">
        <f t="shared" si="427"/>
        <v>151.20000000000002</v>
      </c>
    </row>
    <row r="4961" spans="1:7" ht="12.45" hidden="1" customHeight="1" outlineLevel="2">
      <c r="A4961" s="25" t="s">
        <v>12</v>
      </c>
      <c r="B4961" s="89" t="s">
        <v>5161</v>
      </c>
      <c r="C4961" s="69">
        <v>3.6</v>
      </c>
      <c r="D4961" s="46" t="s">
        <v>403</v>
      </c>
      <c r="E4961" s="17">
        <f t="shared" si="428"/>
        <v>151.20000000000002</v>
      </c>
      <c r="F4961" s="18">
        <f t="shared" si="429"/>
        <v>0</v>
      </c>
      <c r="G4961" s="17">
        <f t="shared" si="427"/>
        <v>151.20000000000002</v>
      </c>
    </row>
    <row r="4962" spans="1:7" ht="12.45" hidden="1" customHeight="1" outlineLevel="2">
      <c r="A4962" s="25" t="s">
        <v>13</v>
      </c>
      <c r="B4962" s="89" t="s">
        <v>5162</v>
      </c>
      <c r="C4962" s="69">
        <v>3.6</v>
      </c>
      <c r="D4962" s="46" t="s">
        <v>403</v>
      </c>
      <c r="E4962" s="17">
        <f t="shared" si="428"/>
        <v>151.20000000000002</v>
      </c>
      <c r="F4962" s="18">
        <f t="shared" si="429"/>
        <v>0</v>
      </c>
      <c r="G4962" s="17">
        <f t="shared" si="427"/>
        <v>151.20000000000002</v>
      </c>
    </row>
    <row r="4963" spans="1:7" ht="12.45" hidden="1" customHeight="1" outlineLevel="2">
      <c r="A4963" s="25" t="s">
        <v>14</v>
      </c>
      <c r="B4963" s="89" t="s">
        <v>5163</v>
      </c>
      <c r="C4963" s="69">
        <v>3.6</v>
      </c>
      <c r="D4963" s="46" t="s">
        <v>403</v>
      </c>
      <c r="E4963" s="17">
        <f t="shared" si="428"/>
        <v>151.20000000000002</v>
      </c>
      <c r="F4963" s="18">
        <f t="shared" si="429"/>
        <v>0</v>
      </c>
      <c r="G4963" s="17">
        <f t="shared" si="427"/>
        <v>151.20000000000002</v>
      </c>
    </row>
    <row r="4964" spans="1:7" ht="12.45" hidden="1" customHeight="1" outlineLevel="2">
      <c r="A4964" s="25" t="s">
        <v>15</v>
      </c>
      <c r="B4964" s="89" t="s">
        <v>5164</v>
      </c>
      <c r="C4964" s="69">
        <v>3.6</v>
      </c>
      <c r="D4964" s="46" t="s">
        <v>403</v>
      </c>
      <c r="E4964" s="17">
        <f t="shared" si="428"/>
        <v>151.20000000000002</v>
      </c>
      <c r="F4964" s="18">
        <f t="shared" si="429"/>
        <v>0</v>
      </c>
      <c r="G4964" s="17">
        <f t="shared" si="427"/>
        <v>151.20000000000002</v>
      </c>
    </row>
    <row r="4965" spans="1:7" ht="12.45" hidden="1" customHeight="1" outlineLevel="2">
      <c r="A4965" s="25" t="s">
        <v>16</v>
      </c>
      <c r="B4965" s="89" t="s">
        <v>5165</v>
      </c>
      <c r="C4965" s="69">
        <v>3.6</v>
      </c>
      <c r="D4965" s="46" t="s">
        <v>403</v>
      </c>
      <c r="E4965" s="17">
        <f t="shared" si="428"/>
        <v>151.20000000000002</v>
      </c>
      <c r="F4965" s="18">
        <f t="shared" si="429"/>
        <v>0</v>
      </c>
      <c r="G4965" s="17">
        <f t="shared" si="427"/>
        <v>151.20000000000002</v>
      </c>
    </row>
    <row r="4966" spans="1:7" ht="12.45" hidden="1" customHeight="1" outlineLevel="2">
      <c r="A4966" s="25" t="s">
        <v>17</v>
      </c>
      <c r="B4966" s="89" t="s">
        <v>5166</v>
      </c>
      <c r="C4966" s="69">
        <v>3.6</v>
      </c>
      <c r="D4966" s="46" t="s">
        <v>404</v>
      </c>
      <c r="E4966" s="17">
        <f t="shared" si="428"/>
        <v>151.20000000000002</v>
      </c>
      <c r="F4966" s="18">
        <f t="shared" si="429"/>
        <v>0</v>
      </c>
      <c r="G4966" s="17">
        <f t="shared" si="427"/>
        <v>151.20000000000002</v>
      </c>
    </row>
    <row r="4967" spans="1:7" ht="12.45" hidden="1" customHeight="1" outlineLevel="2">
      <c r="A4967" s="25" t="s">
        <v>18</v>
      </c>
      <c r="B4967" s="89" t="s">
        <v>5167</v>
      </c>
      <c r="C4967" s="69">
        <v>3.6</v>
      </c>
      <c r="D4967" s="46" t="s">
        <v>403</v>
      </c>
      <c r="E4967" s="17">
        <f t="shared" si="428"/>
        <v>151.20000000000002</v>
      </c>
      <c r="F4967" s="18">
        <f t="shared" si="429"/>
        <v>0</v>
      </c>
      <c r="G4967" s="17">
        <f t="shared" si="427"/>
        <v>151.20000000000002</v>
      </c>
    </row>
    <row r="4968" spans="1:7" ht="12.45" hidden="1" customHeight="1" outlineLevel="2">
      <c r="A4968" s="25" t="s">
        <v>19</v>
      </c>
      <c r="B4968" s="89" t="s">
        <v>5168</v>
      </c>
      <c r="C4968" s="69">
        <v>3.6</v>
      </c>
      <c r="D4968" s="46" t="s">
        <v>403</v>
      </c>
      <c r="E4968" s="17">
        <f t="shared" si="428"/>
        <v>151.20000000000002</v>
      </c>
      <c r="F4968" s="18">
        <f t="shared" si="429"/>
        <v>0</v>
      </c>
      <c r="G4968" s="17">
        <f t="shared" si="427"/>
        <v>151.20000000000002</v>
      </c>
    </row>
    <row r="4969" spans="1:7" ht="12.45" hidden="1" customHeight="1" outlineLevel="2">
      <c r="A4969" s="25" t="s">
        <v>20</v>
      </c>
      <c r="B4969" s="89" t="s">
        <v>5169</v>
      </c>
      <c r="C4969" s="69">
        <v>3.6</v>
      </c>
      <c r="D4969" s="46" t="s">
        <v>404</v>
      </c>
      <c r="E4969" s="17">
        <f t="shared" si="428"/>
        <v>151.20000000000002</v>
      </c>
      <c r="F4969" s="18">
        <f t="shared" si="429"/>
        <v>0</v>
      </c>
      <c r="G4969" s="17">
        <f t="shared" si="427"/>
        <v>151.20000000000002</v>
      </c>
    </row>
    <row r="4970" spans="1:7" ht="12.45" hidden="1" customHeight="1" outlineLevel="2">
      <c r="A4970" s="25" t="s">
        <v>21</v>
      </c>
      <c r="B4970" s="89" t="s">
        <v>5170</v>
      </c>
      <c r="C4970" s="69">
        <v>3.6</v>
      </c>
      <c r="D4970" s="46" t="s">
        <v>403</v>
      </c>
      <c r="E4970" s="17">
        <f t="shared" si="428"/>
        <v>151.20000000000002</v>
      </c>
      <c r="F4970" s="18">
        <f t="shared" si="429"/>
        <v>0</v>
      </c>
      <c r="G4970" s="17">
        <f t="shared" si="427"/>
        <v>151.20000000000002</v>
      </c>
    </row>
    <row r="4971" spans="1:7" ht="12.45" hidden="1" customHeight="1" outlineLevel="2">
      <c r="A4971" s="25" t="s">
        <v>22</v>
      </c>
      <c r="B4971" s="89" t="s">
        <v>5171</v>
      </c>
      <c r="C4971" s="69">
        <v>3.6</v>
      </c>
      <c r="D4971" s="46" t="s">
        <v>403</v>
      </c>
      <c r="E4971" s="17">
        <f t="shared" si="428"/>
        <v>151.20000000000002</v>
      </c>
      <c r="F4971" s="18">
        <f t="shared" si="429"/>
        <v>0</v>
      </c>
      <c r="G4971" s="17">
        <f t="shared" si="427"/>
        <v>151.20000000000002</v>
      </c>
    </row>
    <row r="4972" spans="1:7" ht="12.45" hidden="1" customHeight="1" outlineLevel="2">
      <c r="A4972" s="25" t="s">
        <v>23</v>
      </c>
      <c r="B4972" s="89" t="s">
        <v>5172</v>
      </c>
      <c r="C4972" s="69">
        <v>3.6</v>
      </c>
      <c r="D4972" s="46" t="s">
        <v>404</v>
      </c>
      <c r="E4972" s="17">
        <f t="shared" si="428"/>
        <v>151.20000000000002</v>
      </c>
      <c r="F4972" s="18">
        <f t="shared" si="429"/>
        <v>0</v>
      </c>
      <c r="G4972" s="17">
        <f t="shared" si="427"/>
        <v>151.20000000000002</v>
      </c>
    </row>
    <row r="4973" spans="1:7" ht="12.45" hidden="1" customHeight="1" outlineLevel="2">
      <c r="A4973" s="25" t="s">
        <v>28</v>
      </c>
      <c r="B4973" s="89" t="s">
        <v>5173</v>
      </c>
      <c r="C4973" s="69">
        <v>3.6</v>
      </c>
      <c r="D4973" s="46" t="s">
        <v>403</v>
      </c>
      <c r="E4973" s="17">
        <f t="shared" si="428"/>
        <v>151.20000000000002</v>
      </c>
      <c r="F4973" s="18">
        <f t="shared" si="429"/>
        <v>0</v>
      </c>
      <c r="G4973" s="17">
        <f t="shared" si="427"/>
        <v>151.20000000000002</v>
      </c>
    </row>
    <row r="4974" spans="1:7" ht="12.45" hidden="1" customHeight="1" outlineLevel="2">
      <c r="A4974" s="25" t="s">
        <v>29</v>
      </c>
      <c r="B4974" s="89" t="s">
        <v>5174</v>
      </c>
      <c r="C4974" s="69">
        <v>3.6</v>
      </c>
      <c r="D4974" s="46" t="s">
        <v>403</v>
      </c>
      <c r="E4974" s="17">
        <f t="shared" si="428"/>
        <v>151.20000000000002</v>
      </c>
      <c r="F4974" s="18">
        <f t="shared" si="429"/>
        <v>0</v>
      </c>
      <c r="G4974" s="17">
        <f t="shared" si="427"/>
        <v>151.20000000000002</v>
      </c>
    </row>
    <row r="4975" spans="1:7" ht="12.45" hidden="1" customHeight="1" outlineLevel="2">
      <c r="A4975" s="25" t="s">
        <v>640</v>
      </c>
      <c r="B4975" s="89" t="s">
        <v>641</v>
      </c>
      <c r="C4975" s="69">
        <v>4.2</v>
      </c>
      <c r="D4975" s="46" t="s">
        <v>403</v>
      </c>
      <c r="E4975" s="17">
        <f t="shared" si="428"/>
        <v>176.4</v>
      </c>
      <c r="F4975" s="18">
        <f t="shared" si="429"/>
        <v>0</v>
      </c>
      <c r="G4975" s="17">
        <f t="shared" si="427"/>
        <v>176.4</v>
      </c>
    </row>
    <row r="4976" spans="1:7" ht="12.45" hidden="1" customHeight="1" outlineLevel="2">
      <c r="A4976" s="25" t="s">
        <v>642</v>
      </c>
      <c r="B4976" s="89" t="s">
        <v>643</v>
      </c>
      <c r="C4976" s="69">
        <v>4.2</v>
      </c>
      <c r="D4976" s="46" t="s">
        <v>403</v>
      </c>
      <c r="E4976" s="17">
        <f t="shared" si="428"/>
        <v>176.4</v>
      </c>
      <c r="F4976" s="18">
        <f t="shared" si="429"/>
        <v>0</v>
      </c>
      <c r="G4976" s="17">
        <f t="shared" si="427"/>
        <v>176.4</v>
      </c>
    </row>
    <row r="4977" spans="1:7" ht="12.45" hidden="1" customHeight="1" outlineLevel="2">
      <c r="A4977" s="25" t="s">
        <v>644</v>
      </c>
      <c r="B4977" s="89" t="s">
        <v>645</v>
      </c>
      <c r="C4977" s="69">
        <v>4.2</v>
      </c>
      <c r="D4977" s="46" t="s">
        <v>403</v>
      </c>
      <c r="E4977" s="17">
        <f t="shared" si="428"/>
        <v>176.4</v>
      </c>
      <c r="F4977" s="18">
        <f t="shared" si="429"/>
        <v>0</v>
      </c>
      <c r="G4977" s="17">
        <f t="shared" si="427"/>
        <v>176.4</v>
      </c>
    </row>
    <row r="4978" spans="1:7" ht="12.45" hidden="1" customHeight="1" outlineLevel="2">
      <c r="A4978" s="25" t="s">
        <v>10169</v>
      </c>
      <c r="B4978" s="89" t="s">
        <v>10170</v>
      </c>
      <c r="C4978" s="69">
        <v>4.2</v>
      </c>
      <c r="D4978" s="46" t="s">
        <v>403</v>
      </c>
      <c r="E4978" s="17">
        <f t="shared" ref="E4978:E4979" si="430">C4978*$G$2</f>
        <v>176.4</v>
      </c>
      <c r="F4978" s="18">
        <f t="shared" si="429"/>
        <v>0</v>
      </c>
      <c r="G4978" s="17">
        <f t="shared" ref="G4978:G4979" si="431">E4978-E4978*F4978</f>
        <v>176.4</v>
      </c>
    </row>
    <row r="4979" spans="1:7" ht="12.45" hidden="1" customHeight="1" outlineLevel="2">
      <c r="A4979" s="25" t="s">
        <v>646</v>
      </c>
      <c r="B4979" s="89" t="s">
        <v>647</v>
      </c>
      <c r="C4979" s="69">
        <v>4.9000000000000004</v>
      </c>
      <c r="D4979" s="46" t="s">
        <v>403</v>
      </c>
      <c r="E4979" s="17">
        <f t="shared" si="430"/>
        <v>205.8</v>
      </c>
      <c r="F4979" s="18">
        <f t="shared" si="429"/>
        <v>0</v>
      </c>
      <c r="G4979" s="17">
        <f t="shared" si="431"/>
        <v>205.8</v>
      </c>
    </row>
    <row r="4980" spans="1:7" ht="12.45" hidden="1" customHeight="1" outlineLevel="2">
      <c r="A4980" s="25">
        <v>3903232</v>
      </c>
      <c r="B4980" s="89" t="s">
        <v>10387</v>
      </c>
      <c r="C4980" s="69">
        <v>3.4</v>
      </c>
      <c r="D4980" s="46" t="s">
        <v>403</v>
      </c>
      <c r="E4980" s="17">
        <f t="shared" ref="E4980" si="432">C4980*$G$2</f>
        <v>142.79999999999998</v>
      </c>
      <c r="F4980" s="18">
        <f t="shared" si="429"/>
        <v>0</v>
      </c>
      <c r="G4980" s="17">
        <f t="shared" ref="G4980" si="433">E4980-E4980*F4980</f>
        <v>142.79999999999998</v>
      </c>
    </row>
    <row r="4981" spans="1:7" ht="12.45" hidden="1" customHeight="1" outlineLevel="2">
      <c r="A4981" s="25" t="s">
        <v>24</v>
      </c>
      <c r="B4981" s="89" t="s">
        <v>5175</v>
      </c>
      <c r="C4981" s="69">
        <v>3.4</v>
      </c>
      <c r="D4981" s="46" t="s">
        <v>403</v>
      </c>
      <c r="E4981" s="17">
        <f t="shared" si="428"/>
        <v>142.79999999999998</v>
      </c>
      <c r="F4981" s="18">
        <f t="shared" si="429"/>
        <v>0</v>
      </c>
      <c r="G4981" s="17">
        <f t="shared" si="427"/>
        <v>142.79999999999998</v>
      </c>
    </row>
    <row r="4982" spans="1:7" ht="12.45" hidden="1" customHeight="1" outlineLevel="2">
      <c r="A4982" s="25">
        <v>3903076</v>
      </c>
      <c r="B4982" s="89" t="s">
        <v>5176</v>
      </c>
      <c r="C4982" s="69">
        <v>3.9</v>
      </c>
      <c r="D4982" s="46" t="s">
        <v>404</v>
      </c>
      <c r="E4982" s="17">
        <f t="shared" si="428"/>
        <v>163.79999999999998</v>
      </c>
      <c r="F4982" s="18">
        <f t="shared" si="429"/>
        <v>0</v>
      </c>
      <c r="G4982" s="17">
        <f t="shared" si="427"/>
        <v>163.79999999999998</v>
      </c>
    </row>
    <row r="4983" spans="1:7" ht="12.45" hidden="1" customHeight="1" outlineLevel="2">
      <c r="A4983" s="25">
        <v>3903123</v>
      </c>
      <c r="B4983" s="89" t="s">
        <v>5177</v>
      </c>
      <c r="C4983" s="69">
        <v>1.4</v>
      </c>
      <c r="D4983" s="46" t="s">
        <v>403</v>
      </c>
      <c r="E4983" s="17">
        <f t="shared" si="428"/>
        <v>58.8</v>
      </c>
      <c r="F4983" s="18">
        <f t="shared" si="429"/>
        <v>0</v>
      </c>
      <c r="G4983" s="17">
        <f t="shared" si="427"/>
        <v>58.8</v>
      </c>
    </row>
    <row r="4984" spans="1:7" ht="12.45" hidden="1" customHeight="1" outlineLevel="2">
      <c r="A4984" s="25">
        <v>3903124</v>
      </c>
      <c r="B4984" s="89" t="s">
        <v>5178</v>
      </c>
      <c r="C4984" s="69">
        <v>0.75</v>
      </c>
      <c r="D4984" s="46" t="s">
        <v>403</v>
      </c>
      <c r="E4984" s="17">
        <f t="shared" si="428"/>
        <v>31.5</v>
      </c>
      <c r="F4984" s="18">
        <f t="shared" si="429"/>
        <v>0</v>
      </c>
      <c r="G4984" s="17">
        <f t="shared" si="427"/>
        <v>31.5</v>
      </c>
    </row>
    <row r="4985" spans="1:7" ht="12.45" hidden="1" customHeight="1" outlineLevel="2">
      <c r="A4985" s="25">
        <v>3903239</v>
      </c>
      <c r="B4985" s="89" t="s">
        <v>5179</v>
      </c>
      <c r="C4985" s="63">
        <v>7</v>
      </c>
      <c r="D4985" s="46" t="s">
        <v>404</v>
      </c>
      <c r="E4985" s="17">
        <f t="shared" si="428"/>
        <v>294</v>
      </c>
      <c r="F4985" s="18">
        <f t="shared" si="429"/>
        <v>0</v>
      </c>
      <c r="G4985" s="17">
        <f t="shared" si="427"/>
        <v>294</v>
      </c>
    </row>
    <row r="4986" spans="1:7" ht="12.45" hidden="1" customHeight="1" outlineLevel="2">
      <c r="A4986" s="25">
        <v>3903240</v>
      </c>
      <c r="B4986" s="89" t="s">
        <v>5180</v>
      </c>
      <c r="C4986" s="63">
        <v>9.5</v>
      </c>
      <c r="D4986" s="46" t="s">
        <v>404</v>
      </c>
      <c r="E4986" s="17">
        <f t="shared" ref="E4986:E5013" si="434">C4986*$G$2</f>
        <v>399</v>
      </c>
      <c r="F4986" s="18">
        <f t="shared" ref="F4986:F5013" si="435">$F$4854</f>
        <v>0</v>
      </c>
      <c r="G4986" s="17">
        <f t="shared" si="427"/>
        <v>399</v>
      </c>
    </row>
    <row r="4987" spans="1:7" ht="12.45" hidden="1" customHeight="1" outlineLevel="2">
      <c r="A4987" s="25">
        <v>3903333</v>
      </c>
      <c r="B4987" s="89" t="s">
        <v>648</v>
      </c>
      <c r="C4987" s="63">
        <v>9.3000000000000007</v>
      </c>
      <c r="D4987" s="46" t="s">
        <v>404</v>
      </c>
      <c r="E4987" s="17">
        <f t="shared" si="434"/>
        <v>390.6</v>
      </c>
      <c r="F4987" s="18">
        <f t="shared" si="435"/>
        <v>0</v>
      </c>
      <c r="G4987" s="17">
        <f t="shared" si="427"/>
        <v>390.6</v>
      </c>
    </row>
    <row r="4988" spans="1:7" ht="12.45" hidden="1" customHeight="1" outlineLevel="2">
      <c r="A4988" s="25">
        <v>3903332</v>
      </c>
      <c r="B4988" s="89" t="s">
        <v>649</v>
      </c>
      <c r="C4988" s="63">
        <v>9.3000000000000007</v>
      </c>
      <c r="D4988" s="46" t="s">
        <v>404</v>
      </c>
      <c r="E4988" s="17">
        <f t="shared" si="434"/>
        <v>390.6</v>
      </c>
      <c r="F4988" s="18">
        <f t="shared" si="435"/>
        <v>0</v>
      </c>
      <c r="G4988" s="17">
        <f t="shared" si="427"/>
        <v>390.6</v>
      </c>
    </row>
    <row r="4989" spans="1:7" ht="12.45" hidden="1" customHeight="1" outlineLevel="2">
      <c r="A4989" s="25">
        <v>3903211</v>
      </c>
      <c r="B4989" s="89" t="s">
        <v>5181</v>
      </c>
      <c r="C4989" s="69">
        <v>7.2</v>
      </c>
      <c r="D4989" s="46" t="s">
        <v>404</v>
      </c>
      <c r="E4989" s="17">
        <f t="shared" si="434"/>
        <v>302.40000000000003</v>
      </c>
      <c r="F4989" s="18">
        <f t="shared" si="435"/>
        <v>0</v>
      </c>
      <c r="G4989" s="17">
        <f t="shared" si="427"/>
        <v>302.40000000000003</v>
      </c>
    </row>
    <row r="4990" spans="1:7" ht="12.45" hidden="1" customHeight="1" outlineLevel="2">
      <c r="A4990" s="25">
        <v>3903212</v>
      </c>
      <c r="B4990" s="89" t="s">
        <v>5182</v>
      </c>
      <c r="C4990" s="69">
        <v>10.9</v>
      </c>
      <c r="D4990" s="46" t="s">
        <v>404</v>
      </c>
      <c r="E4990" s="17">
        <f t="shared" si="434"/>
        <v>457.8</v>
      </c>
      <c r="F4990" s="18">
        <f t="shared" si="435"/>
        <v>0</v>
      </c>
      <c r="G4990" s="17">
        <f t="shared" si="427"/>
        <v>457.8</v>
      </c>
    </row>
    <row r="4991" spans="1:7" ht="12.45" hidden="1" customHeight="1" outlineLevel="2">
      <c r="A4991" s="25">
        <v>3903213</v>
      </c>
      <c r="B4991" s="89" t="s">
        <v>5183</v>
      </c>
      <c r="C4991" s="69">
        <v>17.600000000000001</v>
      </c>
      <c r="D4991" s="46" t="s">
        <v>404</v>
      </c>
      <c r="E4991" s="17">
        <f t="shared" si="434"/>
        <v>739.2</v>
      </c>
      <c r="F4991" s="18">
        <f t="shared" si="435"/>
        <v>0</v>
      </c>
      <c r="G4991" s="17">
        <f t="shared" si="427"/>
        <v>739.2</v>
      </c>
    </row>
    <row r="4992" spans="1:7" ht="12.45" hidden="1" customHeight="1" outlineLevel="2">
      <c r="A4992" s="25">
        <v>3903214</v>
      </c>
      <c r="B4992" s="89" t="s">
        <v>5184</v>
      </c>
      <c r="C4992" s="69">
        <v>24.8</v>
      </c>
      <c r="D4992" s="46" t="s">
        <v>404</v>
      </c>
      <c r="E4992" s="17">
        <f t="shared" si="434"/>
        <v>1041.6000000000001</v>
      </c>
      <c r="F4992" s="18">
        <f t="shared" si="435"/>
        <v>0</v>
      </c>
      <c r="G4992" s="17">
        <f t="shared" si="427"/>
        <v>1041.6000000000001</v>
      </c>
    </row>
    <row r="4993" spans="1:7" ht="12.45" hidden="1" customHeight="1" outlineLevel="2">
      <c r="A4993" s="25">
        <v>3903215</v>
      </c>
      <c r="B4993" s="89" t="s">
        <v>5185</v>
      </c>
      <c r="C4993" s="69">
        <v>14.2</v>
      </c>
      <c r="D4993" s="46" t="s">
        <v>404</v>
      </c>
      <c r="E4993" s="17">
        <f t="shared" si="434"/>
        <v>596.4</v>
      </c>
      <c r="F4993" s="18">
        <f t="shared" si="435"/>
        <v>0</v>
      </c>
      <c r="G4993" s="17">
        <f t="shared" si="427"/>
        <v>596.4</v>
      </c>
    </row>
    <row r="4994" spans="1:7" ht="12.45" hidden="1" customHeight="1" outlineLevel="2">
      <c r="A4994" s="25">
        <v>3903216</v>
      </c>
      <c r="B4994" s="89" t="s">
        <v>5186</v>
      </c>
      <c r="C4994" s="69">
        <v>16.899999999999999</v>
      </c>
      <c r="D4994" s="46" t="s">
        <v>403</v>
      </c>
      <c r="E4994" s="17">
        <f t="shared" si="434"/>
        <v>709.8</v>
      </c>
      <c r="F4994" s="18">
        <f t="shared" si="435"/>
        <v>0</v>
      </c>
      <c r="G4994" s="17">
        <f t="shared" si="427"/>
        <v>709.8</v>
      </c>
    </row>
    <row r="4995" spans="1:7" ht="12.45" hidden="1" customHeight="1" outlineLevel="2">
      <c r="A4995" s="25">
        <v>3903217</v>
      </c>
      <c r="B4995" s="89" t="s">
        <v>5187</v>
      </c>
      <c r="C4995" s="69">
        <v>24.2</v>
      </c>
      <c r="D4995" s="46" t="s">
        <v>404</v>
      </c>
      <c r="E4995" s="17">
        <f t="shared" si="434"/>
        <v>1016.4</v>
      </c>
      <c r="F4995" s="18">
        <f t="shared" si="435"/>
        <v>0</v>
      </c>
      <c r="G4995" s="17">
        <f t="shared" si="427"/>
        <v>1016.4</v>
      </c>
    </row>
    <row r="4996" spans="1:7" ht="12.45" hidden="1" customHeight="1" outlineLevel="2">
      <c r="A4996" s="25">
        <v>3903218</v>
      </c>
      <c r="B4996" s="89" t="s">
        <v>5188</v>
      </c>
      <c r="C4996" s="69">
        <v>1.85</v>
      </c>
      <c r="D4996" s="46" t="s">
        <v>403</v>
      </c>
      <c r="E4996" s="17">
        <f t="shared" si="434"/>
        <v>77.7</v>
      </c>
      <c r="F4996" s="18">
        <f t="shared" si="435"/>
        <v>0</v>
      </c>
      <c r="G4996" s="17">
        <f t="shared" si="427"/>
        <v>77.7</v>
      </c>
    </row>
    <row r="4997" spans="1:7" ht="12.45" hidden="1" customHeight="1" outlineLevel="2">
      <c r="A4997" s="25">
        <v>3903219</v>
      </c>
      <c r="B4997" s="89" t="s">
        <v>5189</v>
      </c>
      <c r="C4997" s="69">
        <v>0.46</v>
      </c>
      <c r="D4997" s="46" t="s">
        <v>403</v>
      </c>
      <c r="E4997" s="17">
        <f t="shared" si="434"/>
        <v>19.32</v>
      </c>
      <c r="F4997" s="18">
        <f t="shared" si="435"/>
        <v>0</v>
      </c>
      <c r="G4997" s="17">
        <f t="shared" si="427"/>
        <v>19.32</v>
      </c>
    </row>
    <row r="4998" spans="1:7" ht="12.45" hidden="1" customHeight="1" outlineLevel="2">
      <c r="A4998" s="25">
        <v>3903220</v>
      </c>
      <c r="B4998" s="89" t="s">
        <v>5190</v>
      </c>
      <c r="C4998" s="69">
        <v>2.6</v>
      </c>
      <c r="D4998" s="46" t="s">
        <v>403</v>
      </c>
      <c r="E4998" s="17">
        <f t="shared" si="434"/>
        <v>109.2</v>
      </c>
      <c r="F4998" s="18">
        <f t="shared" si="435"/>
        <v>0</v>
      </c>
      <c r="G4998" s="17">
        <f t="shared" ref="G4998:G5061" si="436">E4998-E4998*F4998</f>
        <v>109.2</v>
      </c>
    </row>
    <row r="4999" spans="1:7" ht="12.45" hidden="1" customHeight="1" outlineLevel="2">
      <c r="A4999" s="25">
        <v>3903221</v>
      </c>
      <c r="B4999" s="89" t="s">
        <v>5191</v>
      </c>
      <c r="C4999" s="69">
        <v>3.4</v>
      </c>
      <c r="D4999" s="46" t="s">
        <v>403</v>
      </c>
      <c r="E4999" s="17">
        <f t="shared" si="434"/>
        <v>142.79999999999998</v>
      </c>
      <c r="F4999" s="18">
        <f t="shared" si="435"/>
        <v>0</v>
      </c>
      <c r="G4999" s="17">
        <f t="shared" si="436"/>
        <v>142.79999999999998</v>
      </c>
    </row>
    <row r="5000" spans="1:7" ht="12.45" hidden="1" customHeight="1" outlineLevel="2">
      <c r="A5000" s="25">
        <v>3903222</v>
      </c>
      <c r="B5000" s="89" t="s">
        <v>5192</v>
      </c>
      <c r="C5000" s="69">
        <v>3.7</v>
      </c>
      <c r="D5000" s="46" t="s">
        <v>403</v>
      </c>
      <c r="E5000" s="17">
        <f t="shared" si="434"/>
        <v>155.4</v>
      </c>
      <c r="F5000" s="18">
        <f t="shared" si="435"/>
        <v>0</v>
      </c>
      <c r="G5000" s="17">
        <f t="shared" si="436"/>
        <v>155.4</v>
      </c>
    </row>
    <row r="5001" spans="1:7" ht="12.45" hidden="1" customHeight="1" outlineLevel="2">
      <c r="A5001" s="25">
        <v>3903223</v>
      </c>
      <c r="B5001" s="89" t="s">
        <v>5193</v>
      </c>
      <c r="C5001" s="69">
        <v>0.55000000000000004</v>
      </c>
      <c r="D5001" s="46" t="s">
        <v>403</v>
      </c>
      <c r="E5001" s="17">
        <f t="shared" si="434"/>
        <v>23.1</v>
      </c>
      <c r="F5001" s="18">
        <f t="shared" si="435"/>
        <v>0</v>
      </c>
      <c r="G5001" s="17">
        <f t="shared" si="436"/>
        <v>23.1</v>
      </c>
    </row>
    <row r="5002" spans="1:7" ht="12.45" hidden="1" customHeight="1" outlineLevel="2">
      <c r="A5002" s="25">
        <v>3903224</v>
      </c>
      <c r="B5002" s="89" t="s">
        <v>5194</v>
      </c>
      <c r="C5002" s="69">
        <v>1</v>
      </c>
      <c r="D5002" s="46" t="s">
        <v>403</v>
      </c>
      <c r="E5002" s="17">
        <f t="shared" si="434"/>
        <v>42</v>
      </c>
      <c r="F5002" s="18">
        <f t="shared" si="435"/>
        <v>0</v>
      </c>
      <c r="G5002" s="17">
        <f t="shared" si="436"/>
        <v>42</v>
      </c>
    </row>
    <row r="5003" spans="1:7" ht="12.45" hidden="1" customHeight="1" outlineLevel="2">
      <c r="A5003" s="25">
        <v>3903225</v>
      </c>
      <c r="B5003" s="89" t="s">
        <v>5195</v>
      </c>
      <c r="C5003" s="69">
        <v>0.95</v>
      </c>
      <c r="D5003" s="46" t="s">
        <v>404</v>
      </c>
      <c r="E5003" s="17">
        <f t="shared" si="434"/>
        <v>39.9</v>
      </c>
      <c r="F5003" s="18">
        <f t="shared" si="435"/>
        <v>0</v>
      </c>
      <c r="G5003" s="17">
        <f t="shared" si="436"/>
        <v>39.9</v>
      </c>
    </row>
    <row r="5004" spans="1:7" ht="12.45" hidden="1" customHeight="1" outlineLevel="2">
      <c r="A5004" s="25">
        <v>3903226</v>
      </c>
      <c r="B5004" s="89" t="s">
        <v>5196</v>
      </c>
      <c r="C5004" s="69">
        <v>0.85</v>
      </c>
      <c r="D5004" s="46" t="s">
        <v>404</v>
      </c>
      <c r="E5004" s="17">
        <f t="shared" si="434"/>
        <v>35.699999999999996</v>
      </c>
      <c r="F5004" s="18">
        <f t="shared" si="435"/>
        <v>0</v>
      </c>
      <c r="G5004" s="17">
        <f t="shared" si="436"/>
        <v>35.699999999999996</v>
      </c>
    </row>
    <row r="5005" spans="1:7" ht="12.45" hidden="1" customHeight="1" outlineLevel="2">
      <c r="A5005" s="25">
        <v>3903227</v>
      </c>
      <c r="B5005" s="89" t="s">
        <v>5197</v>
      </c>
      <c r="C5005" s="69">
        <v>0.75</v>
      </c>
      <c r="D5005" s="46" t="s">
        <v>403</v>
      </c>
      <c r="E5005" s="17">
        <f t="shared" si="434"/>
        <v>31.5</v>
      </c>
      <c r="F5005" s="18">
        <f t="shared" si="435"/>
        <v>0</v>
      </c>
      <c r="G5005" s="17">
        <f t="shared" si="436"/>
        <v>31.5</v>
      </c>
    </row>
    <row r="5006" spans="1:7" ht="12.45" hidden="1" customHeight="1" outlineLevel="2">
      <c r="A5006" s="25">
        <v>3903228</v>
      </c>
      <c r="B5006" s="89" t="s">
        <v>5198</v>
      </c>
      <c r="C5006" s="69">
        <v>1</v>
      </c>
      <c r="D5006" s="46" t="s">
        <v>403</v>
      </c>
      <c r="E5006" s="17">
        <f t="shared" si="434"/>
        <v>42</v>
      </c>
      <c r="F5006" s="18">
        <f t="shared" si="435"/>
        <v>0</v>
      </c>
      <c r="G5006" s="17">
        <f t="shared" si="436"/>
        <v>42</v>
      </c>
    </row>
    <row r="5007" spans="1:7" ht="12.45" hidden="1" customHeight="1" outlineLevel="2">
      <c r="A5007" s="25">
        <v>3903230</v>
      </c>
      <c r="B5007" s="89" t="s">
        <v>5199</v>
      </c>
      <c r="C5007" s="69">
        <v>0.8</v>
      </c>
      <c r="D5007" s="46" t="s">
        <v>404</v>
      </c>
      <c r="E5007" s="17">
        <f t="shared" si="434"/>
        <v>33.6</v>
      </c>
      <c r="F5007" s="18">
        <f t="shared" si="435"/>
        <v>0</v>
      </c>
      <c r="G5007" s="17">
        <f t="shared" si="436"/>
        <v>33.6</v>
      </c>
    </row>
    <row r="5008" spans="1:7" ht="12.45" hidden="1" customHeight="1" outlineLevel="2">
      <c r="A5008" s="25">
        <v>3903231</v>
      </c>
      <c r="B5008" s="89" t="s">
        <v>5200</v>
      </c>
      <c r="C5008" s="69">
        <v>1.4</v>
      </c>
      <c r="D5008" s="46" t="s">
        <v>404</v>
      </c>
      <c r="E5008" s="17">
        <f t="shared" si="434"/>
        <v>58.8</v>
      </c>
      <c r="F5008" s="18">
        <f t="shared" si="435"/>
        <v>0</v>
      </c>
      <c r="G5008" s="17">
        <f t="shared" si="436"/>
        <v>58.8</v>
      </c>
    </row>
    <row r="5009" spans="1:7" ht="12.45" hidden="1" customHeight="1" outlineLevel="2">
      <c r="A5009" s="25">
        <v>3903233</v>
      </c>
      <c r="B5009" s="89" t="s">
        <v>5201</v>
      </c>
      <c r="C5009" s="69">
        <v>0.75</v>
      </c>
      <c r="D5009" s="46" t="s">
        <v>403</v>
      </c>
      <c r="E5009" s="17">
        <f t="shared" si="434"/>
        <v>31.5</v>
      </c>
      <c r="F5009" s="18">
        <f t="shared" si="435"/>
        <v>0</v>
      </c>
      <c r="G5009" s="17">
        <f t="shared" si="436"/>
        <v>31.5</v>
      </c>
    </row>
    <row r="5010" spans="1:7" ht="12.45" hidden="1" customHeight="1" outlineLevel="2">
      <c r="A5010" s="25">
        <v>3903234</v>
      </c>
      <c r="B5010" s="89" t="s">
        <v>5202</v>
      </c>
      <c r="C5010" s="69">
        <v>1.05</v>
      </c>
      <c r="D5010" s="46" t="s">
        <v>403</v>
      </c>
      <c r="E5010" s="17">
        <f t="shared" si="434"/>
        <v>44.1</v>
      </c>
      <c r="F5010" s="18">
        <f t="shared" si="435"/>
        <v>0</v>
      </c>
      <c r="G5010" s="17">
        <f t="shared" si="436"/>
        <v>44.1</v>
      </c>
    </row>
    <row r="5011" spans="1:7" ht="12.45" hidden="1" customHeight="1" outlineLevel="2">
      <c r="A5011" s="25">
        <v>3903236</v>
      </c>
      <c r="B5011" s="89" t="s">
        <v>5203</v>
      </c>
      <c r="C5011" s="69">
        <v>0.3</v>
      </c>
      <c r="D5011" s="46" t="s">
        <v>404</v>
      </c>
      <c r="E5011" s="17">
        <f t="shared" si="434"/>
        <v>12.6</v>
      </c>
      <c r="F5011" s="18">
        <f t="shared" si="435"/>
        <v>0</v>
      </c>
      <c r="G5011" s="17">
        <f t="shared" si="436"/>
        <v>12.6</v>
      </c>
    </row>
    <row r="5012" spans="1:7" ht="12.45" hidden="1" customHeight="1" outlineLevel="2">
      <c r="A5012" s="25">
        <v>3903237</v>
      </c>
      <c r="B5012" s="89" t="s">
        <v>5204</v>
      </c>
      <c r="C5012" s="69">
        <v>0.34</v>
      </c>
      <c r="D5012" s="46" t="s">
        <v>403</v>
      </c>
      <c r="E5012" s="17">
        <f t="shared" si="434"/>
        <v>14.280000000000001</v>
      </c>
      <c r="F5012" s="18">
        <f t="shared" si="435"/>
        <v>0</v>
      </c>
      <c r="G5012" s="17">
        <f t="shared" si="436"/>
        <v>14.280000000000001</v>
      </c>
    </row>
    <row r="5013" spans="1:7" ht="12.45" hidden="1" customHeight="1" outlineLevel="2">
      <c r="A5013" s="25">
        <v>3903238</v>
      </c>
      <c r="B5013" s="89" t="s">
        <v>5205</v>
      </c>
      <c r="C5013" s="69">
        <v>3.8</v>
      </c>
      <c r="D5013" s="46" t="s">
        <v>404</v>
      </c>
      <c r="E5013" s="17">
        <f t="shared" si="434"/>
        <v>159.6</v>
      </c>
      <c r="F5013" s="18">
        <f t="shared" si="435"/>
        <v>0</v>
      </c>
      <c r="G5013" s="17">
        <f t="shared" si="436"/>
        <v>159.6</v>
      </c>
    </row>
    <row r="5014" spans="1:7" ht="12.45" hidden="1" customHeight="1" outlineLevel="1">
      <c r="A5014" s="50" t="s">
        <v>310</v>
      </c>
      <c r="B5014" s="89"/>
      <c r="C5014" s="13"/>
      <c r="D5014" s="13"/>
      <c r="E5014" s="17"/>
      <c r="F5014" s="18"/>
      <c r="G5014" s="17"/>
    </row>
    <row r="5015" spans="1:7" ht="12.45" hidden="1" customHeight="1" outlineLevel="2">
      <c r="A5015" s="25">
        <v>3903130</v>
      </c>
      <c r="B5015" s="89" t="s">
        <v>5206</v>
      </c>
      <c r="C5015" s="69">
        <v>0.55000000000000004</v>
      </c>
      <c r="D5015" s="46" t="s">
        <v>403</v>
      </c>
      <c r="E5015" s="17">
        <f t="shared" ref="E5015:E5046" si="437">C5015*$G$2</f>
        <v>23.1</v>
      </c>
      <c r="F5015" s="18">
        <f t="shared" ref="F5015:F5046" si="438">$F$4854</f>
        <v>0</v>
      </c>
      <c r="G5015" s="17">
        <f t="shared" si="436"/>
        <v>23.1</v>
      </c>
    </row>
    <row r="5016" spans="1:7" ht="12.45" hidden="1" customHeight="1" outlineLevel="2">
      <c r="A5016" s="25">
        <v>3903131</v>
      </c>
      <c r="B5016" s="89" t="s">
        <v>5207</v>
      </c>
      <c r="C5016" s="69">
        <v>0.5</v>
      </c>
      <c r="D5016" s="46" t="s">
        <v>403</v>
      </c>
      <c r="E5016" s="17">
        <f t="shared" si="437"/>
        <v>21</v>
      </c>
      <c r="F5016" s="18">
        <f t="shared" si="438"/>
        <v>0</v>
      </c>
      <c r="G5016" s="17">
        <f t="shared" si="436"/>
        <v>21</v>
      </c>
    </row>
    <row r="5017" spans="1:7" ht="12.45" hidden="1" customHeight="1" outlineLevel="2">
      <c r="A5017" s="25">
        <v>3903132</v>
      </c>
      <c r="B5017" s="89" t="s">
        <v>5208</v>
      </c>
      <c r="C5017" s="69">
        <v>0.6</v>
      </c>
      <c r="D5017" s="46" t="s">
        <v>403</v>
      </c>
      <c r="E5017" s="17">
        <f t="shared" si="437"/>
        <v>25.2</v>
      </c>
      <c r="F5017" s="18">
        <f t="shared" si="438"/>
        <v>0</v>
      </c>
      <c r="G5017" s="17">
        <f t="shared" si="436"/>
        <v>25.2</v>
      </c>
    </row>
    <row r="5018" spans="1:7" ht="12.45" hidden="1" customHeight="1" outlineLevel="2">
      <c r="A5018" s="25">
        <v>3903133</v>
      </c>
      <c r="B5018" s="89" t="s">
        <v>5209</v>
      </c>
      <c r="C5018" s="69">
        <v>0.9</v>
      </c>
      <c r="D5018" s="46" t="s">
        <v>403</v>
      </c>
      <c r="E5018" s="17">
        <f t="shared" si="437"/>
        <v>37.800000000000004</v>
      </c>
      <c r="F5018" s="18">
        <f t="shared" si="438"/>
        <v>0</v>
      </c>
      <c r="G5018" s="17">
        <f t="shared" si="436"/>
        <v>37.800000000000004</v>
      </c>
    </row>
    <row r="5019" spans="1:7" ht="12.45" hidden="1" customHeight="1" outlineLevel="2">
      <c r="A5019" s="25">
        <v>3903134</v>
      </c>
      <c r="B5019" s="89" t="s">
        <v>5210</v>
      </c>
      <c r="C5019" s="69">
        <v>1.6</v>
      </c>
      <c r="D5019" s="46" t="s">
        <v>403</v>
      </c>
      <c r="E5019" s="17">
        <f t="shared" si="437"/>
        <v>67.2</v>
      </c>
      <c r="F5019" s="18">
        <f t="shared" si="438"/>
        <v>0</v>
      </c>
      <c r="G5019" s="17">
        <f t="shared" si="436"/>
        <v>67.2</v>
      </c>
    </row>
    <row r="5020" spans="1:7" ht="12.45" hidden="1" customHeight="1" outlineLevel="2">
      <c r="A5020" s="25">
        <v>3903135</v>
      </c>
      <c r="B5020" s="89" t="s">
        <v>5211</v>
      </c>
      <c r="C5020" s="69">
        <v>2.2999999999999998</v>
      </c>
      <c r="D5020" s="46" t="s">
        <v>403</v>
      </c>
      <c r="E5020" s="17">
        <f t="shared" si="437"/>
        <v>96.6</v>
      </c>
      <c r="F5020" s="18">
        <f t="shared" si="438"/>
        <v>0</v>
      </c>
      <c r="G5020" s="17">
        <f t="shared" si="436"/>
        <v>96.6</v>
      </c>
    </row>
    <row r="5021" spans="1:7" ht="12.45" hidden="1" customHeight="1" outlineLevel="2">
      <c r="A5021" s="25">
        <v>3903136</v>
      </c>
      <c r="B5021" s="89" t="s">
        <v>5212</v>
      </c>
      <c r="C5021" s="69">
        <v>0.24</v>
      </c>
      <c r="D5021" s="46" t="s">
        <v>403</v>
      </c>
      <c r="E5021" s="17">
        <f t="shared" si="437"/>
        <v>10.08</v>
      </c>
      <c r="F5021" s="18">
        <f t="shared" si="438"/>
        <v>0</v>
      </c>
      <c r="G5021" s="17">
        <f t="shared" si="436"/>
        <v>10.08</v>
      </c>
    </row>
    <row r="5022" spans="1:7" ht="12.45" hidden="1" customHeight="1" outlineLevel="2">
      <c r="A5022" s="25">
        <v>3903137</v>
      </c>
      <c r="B5022" s="89" t="s">
        <v>5213</v>
      </c>
      <c r="C5022" s="69">
        <v>0.24</v>
      </c>
      <c r="D5022" s="46" t="s">
        <v>403</v>
      </c>
      <c r="E5022" s="17">
        <f t="shared" si="437"/>
        <v>10.08</v>
      </c>
      <c r="F5022" s="18">
        <f t="shared" si="438"/>
        <v>0</v>
      </c>
      <c r="G5022" s="17">
        <f t="shared" si="436"/>
        <v>10.08</v>
      </c>
    </row>
    <row r="5023" spans="1:7" ht="12.45" hidden="1" customHeight="1" outlineLevel="2">
      <c r="A5023" s="25">
        <v>3903138</v>
      </c>
      <c r="B5023" s="89" t="s">
        <v>5214</v>
      </c>
      <c r="C5023" s="69">
        <v>0.33</v>
      </c>
      <c r="D5023" s="46" t="s">
        <v>403</v>
      </c>
      <c r="E5023" s="17">
        <f t="shared" si="437"/>
        <v>13.860000000000001</v>
      </c>
      <c r="F5023" s="18">
        <f t="shared" si="438"/>
        <v>0</v>
      </c>
      <c r="G5023" s="17">
        <f t="shared" si="436"/>
        <v>13.860000000000001</v>
      </c>
    </row>
    <row r="5024" spans="1:7" ht="12.45" hidden="1" customHeight="1" outlineLevel="2">
      <c r="A5024" s="25">
        <v>3903139</v>
      </c>
      <c r="B5024" s="89" t="s">
        <v>5215</v>
      </c>
      <c r="C5024" s="69">
        <v>0.34</v>
      </c>
      <c r="D5024" s="46" t="s">
        <v>403</v>
      </c>
      <c r="E5024" s="17">
        <f t="shared" si="437"/>
        <v>14.280000000000001</v>
      </c>
      <c r="F5024" s="18">
        <f t="shared" si="438"/>
        <v>0</v>
      </c>
      <c r="G5024" s="17">
        <f t="shared" si="436"/>
        <v>14.280000000000001</v>
      </c>
    </row>
    <row r="5025" spans="1:7" ht="12.45" hidden="1" customHeight="1" outlineLevel="2">
      <c r="A5025" s="25">
        <v>3903140</v>
      </c>
      <c r="B5025" s="89" t="s">
        <v>5216</v>
      </c>
      <c r="C5025" s="69">
        <v>0.34</v>
      </c>
      <c r="D5025" s="46" t="s">
        <v>403</v>
      </c>
      <c r="E5025" s="17">
        <f t="shared" si="437"/>
        <v>14.280000000000001</v>
      </c>
      <c r="F5025" s="18">
        <f t="shared" si="438"/>
        <v>0</v>
      </c>
      <c r="G5025" s="17">
        <f t="shared" si="436"/>
        <v>14.280000000000001</v>
      </c>
    </row>
    <row r="5026" spans="1:7" ht="12.45" hidden="1" customHeight="1" outlineLevel="2">
      <c r="A5026" s="25">
        <v>3903141</v>
      </c>
      <c r="B5026" s="89" t="s">
        <v>5217</v>
      </c>
      <c r="C5026" s="69">
        <v>0.38</v>
      </c>
      <c r="D5026" s="46" t="s">
        <v>403</v>
      </c>
      <c r="E5026" s="17">
        <f t="shared" si="437"/>
        <v>15.96</v>
      </c>
      <c r="F5026" s="18">
        <f t="shared" si="438"/>
        <v>0</v>
      </c>
      <c r="G5026" s="17">
        <f t="shared" si="436"/>
        <v>15.96</v>
      </c>
    </row>
    <row r="5027" spans="1:7" ht="12.45" hidden="1" customHeight="1" outlineLevel="2">
      <c r="A5027" s="25">
        <v>3903142</v>
      </c>
      <c r="B5027" s="89" t="s">
        <v>5218</v>
      </c>
      <c r="C5027" s="69">
        <v>0.45</v>
      </c>
      <c r="D5027" s="46" t="s">
        <v>403</v>
      </c>
      <c r="E5027" s="17">
        <f t="shared" si="437"/>
        <v>18.900000000000002</v>
      </c>
      <c r="F5027" s="18">
        <f t="shared" si="438"/>
        <v>0</v>
      </c>
      <c r="G5027" s="17">
        <f t="shared" si="436"/>
        <v>18.900000000000002</v>
      </c>
    </row>
    <row r="5028" spans="1:7" ht="12.45" hidden="1" customHeight="1" outlineLevel="2">
      <c r="A5028" s="25">
        <v>3903143</v>
      </c>
      <c r="B5028" s="89" t="s">
        <v>5219</v>
      </c>
      <c r="C5028" s="69">
        <v>0.75</v>
      </c>
      <c r="D5028" s="46" t="s">
        <v>404</v>
      </c>
      <c r="E5028" s="17">
        <f t="shared" si="437"/>
        <v>31.5</v>
      </c>
      <c r="F5028" s="18">
        <f t="shared" si="438"/>
        <v>0</v>
      </c>
      <c r="G5028" s="17">
        <f t="shared" si="436"/>
        <v>31.5</v>
      </c>
    </row>
    <row r="5029" spans="1:7" ht="12.45" hidden="1" customHeight="1" outlineLevel="2">
      <c r="A5029" s="25">
        <v>3903144</v>
      </c>
      <c r="B5029" s="89" t="s">
        <v>5220</v>
      </c>
      <c r="C5029" s="69">
        <v>0.35</v>
      </c>
      <c r="D5029" s="46" t="s">
        <v>404</v>
      </c>
      <c r="E5029" s="17">
        <f t="shared" si="437"/>
        <v>14.7</v>
      </c>
      <c r="F5029" s="18">
        <f t="shared" si="438"/>
        <v>0</v>
      </c>
      <c r="G5029" s="17">
        <f t="shared" si="436"/>
        <v>14.7</v>
      </c>
    </row>
    <row r="5030" spans="1:7" ht="12.45" hidden="1" customHeight="1" outlineLevel="2">
      <c r="A5030" s="25">
        <v>3903145</v>
      </c>
      <c r="B5030" s="89" t="s">
        <v>5221</v>
      </c>
      <c r="C5030" s="69">
        <v>0.4</v>
      </c>
      <c r="D5030" s="46" t="s">
        <v>403</v>
      </c>
      <c r="E5030" s="17">
        <f t="shared" si="437"/>
        <v>16.8</v>
      </c>
      <c r="F5030" s="18">
        <f t="shared" si="438"/>
        <v>0</v>
      </c>
      <c r="G5030" s="17">
        <f t="shared" si="436"/>
        <v>16.8</v>
      </c>
    </row>
    <row r="5031" spans="1:7" ht="12.45" hidden="1" customHeight="1" outlineLevel="2">
      <c r="A5031" s="25">
        <v>3903146</v>
      </c>
      <c r="B5031" s="89" t="s">
        <v>5222</v>
      </c>
      <c r="C5031" s="69">
        <v>0.6</v>
      </c>
      <c r="D5031" s="46" t="s">
        <v>403</v>
      </c>
      <c r="E5031" s="17">
        <f t="shared" si="437"/>
        <v>25.2</v>
      </c>
      <c r="F5031" s="18">
        <f t="shared" si="438"/>
        <v>0</v>
      </c>
      <c r="G5031" s="17">
        <f t="shared" si="436"/>
        <v>25.2</v>
      </c>
    </row>
    <row r="5032" spans="1:7" ht="12.45" hidden="1" customHeight="1" outlineLevel="2">
      <c r="A5032" s="25">
        <v>3903147</v>
      </c>
      <c r="B5032" s="89" t="s">
        <v>5223</v>
      </c>
      <c r="C5032" s="69">
        <v>1.9</v>
      </c>
      <c r="D5032" s="46" t="s">
        <v>403</v>
      </c>
      <c r="E5032" s="17">
        <f t="shared" si="437"/>
        <v>79.8</v>
      </c>
      <c r="F5032" s="18">
        <f t="shared" si="438"/>
        <v>0</v>
      </c>
      <c r="G5032" s="17">
        <f t="shared" si="436"/>
        <v>79.8</v>
      </c>
    </row>
    <row r="5033" spans="1:7" ht="12.45" hidden="1" customHeight="1" outlineLevel="2">
      <c r="A5033" s="25">
        <v>3903148</v>
      </c>
      <c r="B5033" s="89" t="s">
        <v>5224</v>
      </c>
      <c r="C5033" s="69">
        <v>0.6</v>
      </c>
      <c r="D5033" s="46" t="s">
        <v>403</v>
      </c>
      <c r="E5033" s="17">
        <f t="shared" si="437"/>
        <v>25.2</v>
      </c>
      <c r="F5033" s="18">
        <f t="shared" si="438"/>
        <v>0</v>
      </c>
      <c r="G5033" s="17">
        <f t="shared" si="436"/>
        <v>25.2</v>
      </c>
    </row>
    <row r="5034" spans="1:7" ht="12.45" hidden="1" customHeight="1" outlineLevel="2">
      <c r="A5034" s="25">
        <v>3903149</v>
      </c>
      <c r="B5034" s="89" t="s">
        <v>5225</v>
      </c>
      <c r="C5034" s="69">
        <v>0.75</v>
      </c>
      <c r="D5034" s="46" t="s">
        <v>403</v>
      </c>
      <c r="E5034" s="17">
        <f t="shared" si="437"/>
        <v>31.5</v>
      </c>
      <c r="F5034" s="18">
        <f t="shared" si="438"/>
        <v>0</v>
      </c>
      <c r="G5034" s="17">
        <f t="shared" si="436"/>
        <v>31.5</v>
      </c>
    </row>
    <row r="5035" spans="1:7" ht="12.45" hidden="1" customHeight="1" outlineLevel="2">
      <c r="A5035" s="25">
        <v>3903150</v>
      </c>
      <c r="B5035" s="89" t="s">
        <v>5226</v>
      </c>
      <c r="C5035" s="69">
        <v>2.4</v>
      </c>
      <c r="D5035" s="46" t="s">
        <v>403</v>
      </c>
      <c r="E5035" s="17">
        <f t="shared" si="437"/>
        <v>100.8</v>
      </c>
      <c r="F5035" s="18">
        <f t="shared" si="438"/>
        <v>0</v>
      </c>
      <c r="G5035" s="17">
        <f t="shared" si="436"/>
        <v>100.8</v>
      </c>
    </row>
    <row r="5036" spans="1:7" ht="12.45" hidden="1" customHeight="1" outlineLevel="2">
      <c r="A5036" s="25">
        <v>3903151</v>
      </c>
      <c r="B5036" s="89" t="s">
        <v>5227</v>
      </c>
      <c r="C5036" s="69">
        <v>0.6</v>
      </c>
      <c r="D5036" s="46" t="s">
        <v>403</v>
      </c>
      <c r="E5036" s="17">
        <f t="shared" si="437"/>
        <v>25.2</v>
      </c>
      <c r="F5036" s="18">
        <f t="shared" si="438"/>
        <v>0</v>
      </c>
      <c r="G5036" s="17">
        <f t="shared" si="436"/>
        <v>25.2</v>
      </c>
    </row>
    <row r="5037" spans="1:7" ht="12.45" hidden="1" customHeight="1" outlineLevel="2">
      <c r="A5037" s="25">
        <v>3903152</v>
      </c>
      <c r="B5037" s="89" t="s">
        <v>5228</v>
      </c>
      <c r="C5037" s="69">
        <v>0.75</v>
      </c>
      <c r="D5037" s="46" t="s">
        <v>403</v>
      </c>
      <c r="E5037" s="17">
        <f t="shared" si="437"/>
        <v>31.5</v>
      </c>
      <c r="F5037" s="18">
        <f t="shared" si="438"/>
        <v>0</v>
      </c>
      <c r="G5037" s="17">
        <f t="shared" si="436"/>
        <v>31.5</v>
      </c>
    </row>
    <row r="5038" spans="1:7" ht="12.45" hidden="1" customHeight="1" outlineLevel="2">
      <c r="A5038" s="25">
        <v>3903153</v>
      </c>
      <c r="B5038" s="89" t="s">
        <v>5229</v>
      </c>
      <c r="C5038" s="69">
        <v>2.4</v>
      </c>
      <c r="D5038" s="46" t="s">
        <v>403</v>
      </c>
      <c r="E5038" s="17">
        <f t="shared" si="437"/>
        <v>100.8</v>
      </c>
      <c r="F5038" s="18">
        <f t="shared" si="438"/>
        <v>0</v>
      </c>
      <c r="G5038" s="17">
        <f t="shared" si="436"/>
        <v>100.8</v>
      </c>
    </row>
    <row r="5039" spans="1:7" ht="12.45" hidden="1" customHeight="1" outlineLevel="2">
      <c r="A5039" s="25">
        <v>3903154</v>
      </c>
      <c r="B5039" s="89" t="s">
        <v>5230</v>
      </c>
      <c r="C5039" s="69">
        <v>0.6</v>
      </c>
      <c r="D5039" s="46" t="s">
        <v>404</v>
      </c>
      <c r="E5039" s="17">
        <f t="shared" si="437"/>
        <v>25.2</v>
      </c>
      <c r="F5039" s="18">
        <f t="shared" si="438"/>
        <v>0</v>
      </c>
      <c r="G5039" s="17">
        <f t="shared" si="436"/>
        <v>25.2</v>
      </c>
    </row>
    <row r="5040" spans="1:7" ht="12.45" hidden="1" customHeight="1" outlineLevel="2">
      <c r="A5040" s="25">
        <v>3903155</v>
      </c>
      <c r="B5040" s="89" t="s">
        <v>5231</v>
      </c>
      <c r="C5040" s="69">
        <v>0.95</v>
      </c>
      <c r="D5040" s="46" t="s">
        <v>404</v>
      </c>
      <c r="E5040" s="17">
        <f t="shared" si="437"/>
        <v>39.9</v>
      </c>
      <c r="F5040" s="18">
        <f t="shared" si="438"/>
        <v>0</v>
      </c>
      <c r="G5040" s="17">
        <f t="shared" si="436"/>
        <v>39.9</v>
      </c>
    </row>
    <row r="5041" spans="1:7" ht="12.45" hidden="1" customHeight="1" outlineLevel="2">
      <c r="A5041" s="25">
        <v>3903156</v>
      </c>
      <c r="B5041" s="89" t="s">
        <v>5232</v>
      </c>
      <c r="C5041" s="69">
        <v>2.4</v>
      </c>
      <c r="D5041" s="46" t="s">
        <v>403</v>
      </c>
      <c r="E5041" s="17">
        <f t="shared" si="437"/>
        <v>100.8</v>
      </c>
      <c r="F5041" s="18">
        <f t="shared" si="438"/>
        <v>0</v>
      </c>
      <c r="G5041" s="17">
        <f t="shared" si="436"/>
        <v>100.8</v>
      </c>
    </row>
    <row r="5042" spans="1:7" ht="12.45" hidden="1" customHeight="1" outlineLevel="2">
      <c r="A5042" s="25">
        <v>3903157</v>
      </c>
      <c r="B5042" s="89" t="s">
        <v>5233</v>
      </c>
      <c r="C5042" s="69">
        <v>0.6</v>
      </c>
      <c r="D5042" s="46" t="s">
        <v>403</v>
      </c>
      <c r="E5042" s="17">
        <f t="shared" si="437"/>
        <v>25.2</v>
      </c>
      <c r="F5042" s="18">
        <f t="shared" si="438"/>
        <v>0</v>
      </c>
      <c r="G5042" s="17">
        <f t="shared" si="436"/>
        <v>25.2</v>
      </c>
    </row>
    <row r="5043" spans="1:7" ht="12.45" hidden="1" customHeight="1" outlineLevel="2">
      <c r="A5043" s="25">
        <v>3903158</v>
      </c>
      <c r="B5043" s="89" t="s">
        <v>5234</v>
      </c>
      <c r="C5043" s="69">
        <v>0.95</v>
      </c>
      <c r="D5043" s="46" t="s">
        <v>403</v>
      </c>
      <c r="E5043" s="17">
        <f t="shared" si="437"/>
        <v>39.9</v>
      </c>
      <c r="F5043" s="18">
        <f t="shared" si="438"/>
        <v>0</v>
      </c>
      <c r="G5043" s="17">
        <f t="shared" si="436"/>
        <v>39.9</v>
      </c>
    </row>
    <row r="5044" spans="1:7" ht="12.45" hidden="1" customHeight="1" outlineLevel="2">
      <c r="A5044" s="25">
        <v>3903159</v>
      </c>
      <c r="B5044" s="89" t="s">
        <v>5235</v>
      </c>
      <c r="C5044" s="69">
        <v>2.4</v>
      </c>
      <c r="D5044" s="46" t="s">
        <v>403</v>
      </c>
      <c r="E5044" s="17">
        <f t="shared" si="437"/>
        <v>100.8</v>
      </c>
      <c r="F5044" s="18">
        <f t="shared" si="438"/>
        <v>0</v>
      </c>
      <c r="G5044" s="17">
        <f t="shared" si="436"/>
        <v>100.8</v>
      </c>
    </row>
    <row r="5045" spans="1:7" ht="12.45" hidden="1" customHeight="1" outlineLevel="2">
      <c r="A5045" s="25">
        <v>3903160</v>
      </c>
      <c r="B5045" s="89" t="s">
        <v>5236</v>
      </c>
      <c r="C5045" s="69">
        <v>0.5</v>
      </c>
      <c r="D5045" s="46" t="s">
        <v>403</v>
      </c>
      <c r="E5045" s="17">
        <f t="shared" si="437"/>
        <v>21</v>
      </c>
      <c r="F5045" s="18">
        <f t="shared" si="438"/>
        <v>0</v>
      </c>
      <c r="G5045" s="17">
        <f t="shared" si="436"/>
        <v>21</v>
      </c>
    </row>
    <row r="5046" spans="1:7" ht="12.45" hidden="1" customHeight="1" outlineLevel="2">
      <c r="A5046" s="25">
        <v>3903161</v>
      </c>
      <c r="B5046" s="89" t="s">
        <v>5237</v>
      </c>
      <c r="C5046" s="69">
        <v>2.2000000000000002</v>
      </c>
      <c r="D5046" s="46" t="s">
        <v>403</v>
      </c>
      <c r="E5046" s="17">
        <f t="shared" si="437"/>
        <v>92.4</v>
      </c>
      <c r="F5046" s="18">
        <f t="shared" si="438"/>
        <v>0</v>
      </c>
      <c r="G5046" s="17">
        <f t="shared" si="436"/>
        <v>92.4</v>
      </c>
    </row>
    <row r="5047" spans="1:7" ht="12.45" hidden="1" customHeight="1" outlineLevel="2">
      <c r="A5047" s="25">
        <v>3903162</v>
      </c>
      <c r="B5047" s="89" t="s">
        <v>5238</v>
      </c>
      <c r="C5047" s="69">
        <v>0.85</v>
      </c>
      <c r="D5047" s="46" t="s">
        <v>403</v>
      </c>
      <c r="E5047" s="17">
        <f t="shared" ref="E5047:E5078" si="439">C5047*$G$2</f>
        <v>35.699999999999996</v>
      </c>
      <c r="F5047" s="18">
        <f t="shared" ref="F5047:F5078" si="440">$F$4854</f>
        <v>0</v>
      </c>
      <c r="G5047" s="17">
        <f t="shared" si="436"/>
        <v>35.699999999999996</v>
      </c>
    </row>
    <row r="5048" spans="1:7" ht="12.45" hidden="1" customHeight="1" outlineLevel="2">
      <c r="A5048" s="25">
        <v>3903163</v>
      </c>
      <c r="B5048" s="89" t="s">
        <v>5239</v>
      </c>
      <c r="C5048" s="69">
        <v>5.4</v>
      </c>
      <c r="D5048" s="46" t="s">
        <v>403</v>
      </c>
      <c r="E5048" s="17">
        <f t="shared" si="439"/>
        <v>226.8</v>
      </c>
      <c r="F5048" s="18">
        <f t="shared" si="440"/>
        <v>0</v>
      </c>
      <c r="G5048" s="17">
        <f t="shared" si="436"/>
        <v>226.8</v>
      </c>
    </row>
    <row r="5049" spans="1:7" ht="12.45" hidden="1" customHeight="1" outlineLevel="2">
      <c r="A5049" s="25">
        <v>3903164</v>
      </c>
      <c r="B5049" s="89" t="s">
        <v>5240</v>
      </c>
      <c r="C5049" s="69">
        <v>1.1499999999999999</v>
      </c>
      <c r="D5049" s="46" t="s">
        <v>403</v>
      </c>
      <c r="E5049" s="17">
        <f t="shared" si="439"/>
        <v>48.3</v>
      </c>
      <c r="F5049" s="18">
        <f t="shared" si="440"/>
        <v>0</v>
      </c>
      <c r="G5049" s="17">
        <f t="shared" si="436"/>
        <v>48.3</v>
      </c>
    </row>
    <row r="5050" spans="1:7" ht="12.45" hidden="1" customHeight="1" outlineLevel="2">
      <c r="A5050" s="25">
        <v>3903165</v>
      </c>
      <c r="B5050" s="89" t="s">
        <v>5241</v>
      </c>
      <c r="C5050" s="69">
        <v>6.8</v>
      </c>
      <c r="D5050" s="46" t="s">
        <v>404</v>
      </c>
      <c r="E5050" s="17">
        <f t="shared" si="439"/>
        <v>285.59999999999997</v>
      </c>
      <c r="F5050" s="18">
        <f t="shared" si="440"/>
        <v>0</v>
      </c>
      <c r="G5050" s="17">
        <f t="shared" si="436"/>
        <v>285.59999999999997</v>
      </c>
    </row>
    <row r="5051" spans="1:7" ht="12.45" hidden="1" customHeight="1" outlineLevel="2">
      <c r="A5051" s="25">
        <v>3903166</v>
      </c>
      <c r="B5051" s="89" t="s">
        <v>5242</v>
      </c>
      <c r="C5051" s="69">
        <v>0.6</v>
      </c>
      <c r="D5051" s="46" t="s">
        <v>403</v>
      </c>
      <c r="E5051" s="17">
        <f t="shared" si="439"/>
        <v>25.2</v>
      </c>
      <c r="F5051" s="18">
        <f t="shared" si="440"/>
        <v>0</v>
      </c>
      <c r="G5051" s="17">
        <f t="shared" si="436"/>
        <v>25.2</v>
      </c>
    </row>
    <row r="5052" spans="1:7" ht="12.45" hidden="1" customHeight="1" outlineLevel="2">
      <c r="A5052" s="25">
        <v>3903167</v>
      </c>
      <c r="B5052" s="89" t="s">
        <v>5243</v>
      </c>
      <c r="C5052" s="69">
        <v>0.5</v>
      </c>
      <c r="D5052" s="46" t="s">
        <v>403</v>
      </c>
      <c r="E5052" s="17">
        <f t="shared" si="439"/>
        <v>21</v>
      </c>
      <c r="F5052" s="18">
        <f t="shared" si="440"/>
        <v>0</v>
      </c>
      <c r="G5052" s="17">
        <f t="shared" si="436"/>
        <v>21</v>
      </c>
    </row>
    <row r="5053" spans="1:7" ht="12.45" hidden="1" customHeight="1" outlineLevel="2">
      <c r="A5053" s="25">
        <v>3903168</v>
      </c>
      <c r="B5053" s="89" t="s">
        <v>5244</v>
      </c>
      <c r="C5053" s="69">
        <v>0.7</v>
      </c>
      <c r="D5053" s="46" t="s">
        <v>403</v>
      </c>
      <c r="E5053" s="17">
        <f t="shared" si="439"/>
        <v>29.4</v>
      </c>
      <c r="F5053" s="18">
        <f t="shared" si="440"/>
        <v>0</v>
      </c>
      <c r="G5053" s="17">
        <f t="shared" si="436"/>
        <v>29.4</v>
      </c>
    </row>
    <row r="5054" spans="1:7" ht="12.45" hidden="1" customHeight="1" outlineLevel="2">
      <c r="A5054" s="25">
        <v>3903169</v>
      </c>
      <c r="B5054" s="89" t="s">
        <v>5245</v>
      </c>
      <c r="C5054" s="69">
        <v>1</v>
      </c>
      <c r="D5054" s="46" t="s">
        <v>403</v>
      </c>
      <c r="E5054" s="17">
        <f t="shared" si="439"/>
        <v>42</v>
      </c>
      <c r="F5054" s="18">
        <f t="shared" si="440"/>
        <v>0</v>
      </c>
      <c r="G5054" s="17">
        <f t="shared" si="436"/>
        <v>42</v>
      </c>
    </row>
    <row r="5055" spans="1:7" ht="12.45" hidden="1" customHeight="1" outlineLevel="2">
      <c r="A5055" s="25">
        <v>3903170</v>
      </c>
      <c r="B5055" s="89" t="s">
        <v>5246</v>
      </c>
      <c r="C5055" s="69">
        <v>1.6</v>
      </c>
      <c r="D5055" s="46" t="s">
        <v>403</v>
      </c>
      <c r="E5055" s="17">
        <f t="shared" si="439"/>
        <v>67.2</v>
      </c>
      <c r="F5055" s="18">
        <f t="shared" si="440"/>
        <v>0</v>
      </c>
      <c r="G5055" s="17">
        <f t="shared" si="436"/>
        <v>67.2</v>
      </c>
    </row>
    <row r="5056" spans="1:7" ht="12.45" hidden="1" customHeight="1" outlineLevel="2">
      <c r="A5056" s="25">
        <v>3903171</v>
      </c>
      <c r="B5056" s="89" t="s">
        <v>5247</v>
      </c>
      <c r="C5056" s="69">
        <v>2.4</v>
      </c>
      <c r="D5056" s="46" t="s">
        <v>403</v>
      </c>
      <c r="E5056" s="17">
        <f t="shared" si="439"/>
        <v>100.8</v>
      </c>
      <c r="F5056" s="18">
        <f t="shared" si="440"/>
        <v>0</v>
      </c>
      <c r="G5056" s="17">
        <f t="shared" si="436"/>
        <v>100.8</v>
      </c>
    </row>
    <row r="5057" spans="1:7" ht="12.45" hidden="1" customHeight="1" outlineLevel="2">
      <c r="A5057" s="25">
        <v>3903172</v>
      </c>
      <c r="B5057" s="89" t="s">
        <v>5248</v>
      </c>
      <c r="C5057" s="69">
        <v>0.27</v>
      </c>
      <c r="D5057" s="46" t="s">
        <v>403</v>
      </c>
      <c r="E5057" s="17">
        <f t="shared" si="439"/>
        <v>11.34</v>
      </c>
      <c r="F5057" s="18">
        <f t="shared" si="440"/>
        <v>0</v>
      </c>
      <c r="G5057" s="17">
        <f t="shared" si="436"/>
        <v>11.34</v>
      </c>
    </row>
    <row r="5058" spans="1:7" ht="12.45" hidden="1" customHeight="1" outlineLevel="2">
      <c r="A5058" s="25">
        <v>3903173</v>
      </c>
      <c r="B5058" s="89" t="s">
        <v>5249</v>
      </c>
      <c r="C5058" s="69">
        <v>0.27</v>
      </c>
      <c r="D5058" s="46" t="s">
        <v>403</v>
      </c>
      <c r="E5058" s="17">
        <f t="shared" si="439"/>
        <v>11.34</v>
      </c>
      <c r="F5058" s="18">
        <f t="shared" si="440"/>
        <v>0</v>
      </c>
      <c r="G5058" s="17">
        <f t="shared" si="436"/>
        <v>11.34</v>
      </c>
    </row>
    <row r="5059" spans="1:7" ht="12.45" hidden="1" customHeight="1" outlineLevel="2">
      <c r="A5059" s="25">
        <v>3903174</v>
      </c>
      <c r="B5059" s="89" t="s">
        <v>5250</v>
      </c>
      <c r="C5059" s="69">
        <v>0.34</v>
      </c>
      <c r="D5059" s="46" t="s">
        <v>403</v>
      </c>
      <c r="E5059" s="17">
        <f t="shared" si="439"/>
        <v>14.280000000000001</v>
      </c>
      <c r="F5059" s="18">
        <f t="shared" si="440"/>
        <v>0</v>
      </c>
      <c r="G5059" s="17">
        <f t="shared" si="436"/>
        <v>14.280000000000001</v>
      </c>
    </row>
    <row r="5060" spans="1:7" ht="12.45" hidden="1" customHeight="1" outlineLevel="2">
      <c r="A5060" s="25">
        <v>3903175</v>
      </c>
      <c r="B5060" s="89" t="s">
        <v>5251</v>
      </c>
      <c r="C5060" s="69">
        <v>0.38</v>
      </c>
      <c r="D5060" s="46" t="s">
        <v>403</v>
      </c>
      <c r="E5060" s="17">
        <f t="shared" si="439"/>
        <v>15.96</v>
      </c>
      <c r="F5060" s="18">
        <f t="shared" si="440"/>
        <v>0</v>
      </c>
      <c r="G5060" s="17">
        <f t="shared" si="436"/>
        <v>15.96</v>
      </c>
    </row>
    <row r="5061" spans="1:7" ht="12.45" hidden="1" customHeight="1" outlineLevel="2">
      <c r="A5061" s="25">
        <v>3903176</v>
      </c>
      <c r="B5061" s="89" t="s">
        <v>5252</v>
      </c>
      <c r="C5061" s="69">
        <v>0.35</v>
      </c>
      <c r="D5061" s="46" t="s">
        <v>403</v>
      </c>
      <c r="E5061" s="17">
        <f t="shared" si="439"/>
        <v>14.7</v>
      </c>
      <c r="F5061" s="18">
        <f t="shared" si="440"/>
        <v>0</v>
      </c>
      <c r="G5061" s="17">
        <f t="shared" si="436"/>
        <v>14.7</v>
      </c>
    </row>
    <row r="5062" spans="1:7" ht="12.45" hidden="1" customHeight="1" outlineLevel="2">
      <c r="A5062" s="25">
        <v>3903177</v>
      </c>
      <c r="B5062" s="89" t="s">
        <v>5253</v>
      </c>
      <c r="C5062" s="69">
        <v>0.4</v>
      </c>
      <c r="D5062" s="46" t="s">
        <v>403</v>
      </c>
      <c r="E5062" s="17">
        <f t="shared" si="439"/>
        <v>16.8</v>
      </c>
      <c r="F5062" s="18">
        <f t="shared" si="440"/>
        <v>0</v>
      </c>
      <c r="G5062" s="17">
        <f t="shared" ref="G5062:G5157" si="441">E5062-E5062*F5062</f>
        <v>16.8</v>
      </c>
    </row>
    <row r="5063" spans="1:7" ht="12.45" hidden="1" customHeight="1" outlineLevel="2">
      <c r="A5063" s="25">
        <v>3903178</v>
      </c>
      <c r="B5063" s="89" t="s">
        <v>5254</v>
      </c>
      <c r="C5063" s="69">
        <v>1.95</v>
      </c>
      <c r="D5063" s="46" t="s">
        <v>404</v>
      </c>
      <c r="E5063" s="17">
        <f t="shared" si="439"/>
        <v>81.899999999999991</v>
      </c>
      <c r="F5063" s="18">
        <f t="shared" si="440"/>
        <v>0</v>
      </c>
      <c r="G5063" s="17">
        <f t="shared" si="441"/>
        <v>81.899999999999991</v>
      </c>
    </row>
    <row r="5064" spans="1:7" ht="12.45" hidden="1" customHeight="1" outlineLevel="2">
      <c r="A5064" s="25">
        <v>3903179</v>
      </c>
      <c r="B5064" s="89" t="s">
        <v>5255</v>
      </c>
      <c r="C5064" s="69">
        <v>2.15</v>
      </c>
      <c r="D5064" s="46" t="s">
        <v>404</v>
      </c>
      <c r="E5064" s="17">
        <f t="shared" si="439"/>
        <v>90.3</v>
      </c>
      <c r="F5064" s="18">
        <f t="shared" si="440"/>
        <v>0</v>
      </c>
      <c r="G5064" s="17">
        <f t="shared" si="441"/>
        <v>90.3</v>
      </c>
    </row>
    <row r="5065" spans="1:7" ht="12.45" hidden="1" customHeight="1" outlineLevel="2">
      <c r="A5065" s="25">
        <v>3903180</v>
      </c>
      <c r="B5065" s="89" t="s">
        <v>5256</v>
      </c>
      <c r="C5065" s="69">
        <v>0.4</v>
      </c>
      <c r="D5065" s="46" t="s">
        <v>403</v>
      </c>
      <c r="E5065" s="17">
        <f t="shared" si="439"/>
        <v>16.8</v>
      </c>
      <c r="F5065" s="18">
        <f t="shared" si="440"/>
        <v>0</v>
      </c>
      <c r="G5065" s="17">
        <f t="shared" si="441"/>
        <v>16.8</v>
      </c>
    </row>
    <row r="5066" spans="1:7" ht="12.45" hidden="1" customHeight="1" outlineLevel="2">
      <c r="A5066" s="25">
        <v>3903181</v>
      </c>
      <c r="B5066" s="89" t="s">
        <v>5257</v>
      </c>
      <c r="C5066" s="69">
        <v>0.4</v>
      </c>
      <c r="D5066" s="46" t="s">
        <v>404</v>
      </c>
      <c r="E5066" s="17">
        <f t="shared" si="439"/>
        <v>16.8</v>
      </c>
      <c r="F5066" s="18">
        <f t="shared" si="440"/>
        <v>0</v>
      </c>
      <c r="G5066" s="17">
        <f t="shared" si="441"/>
        <v>16.8</v>
      </c>
    </row>
    <row r="5067" spans="1:7" ht="12.45" hidden="1" customHeight="1" outlineLevel="2">
      <c r="A5067" s="25">
        <v>3903182</v>
      </c>
      <c r="B5067" s="89" t="s">
        <v>5258</v>
      </c>
      <c r="C5067" s="69">
        <v>0.42</v>
      </c>
      <c r="D5067" s="46" t="s">
        <v>404</v>
      </c>
      <c r="E5067" s="17">
        <f t="shared" si="439"/>
        <v>17.64</v>
      </c>
      <c r="F5067" s="18">
        <f t="shared" si="440"/>
        <v>0</v>
      </c>
      <c r="G5067" s="17">
        <f t="shared" si="441"/>
        <v>17.64</v>
      </c>
    </row>
    <row r="5068" spans="1:7" ht="12.45" hidden="1" customHeight="1" outlineLevel="2">
      <c r="A5068" s="25">
        <v>3903183</v>
      </c>
      <c r="B5068" s="89" t="s">
        <v>5259</v>
      </c>
      <c r="C5068" s="69">
        <v>1.1000000000000001</v>
      </c>
      <c r="D5068" s="46" t="s">
        <v>403</v>
      </c>
      <c r="E5068" s="17">
        <f t="shared" si="439"/>
        <v>46.2</v>
      </c>
      <c r="F5068" s="18">
        <f t="shared" si="440"/>
        <v>0</v>
      </c>
      <c r="G5068" s="17">
        <f t="shared" si="441"/>
        <v>46.2</v>
      </c>
    </row>
    <row r="5069" spans="1:7" ht="12.45" hidden="1" customHeight="1" outlineLevel="2">
      <c r="A5069" s="25">
        <v>3903184</v>
      </c>
      <c r="B5069" s="89" t="s">
        <v>5260</v>
      </c>
      <c r="C5069" s="69">
        <v>1.2</v>
      </c>
      <c r="D5069" s="46" t="s">
        <v>403</v>
      </c>
      <c r="E5069" s="17">
        <f t="shared" si="439"/>
        <v>50.4</v>
      </c>
      <c r="F5069" s="18">
        <f t="shared" si="440"/>
        <v>0</v>
      </c>
      <c r="G5069" s="17">
        <f t="shared" si="441"/>
        <v>50.4</v>
      </c>
    </row>
    <row r="5070" spans="1:7" ht="12.45" hidden="1" customHeight="1" outlineLevel="2">
      <c r="A5070" s="25">
        <v>3903185</v>
      </c>
      <c r="B5070" s="89" t="s">
        <v>5261</v>
      </c>
      <c r="C5070" s="69">
        <v>0.4</v>
      </c>
      <c r="D5070" s="46" t="s">
        <v>403</v>
      </c>
      <c r="E5070" s="17">
        <f t="shared" si="439"/>
        <v>16.8</v>
      </c>
      <c r="F5070" s="18">
        <f t="shared" si="440"/>
        <v>0</v>
      </c>
      <c r="G5070" s="17">
        <f t="shared" si="441"/>
        <v>16.8</v>
      </c>
    </row>
    <row r="5071" spans="1:7" ht="12.45" hidden="1" customHeight="1" outlineLevel="2">
      <c r="A5071" s="25">
        <v>3903186</v>
      </c>
      <c r="B5071" s="89" t="s">
        <v>5262</v>
      </c>
      <c r="C5071" s="69">
        <v>1.95</v>
      </c>
      <c r="D5071" s="46" t="s">
        <v>403</v>
      </c>
      <c r="E5071" s="17">
        <f t="shared" si="439"/>
        <v>81.899999999999991</v>
      </c>
      <c r="F5071" s="18">
        <f t="shared" si="440"/>
        <v>0</v>
      </c>
      <c r="G5071" s="17">
        <f t="shared" si="441"/>
        <v>81.899999999999991</v>
      </c>
    </row>
    <row r="5072" spans="1:7" ht="12.45" hidden="1" customHeight="1" outlineLevel="2">
      <c r="A5072" s="25">
        <v>3903187</v>
      </c>
      <c r="B5072" s="89" t="s">
        <v>5263</v>
      </c>
      <c r="C5072" s="69">
        <v>0.5</v>
      </c>
      <c r="D5072" s="46" t="s">
        <v>403</v>
      </c>
      <c r="E5072" s="17">
        <f t="shared" si="439"/>
        <v>21</v>
      </c>
      <c r="F5072" s="18">
        <f t="shared" si="440"/>
        <v>0</v>
      </c>
      <c r="G5072" s="17">
        <f t="shared" si="441"/>
        <v>21</v>
      </c>
    </row>
    <row r="5073" spans="1:7" ht="12.45" hidden="1" customHeight="1" outlineLevel="2">
      <c r="A5073" s="25">
        <v>3903188</v>
      </c>
      <c r="B5073" s="89" t="s">
        <v>5264</v>
      </c>
      <c r="C5073" s="69">
        <v>2.5</v>
      </c>
      <c r="D5073" s="46" t="s">
        <v>403</v>
      </c>
      <c r="E5073" s="17">
        <f t="shared" si="439"/>
        <v>105</v>
      </c>
      <c r="F5073" s="18">
        <f t="shared" si="440"/>
        <v>0</v>
      </c>
      <c r="G5073" s="17">
        <f t="shared" si="441"/>
        <v>105</v>
      </c>
    </row>
    <row r="5074" spans="1:7" ht="12.45" hidden="1" customHeight="1" outlineLevel="2">
      <c r="A5074" s="25">
        <v>3903189</v>
      </c>
      <c r="B5074" s="89" t="s">
        <v>5265</v>
      </c>
      <c r="C5074" s="69">
        <v>0.27</v>
      </c>
      <c r="D5074" s="46" t="s">
        <v>403</v>
      </c>
      <c r="E5074" s="17">
        <f t="shared" si="439"/>
        <v>11.34</v>
      </c>
      <c r="F5074" s="18">
        <f t="shared" si="440"/>
        <v>0</v>
      </c>
      <c r="G5074" s="17">
        <f t="shared" si="441"/>
        <v>11.34</v>
      </c>
    </row>
    <row r="5075" spans="1:7" ht="12.45" hidden="1" customHeight="1" outlineLevel="2">
      <c r="A5075" s="25">
        <v>3903190</v>
      </c>
      <c r="B5075" s="89" t="s">
        <v>5266</v>
      </c>
      <c r="C5075" s="69">
        <v>1</v>
      </c>
      <c r="D5075" s="46" t="s">
        <v>403</v>
      </c>
      <c r="E5075" s="17">
        <f t="shared" si="439"/>
        <v>42</v>
      </c>
      <c r="F5075" s="18">
        <f t="shared" si="440"/>
        <v>0</v>
      </c>
      <c r="G5075" s="17">
        <f t="shared" si="441"/>
        <v>42</v>
      </c>
    </row>
    <row r="5076" spans="1:7" ht="12.45" hidden="1" customHeight="1" outlineLevel="2">
      <c r="A5076" s="25">
        <v>3903191</v>
      </c>
      <c r="B5076" s="89" t="s">
        <v>5267</v>
      </c>
      <c r="C5076" s="69">
        <v>1.05</v>
      </c>
      <c r="D5076" s="46" t="s">
        <v>403</v>
      </c>
      <c r="E5076" s="17">
        <f t="shared" si="439"/>
        <v>44.1</v>
      </c>
      <c r="F5076" s="18">
        <f t="shared" si="440"/>
        <v>0</v>
      </c>
      <c r="G5076" s="17">
        <f t="shared" si="441"/>
        <v>44.1</v>
      </c>
    </row>
    <row r="5077" spans="1:7" ht="12.45" hidden="1" customHeight="1" outlineLevel="2">
      <c r="A5077" s="25">
        <v>3903192</v>
      </c>
      <c r="B5077" s="89" t="s">
        <v>5268</v>
      </c>
      <c r="C5077" s="69">
        <v>1.1499999999999999</v>
      </c>
      <c r="D5077" s="46" t="s">
        <v>403</v>
      </c>
      <c r="E5077" s="17">
        <f t="shared" si="439"/>
        <v>48.3</v>
      </c>
      <c r="F5077" s="18">
        <f t="shared" si="440"/>
        <v>0</v>
      </c>
      <c r="G5077" s="17">
        <f t="shared" si="441"/>
        <v>48.3</v>
      </c>
    </row>
    <row r="5078" spans="1:7" ht="12.45" hidden="1" customHeight="1" outlineLevel="2">
      <c r="A5078" s="25">
        <v>3903193</v>
      </c>
      <c r="B5078" s="89" t="s">
        <v>5269</v>
      </c>
      <c r="C5078" s="69">
        <v>1.5</v>
      </c>
      <c r="D5078" s="46" t="s">
        <v>403</v>
      </c>
      <c r="E5078" s="17">
        <f t="shared" si="439"/>
        <v>63</v>
      </c>
      <c r="F5078" s="18">
        <f t="shared" si="440"/>
        <v>0</v>
      </c>
      <c r="G5078" s="17">
        <f t="shared" si="441"/>
        <v>63</v>
      </c>
    </row>
    <row r="5079" spans="1:7" ht="12.45" hidden="1" customHeight="1" outlineLevel="2">
      <c r="A5079" s="25">
        <v>3903194</v>
      </c>
      <c r="B5079" s="89" t="s">
        <v>5270</v>
      </c>
      <c r="C5079" s="69">
        <v>2.15</v>
      </c>
      <c r="D5079" s="46" t="s">
        <v>403</v>
      </c>
      <c r="E5079" s="17">
        <f t="shared" ref="E5079:E5085" si="442">C5079*$G$2</f>
        <v>90.3</v>
      </c>
      <c r="F5079" s="18">
        <f t="shared" ref="F5079:F5142" si="443">$F$4854</f>
        <v>0</v>
      </c>
      <c r="G5079" s="17">
        <f t="shared" si="441"/>
        <v>90.3</v>
      </c>
    </row>
    <row r="5080" spans="1:7" ht="12.45" hidden="1" customHeight="1" outlineLevel="2">
      <c r="A5080" s="25">
        <v>3903195</v>
      </c>
      <c r="B5080" s="89" t="s">
        <v>5271</v>
      </c>
      <c r="C5080" s="69">
        <v>3.05</v>
      </c>
      <c r="D5080" s="46" t="s">
        <v>403</v>
      </c>
      <c r="E5080" s="17">
        <f t="shared" si="442"/>
        <v>128.1</v>
      </c>
      <c r="F5080" s="18">
        <f t="shared" si="443"/>
        <v>0</v>
      </c>
      <c r="G5080" s="17">
        <f t="shared" si="441"/>
        <v>128.1</v>
      </c>
    </row>
    <row r="5081" spans="1:7" ht="12.45" hidden="1" customHeight="1" outlineLevel="2">
      <c r="A5081" s="25">
        <v>3903196</v>
      </c>
      <c r="B5081" s="89" t="s">
        <v>5272</v>
      </c>
      <c r="C5081" s="69">
        <v>4.2</v>
      </c>
      <c r="D5081" s="46" t="s">
        <v>404</v>
      </c>
      <c r="E5081" s="17">
        <f t="shared" si="442"/>
        <v>176.4</v>
      </c>
      <c r="F5081" s="18">
        <f t="shared" si="443"/>
        <v>0</v>
      </c>
      <c r="G5081" s="17">
        <f t="shared" si="441"/>
        <v>176.4</v>
      </c>
    </row>
    <row r="5082" spans="1:7" ht="12.45" hidden="1" customHeight="1" outlineLevel="2">
      <c r="A5082" s="25">
        <v>3903200</v>
      </c>
      <c r="B5082" s="89" t="s">
        <v>5273</v>
      </c>
      <c r="C5082" s="69">
        <v>12.6</v>
      </c>
      <c r="D5082" s="46" t="s">
        <v>404</v>
      </c>
      <c r="E5082" s="17">
        <f t="shared" si="442"/>
        <v>529.19999999999993</v>
      </c>
      <c r="F5082" s="18">
        <f t="shared" si="443"/>
        <v>0</v>
      </c>
      <c r="G5082" s="17">
        <f t="shared" si="441"/>
        <v>529.19999999999993</v>
      </c>
    </row>
    <row r="5083" spans="1:7" ht="12.45" hidden="1" customHeight="1" outlineLevel="2">
      <c r="A5083" s="25">
        <v>3903201</v>
      </c>
      <c r="B5083" s="89" t="s">
        <v>5274</v>
      </c>
      <c r="C5083" s="69">
        <v>1.85</v>
      </c>
      <c r="D5083" s="46" t="s">
        <v>404</v>
      </c>
      <c r="E5083" s="17">
        <f t="shared" si="442"/>
        <v>77.7</v>
      </c>
      <c r="F5083" s="18">
        <f t="shared" si="443"/>
        <v>0</v>
      </c>
      <c r="G5083" s="17">
        <f t="shared" si="441"/>
        <v>77.7</v>
      </c>
    </row>
    <row r="5084" spans="1:7" ht="12.45" hidden="1" customHeight="1" outlineLevel="2">
      <c r="A5084" s="25">
        <v>3903202</v>
      </c>
      <c r="B5084" s="89" t="s">
        <v>5275</v>
      </c>
      <c r="C5084" s="69">
        <v>14.7</v>
      </c>
      <c r="D5084" s="46" t="s">
        <v>404</v>
      </c>
      <c r="E5084" s="17">
        <f t="shared" si="442"/>
        <v>617.4</v>
      </c>
      <c r="F5084" s="18">
        <f t="shared" si="443"/>
        <v>0</v>
      </c>
      <c r="G5084" s="17">
        <f t="shared" si="441"/>
        <v>617.4</v>
      </c>
    </row>
    <row r="5085" spans="1:7" ht="12.45" hidden="1" customHeight="1" outlineLevel="2">
      <c r="A5085" s="25">
        <v>3903203</v>
      </c>
      <c r="B5085" s="89" t="s">
        <v>5276</v>
      </c>
      <c r="C5085" s="69">
        <v>2.4</v>
      </c>
      <c r="D5085" s="46" t="s">
        <v>404</v>
      </c>
      <c r="E5085" s="17">
        <f t="shared" si="442"/>
        <v>100.8</v>
      </c>
      <c r="F5085" s="18">
        <f t="shared" si="443"/>
        <v>0</v>
      </c>
      <c r="G5085" s="17">
        <f t="shared" si="441"/>
        <v>100.8</v>
      </c>
    </row>
    <row r="5086" spans="1:7" ht="12.45" hidden="1" customHeight="1" outlineLevel="1">
      <c r="A5086" s="29" t="s">
        <v>348</v>
      </c>
      <c r="B5086" s="89"/>
      <c r="C5086" s="13"/>
      <c r="D5086" s="13"/>
      <c r="E5086" s="17"/>
      <c r="F5086" s="18"/>
      <c r="G5086" s="17"/>
    </row>
    <row r="5087" spans="1:7" ht="12.45" hidden="1" customHeight="1" outlineLevel="2">
      <c r="A5087" s="25">
        <v>3903340</v>
      </c>
      <c r="B5087" s="89" t="s">
        <v>883</v>
      </c>
      <c r="C5087" s="69">
        <v>0.53</v>
      </c>
      <c r="D5087" s="46" t="s">
        <v>403</v>
      </c>
      <c r="E5087" s="17">
        <f t="shared" ref="E5087" si="444">C5087*$G$2</f>
        <v>22.26</v>
      </c>
      <c r="F5087" s="18">
        <f t="shared" si="443"/>
        <v>0</v>
      </c>
      <c r="G5087" s="17">
        <f t="shared" ref="G5087" si="445">E5087-E5087*F5087</f>
        <v>22.26</v>
      </c>
    </row>
    <row r="5088" spans="1:7" ht="12.45" hidden="1" customHeight="1" outlineLevel="2">
      <c r="A5088" s="25">
        <v>3903342</v>
      </c>
      <c r="B5088" s="89" t="s">
        <v>884</v>
      </c>
      <c r="C5088" s="69">
        <v>0.77</v>
      </c>
      <c r="D5088" s="46" t="s">
        <v>404</v>
      </c>
      <c r="E5088" s="17">
        <f t="shared" ref="E5088:E5094" si="446">C5088*$G$2</f>
        <v>32.340000000000003</v>
      </c>
      <c r="F5088" s="18">
        <f t="shared" si="443"/>
        <v>0</v>
      </c>
      <c r="G5088" s="17">
        <f t="shared" ref="G5088:G5094" si="447">E5088-E5088*F5088</f>
        <v>32.340000000000003</v>
      </c>
    </row>
    <row r="5089" spans="1:7" ht="12.45" hidden="1" customHeight="1" outlineLevel="2">
      <c r="A5089" s="25">
        <v>3903343</v>
      </c>
      <c r="B5089" s="89" t="s">
        <v>885</v>
      </c>
      <c r="C5089" s="69">
        <v>0.82</v>
      </c>
      <c r="D5089" s="46" t="s">
        <v>404</v>
      </c>
      <c r="E5089" s="17">
        <f t="shared" si="446"/>
        <v>34.44</v>
      </c>
      <c r="F5089" s="18">
        <f t="shared" si="443"/>
        <v>0</v>
      </c>
      <c r="G5089" s="17">
        <f t="shared" si="447"/>
        <v>34.44</v>
      </c>
    </row>
    <row r="5090" spans="1:7" ht="12.45" hidden="1" customHeight="1" outlineLevel="2">
      <c r="A5090" s="25">
        <v>3903344</v>
      </c>
      <c r="B5090" s="89" t="s">
        <v>886</v>
      </c>
      <c r="C5090" s="69">
        <v>0.9</v>
      </c>
      <c r="D5090" s="46" t="s">
        <v>404</v>
      </c>
      <c r="E5090" s="17">
        <f t="shared" si="446"/>
        <v>37.800000000000004</v>
      </c>
      <c r="F5090" s="18">
        <f t="shared" si="443"/>
        <v>0</v>
      </c>
      <c r="G5090" s="17">
        <f t="shared" si="447"/>
        <v>37.800000000000004</v>
      </c>
    </row>
    <row r="5091" spans="1:7" ht="12.45" hidden="1" customHeight="1" outlineLevel="2">
      <c r="A5091" s="25">
        <v>3903345</v>
      </c>
      <c r="B5091" s="89" t="s">
        <v>887</v>
      </c>
      <c r="C5091" s="69">
        <v>0.95</v>
      </c>
      <c r="D5091" s="46" t="s">
        <v>404</v>
      </c>
      <c r="E5091" s="17">
        <f t="shared" si="446"/>
        <v>39.9</v>
      </c>
      <c r="F5091" s="18">
        <f t="shared" si="443"/>
        <v>0</v>
      </c>
      <c r="G5091" s="17">
        <f t="shared" si="447"/>
        <v>39.9</v>
      </c>
    </row>
    <row r="5092" spans="1:7" ht="12.45" hidden="1" customHeight="1" outlineLevel="2">
      <c r="A5092" s="25">
        <v>3903341</v>
      </c>
      <c r="B5092" s="89" t="s">
        <v>888</v>
      </c>
      <c r="C5092" s="69">
        <v>0.56000000000000005</v>
      </c>
      <c r="D5092" s="46" t="s">
        <v>403</v>
      </c>
      <c r="E5092" s="17">
        <f t="shared" si="446"/>
        <v>23.520000000000003</v>
      </c>
      <c r="F5092" s="18">
        <f t="shared" si="443"/>
        <v>0</v>
      </c>
      <c r="G5092" s="17">
        <f t="shared" si="447"/>
        <v>23.520000000000003</v>
      </c>
    </row>
    <row r="5093" spans="1:7" ht="12.45" hidden="1" customHeight="1" outlineLevel="2">
      <c r="A5093" s="25">
        <v>3903251</v>
      </c>
      <c r="B5093" s="89" t="s">
        <v>5277</v>
      </c>
      <c r="C5093" s="69">
        <v>0.56000000000000005</v>
      </c>
      <c r="D5093" s="46" t="s">
        <v>403</v>
      </c>
      <c r="E5093" s="17">
        <f t="shared" si="446"/>
        <v>23.520000000000003</v>
      </c>
      <c r="F5093" s="18">
        <f t="shared" si="443"/>
        <v>0</v>
      </c>
      <c r="G5093" s="17">
        <f t="shared" si="447"/>
        <v>23.520000000000003</v>
      </c>
    </row>
    <row r="5094" spans="1:7" ht="12.45" hidden="1" customHeight="1" outlineLevel="2">
      <c r="A5094" s="25">
        <v>3903253</v>
      </c>
      <c r="B5094" s="89" t="s">
        <v>5278</v>
      </c>
      <c r="C5094" s="69">
        <v>0.82</v>
      </c>
      <c r="D5094" s="46" t="s">
        <v>403</v>
      </c>
      <c r="E5094" s="17">
        <f t="shared" si="446"/>
        <v>34.44</v>
      </c>
      <c r="F5094" s="18">
        <f t="shared" si="443"/>
        <v>0</v>
      </c>
      <c r="G5094" s="17">
        <f t="shared" si="447"/>
        <v>34.44</v>
      </c>
    </row>
    <row r="5095" spans="1:7" ht="12.45" hidden="1" customHeight="1" outlineLevel="2">
      <c r="A5095" s="25">
        <v>3903254</v>
      </c>
      <c r="B5095" s="89" t="s">
        <v>5279</v>
      </c>
      <c r="C5095" s="69">
        <v>0.85</v>
      </c>
      <c r="D5095" s="46" t="s">
        <v>403</v>
      </c>
      <c r="E5095" s="17">
        <f t="shared" ref="E5095:E5111" si="448">C5095*$G$2</f>
        <v>35.699999999999996</v>
      </c>
      <c r="F5095" s="18">
        <f t="shared" si="443"/>
        <v>0</v>
      </c>
      <c r="G5095" s="17">
        <f t="shared" ref="G5095:G5111" si="449">E5095-E5095*F5095</f>
        <v>35.699999999999996</v>
      </c>
    </row>
    <row r="5096" spans="1:7" ht="12.45" hidden="1" customHeight="1" outlineLevel="2">
      <c r="A5096" s="25">
        <v>3903285</v>
      </c>
      <c r="B5096" s="89" t="s">
        <v>5280</v>
      </c>
      <c r="C5096" s="69">
        <v>1.05</v>
      </c>
      <c r="D5096" s="46" t="s">
        <v>403</v>
      </c>
      <c r="E5096" s="17">
        <f t="shared" si="448"/>
        <v>44.1</v>
      </c>
      <c r="F5096" s="18">
        <f t="shared" si="443"/>
        <v>0</v>
      </c>
      <c r="G5096" s="17">
        <f t="shared" si="449"/>
        <v>44.1</v>
      </c>
    </row>
    <row r="5097" spans="1:7" ht="12.45" hidden="1" customHeight="1" outlineLevel="2">
      <c r="A5097" s="25">
        <v>3903286</v>
      </c>
      <c r="B5097" s="89" t="s">
        <v>5281</v>
      </c>
      <c r="C5097" s="69">
        <v>1.1000000000000001</v>
      </c>
      <c r="D5097" s="46" t="s">
        <v>404</v>
      </c>
      <c r="E5097" s="17">
        <f t="shared" si="448"/>
        <v>46.2</v>
      </c>
      <c r="F5097" s="18">
        <f t="shared" si="443"/>
        <v>0</v>
      </c>
      <c r="G5097" s="17">
        <f t="shared" si="449"/>
        <v>46.2</v>
      </c>
    </row>
    <row r="5098" spans="1:7" ht="12.45" hidden="1" customHeight="1" outlineLevel="2">
      <c r="A5098" s="25">
        <v>3903252</v>
      </c>
      <c r="B5098" s="89" t="s">
        <v>5282</v>
      </c>
      <c r="C5098" s="69">
        <v>0.6</v>
      </c>
      <c r="D5098" s="46" t="s">
        <v>403</v>
      </c>
      <c r="E5098" s="17">
        <f t="shared" si="448"/>
        <v>25.2</v>
      </c>
      <c r="F5098" s="18">
        <f t="shared" si="443"/>
        <v>0</v>
      </c>
      <c r="G5098" s="17">
        <f t="shared" si="449"/>
        <v>25.2</v>
      </c>
    </row>
    <row r="5099" spans="1:7" ht="12.45" hidden="1" customHeight="1" outlineLevel="2">
      <c r="A5099" s="25">
        <v>3903255</v>
      </c>
      <c r="B5099" s="89" t="s">
        <v>5283</v>
      </c>
      <c r="C5099" s="69">
        <v>0.8</v>
      </c>
      <c r="D5099" s="46" t="s">
        <v>403</v>
      </c>
      <c r="E5099" s="17">
        <f t="shared" si="448"/>
        <v>33.6</v>
      </c>
      <c r="F5099" s="18">
        <f t="shared" si="443"/>
        <v>0</v>
      </c>
      <c r="G5099" s="17">
        <f t="shared" si="449"/>
        <v>33.6</v>
      </c>
    </row>
    <row r="5100" spans="1:7" ht="12.45" hidden="1" customHeight="1" outlineLevel="2">
      <c r="A5100" s="25">
        <v>3903257</v>
      </c>
      <c r="B5100" s="89" t="s">
        <v>5284</v>
      </c>
      <c r="C5100" s="69">
        <v>1.2</v>
      </c>
      <c r="D5100" s="46" t="s">
        <v>403</v>
      </c>
      <c r="E5100" s="17">
        <f t="shared" si="448"/>
        <v>50.4</v>
      </c>
      <c r="F5100" s="18">
        <f t="shared" si="443"/>
        <v>0</v>
      </c>
      <c r="G5100" s="17">
        <f t="shared" si="449"/>
        <v>50.4</v>
      </c>
    </row>
    <row r="5101" spans="1:7" ht="12.45" hidden="1" customHeight="1" outlineLevel="2">
      <c r="A5101" s="25">
        <v>3903258</v>
      </c>
      <c r="B5101" s="89" t="s">
        <v>5285</v>
      </c>
      <c r="C5101" s="69">
        <v>1.3</v>
      </c>
      <c r="D5101" s="46" t="s">
        <v>403</v>
      </c>
      <c r="E5101" s="17">
        <f t="shared" si="448"/>
        <v>54.6</v>
      </c>
      <c r="F5101" s="18">
        <f t="shared" si="443"/>
        <v>0</v>
      </c>
      <c r="G5101" s="17">
        <f t="shared" si="449"/>
        <v>54.6</v>
      </c>
    </row>
    <row r="5102" spans="1:7" ht="12.45" hidden="1" customHeight="1" outlineLevel="2">
      <c r="A5102" s="25">
        <v>3903346</v>
      </c>
      <c r="B5102" s="89" t="s">
        <v>892</v>
      </c>
      <c r="C5102" s="69">
        <v>1.47</v>
      </c>
      <c r="D5102" s="46" t="s">
        <v>403</v>
      </c>
      <c r="E5102" s="17">
        <f t="shared" si="448"/>
        <v>61.74</v>
      </c>
      <c r="F5102" s="18">
        <f t="shared" si="443"/>
        <v>0</v>
      </c>
      <c r="G5102" s="17">
        <f t="shared" si="449"/>
        <v>61.74</v>
      </c>
    </row>
    <row r="5103" spans="1:7" ht="12.45" hidden="1" customHeight="1" outlineLevel="2">
      <c r="A5103" s="25">
        <v>3903347</v>
      </c>
      <c r="B5103" s="89" t="s">
        <v>893</v>
      </c>
      <c r="C5103" s="69">
        <v>1.56</v>
      </c>
      <c r="D5103" s="46" t="s">
        <v>404</v>
      </c>
      <c r="E5103" s="17">
        <f t="shared" si="448"/>
        <v>65.52</v>
      </c>
      <c r="F5103" s="18">
        <f t="shared" si="443"/>
        <v>0</v>
      </c>
      <c r="G5103" s="17">
        <f t="shared" si="449"/>
        <v>65.52</v>
      </c>
    </row>
    <row r="5104" spans="1:7" ht="12.45" hidden="1" customHeight="1" outlineLevel="2">
      <c r="A5104" s="25">
        <v>3903256</v>
      </c>
      <c r="B5104" s="89" t="s">
        <v>5286</v>
      </c>
      <c r="C5104" s="69">
        <v>0.82</v>
      </c>
      <c r="D5104" s="46" t="s">
        <v>403</v>
      </c>
      <c r="E5104" s="17">
        <f t="shared" si="448"/>
        <v>34.44</v>
      </c>
      <c r="F5104" s="18">
        <f t="shared" si="443"/>
        <v>0</v>
      </c>
      <c r="G5104" s="17">
        <f t="shared" si="449"/>
        <v>34.44</v>
      </c>
    </row>
    <row r="5105" spans="1:7" ht="12.45" hidden="1" customHeight="1" outlineLevel="2">
      <c r="A5105" s="25">
        <v>3903348</v>
      </c>
      <c r="B5105" s="89" t="s">
        <v>894</v>
      </c>
      <c r="C5105" s="93">
        <v>1.1000000000000001</v>
      </c>
      <c r="D5105" s="46" t="s">
        <v>403</v>
      </c>
      <c r="E5105" s="17">
        <f t="shared" si="448"/>
        <v>46.2</v>
      </c>
      <c r="F5105" s="18">
        <f t="shared" si="443"/>
        <v>0</v>
      </c>
      <c r="G5105" s="17">
        <f t="shared" si="449"/>
        <v>46.2</v>
      </c>
    </row>
    <row r="5106" spans="1:7" ht="12.45" hidden="1" customHeight="1" outlineLevel="2">
      <c r="A5106" s="25">
        <v>3903350</v>
      </c>
      <c r="B5106" s="89" t="s">
        <v>895</v>
      </c>
      <c r="C5106" s="102">
        <v>1.9</v>
      </c>
      <c r="D5106" s="46" t="s">
        <v>404</v>
      </c>
      <c r="E5106" s="17">
        <f t="shared" si="448"/>
        <v>79.8</v>
      </c>
      <c r="F5106" s="18">
        <f t="shared" si="443"/>
        <v>0</v>
      </c>
      <c r="G5106" s="17">
        <f t="shared" si="449"/>
        <v>79.8</v>
      </c>
    </row>
    <row r="5107" spans="1:7" ht="12.45" hidden="1" customHeight="1" outlineLevel="2">
      <c r="A5107" s="25">
        <v>3903351</v>
      </c>
      <c r="B5107" s="89" t="s">
        <v>896</v>
      </c>
      <c r="C5107" s="102">
        <v>2.1</v>
      </c>
      <c r="D5107" s="46" t="s">
        <v>404</v>
      </c>
      <c r="E5107" s="17">
        <f t="shared" si="448"/>
        <v>88.2</v>
      </c>
      <c r="F5107" s="18">
        <f t="shared" si="443"/>
        <v>0</v>
      </c>
      <c r="G5107" s="17">
        <f t="shared" si="449"/>
        <v>88.2</v>
      </c>
    </row>
    <row r="5108" spans="1:7" ht="12.45" hidden="1" customHeight="1" outlineLevel="2">
      <c r="A5108" s="25">
        <v>3903349</v>
      </c>
      <c r="B5108" s="89" t="s">
        <v>897</v>
      </c>
      <c r="C5108" s="96">
        <v>1.2</v>
      </c>
      <c r="D5108" s="46" t="s">
        <v>403</v>
      </c>
      <c r="E5108" s="17">
        <f t="shared" si="448"/>
        <v>50.4</v>
      </c>
      <c r="F5108" s="18">
        <f t="shared" si="443"/>
        <v>0</v>
      </c>
      <c r="G5108" s="17">
        <f t="shared" si="449"/>
        <v>50.4</v>
      </c>
    </row>
    <row r="5109" spans="1:7" ht="12.45" hidden="1" customHeight="1" outlineLevel="2">
      <c r="A5109" s="25">
        <v>3903267</v>
      </c>
      <c r="B5109" s="89" t="s">
        <v>5287</v>
      </c>
      <c r="C5109" s="69">
        <v>1.5</v>
      </c>
      <c r="D5109" s="46" t="s">
        <v>403</v>
      </c>
      <c r="E5109" s="17">
        <f t="shared" si="448"/>
        <v>63</v>
      </c>
      <c r="F5109" s="18">
        <f t="shared" si="443"/>
        <v>0</v>
      </c>
      <c r="G5109" s="17">
        <f t="shared" si="449"/>
        <v>63</v>
      </c>
    </row>
    <row r="5110" spans="1:7" ht="12.45" hidden="1" customHeight="1" outlineLevel="2">
      <c r="A5110" s="25">
        <v>3903268</v>
      </c>
      <c r="B5110" s="89" t="s">
        <v>5288</v>
      </c>
      <c r="C5110" s="69">
        <v>1.85</v>
      </c>
      <c r="D5110" s="46" t="s">
        <v>404</v>
      </c>
      <c r="E5110" s="17">
        <f t="shared" si="448"/>
        <v>77.7</v>
      </c>
      <c r="F5110" s="18">
        <f t="shared" si="443"/>
        <v>0</v>
      </c>
      <c r="G5110" s="17">
        <f t="shared" si="449"/>
        <v>77.7</v>
      </c>
    </row>
    <row r="5111" spans="1:7" ht="12.45" hidden="1" customHeight="1" outlineLevel="2">
      <c r="A5111" s="25">
        <v>3903273</v>
      </c>
      <c r="B5111" s="89" t="s">
        <v>5289</v>
      </c>
      <c r="C5111" s="69">
        <v>2.1</v>
      </c>
      <c r="D5111" s="46" t="s">
        <v>403</v>
      </c>
      <c r="E5111" s="17">
        <f t="shared" si="448"/>
        <v>88.2</v>
      </c>
      <c r="F5111" s="18">
        <f t="shared" si="443"/>
        <v>0</v>
      </c>
      <c r="G5111" s="17">
        <f t="shared" si="449"/>
        <v>88.2</v>
      </c>
    </row>
    <row r="5112" spans="1:7" ht="12.45" hidden="1" customHeight="1" outlineLevel="2">
      <c r="A5112" s="25">
        <v>3903274</v>
      </c>
      <c r="B5112" s="89" t="s">
        <v>5290</v>
      </c>
      <c r="C5112" s="69">
        <v>2.2999999999999998</v>
      </c>
      <c r="D5112" s="46" t="s">
        <v>404</v>
      </c>
      <c r="E5112" s="17">
        <f t="shared" ref="E5112:E5154" si="450">C5112*$G$2</f>
        <v>96.6</v>
      </c>
      <c r="F5112" s="18">
        <f t="shared" si="443"/>
        <v>0</v>
      </c>
      <c r="G5112" s="17">
        <f t="shared" ref="G5112:G5154" si="451">E5112-E5112*F5112</f>
        <v>96.6</v>
      </c>
    </row>
    <row r="5113" spans="1:7" ht="12.45" hidden="1" customHeight="1" outlineLevel="2">
      <c r="A5113" s="25">
        <v>3903275</v>
      </c>
      <c r="B5113" s="89" t="s">
        <v>5291</v>
      </c>
      <c r="C5113" s="69">
        <v>2.5</v>
      </c>
      <c r="D5113" s="46" t="s">
        <v>404</v>
      </c>
      <c r="E5113" s="17">
        <f t="shared" si="450"/>
        <v>105</v>
      </c>
      <c r="F5113" s="18">
        <f t="shared" si="443"/>
        <v>0</v>
      </c>
      <c r="G5113" s="17">
        <f t="shared" si="451"/>
        <v>105</v>
      </c>
    </row>
    <row r="5114" spans="1:7" ht="12.45" hidden="1" customHeight="1" outlineLevel="2">
      <c r="A5114" s="25">
        <v>3903276</v>
      </c>
      <c r="B5114" s="89" t="s">
        <v>5292</v>
      </c>
      <c r="C5114" s="69">
        <v>2.2999999999999998</v>
      </c>
      <c r="D5114" s="46" t="s">
        <v>403</v>
      </c>
      <c r="E5114" s="17">
        <f t="shared" si="450"/>
        <v>96.6</v>
      </c>
      <c r="F5114" s="18">
        <f t="shared" si="443"/>
        <v>0</v>
      </c>
      <c r="G5114" s="17">
        <f t="shared" si="451"/>
        <v>96.6</v>
      </c>
    </row>
    <row r="5115" spans="1:7" ht="12.45" hidden="1" customHeight="1" outlineLevel="2">
      <c r="A5115" s="25">
        <v>3903277</v>
      </c>
      <c r="B5115" s="89" t="s">
        <v>5293</v>
      </c>
      <c r="C5115" s="69">
        <v>2.6</v>
      </c>
      <c r="D5115" s="46" t="s">
        <v>404</v>
      </c>
      <c r="E5115" s="17">
        <f t="shared" si="450"/>
        <v>109.2</v>
      </c>
      <c r="F5115" s="18">
        <f t="shared" si="443"/>
        <v>0</v>
      </c>
      <c r="G5115" s="17">
        <f t="shared" si="451"/>
        <v>109.2</v>
      </c>
    </row>
    <row r="5116" spans="1:7" ht="12.45" hidden="1" customHeight="1" outlineLevel="2">
      <c r="A5116" s="25">
        <v>3903278</v>
      </c>
      <c r="B5116" s="89" t="s">
        <v>5294</v>
      </c>
      <c r="C5116" s="69">
        <v>2.95</v>
      </c>
      <c r="D5116" s="46" t="s">
        <v>404</v>
      </c>
      <c r="E5116" s="17">
        <f t="shared" si="450"/>
        <v>123.9</v>
      </c>
      <c r="F5116" s="18">
        <f t="shared" si="443"/>
        <v>0</v>
      </c>
      <c r="G5116" s="17">
        <f t="shared" si="451"/>
        <v>123.9</v>
      </c>
    </row>
    <row r="5117" spans="1:7" ht="12.45" hidden="1" customHeight="1" outlineLevel="2">
      <c r="A5117" s="25">
        <v>3903361</v>
      </c>
      <c r="B5117" s="89" t="s">
        <v>889</v>
      </c>
      <c r="C5117" s="69">
        <v>1.9</v>
      </c>
      <c r="D5117" s="46" t="s">
        <v>403</v>
      </c>
      <c r="E5117" s="17">
        <f t="shared" si="450"/>
        <v>79.8</v>
      </c>
      <c r="F5117" s="18">
        <f t="shared" si="443"/>
        <v>0</v>
      </c>
      <c r="G5117" s="17">
        <f t="shared" si="451"/>
        <v>79.8</v>
      </c>
    </row>
    <row r="5118" spans="1:7" ht="12.45" hidden="1" customHeight="1" outlineLevel="2">
      <c r="A5118" s="25">
        <v>3903362</v>
      </c>
      <c r="B5118" s="89" t="s">
        <v>890</v>
      </c>
      <c r="C5118" s="69">
        <v>2.2599999999999998</v>
      </c>
      <c r="D5118" s="46" t="s">
        <v>404</v>
      </c>
      <c r="E5118" s="17">
        <f t="shared" si="450"/>
        <v>94.919999999999987</v>
      </c>
      <c r="F5118" s="18">
        <f t="shared" si="443"/>
        <v>0</v>
      </c>
      <c r="G5118" s="17">
        <f t="shared" si="451"/>
        <v>94.919999999999987</v>
      </c>
    </row>
    <row r="5119" spans="1:7" ht="12.45" hidden="1" customHeight="1" outlineLevel="2">
      <c r="A5119" s="25">
        <v>3903363</v>
      </c>
      <c r="B5119" s="89" t="s">
        <v>891</v>
      </c>
      <c r="C5119" s="69">
        <v>2.38</v>
      </c>
      <c r="D5119" s="46" t="s">
        <v>404</v>
      </c>
      <c r="E5119" s="17">
        <f t="shared" si="450"/>
        <v>99.96</v>
      </c>
      <c r="F5119" s="18">
        <f t="shared" si="443"/>
        <v>0</v>
      </c>
      <c r="G5119" s="17">
        <f t="shared" si="451"/>
        <v>99.96</v>
      </c>
    </row>
    <row r="5120" spans="1:7" ht="12.45" hidden="1" customHeight="1" outlineLevel="2">
      <c r="A5120" s="25">
        <v>3903364</v>
      </c>
      <c r="B5120" s="89" t="s">
        <v>898</v>
      </c>
      <c r="C5120" s="69">
        <v>2.4</v>
      </c>
      <c r="D5120" s="46" t="s">
        <v>403</v>
      </c>
      <c r="E5120" s="17">
        <f t="shared" si="450"/>
        <v>100.8</v>
      </c>
      <c r="F5120" s="18">
        <f t="shared" si="443"/>
        <v>0</v>
      </c>
      <c r="G5120" s="17">
        <f t="shared" si="451"/>
        <v>100.8</v>
      </c>
    </row>
    <row r="5121" spans="1:7" ht="12.45" hidden="1" customHeight="1" outlineLevel="2">
      <c r="A5121" s="25">
        <v>3903365</v>
      </c>
      <c r="B5121" s="89" t="s">
        <v>899</v>
      </c>
      <c r="C5121" s="69">
        <v>3.5</v>
      </c>
      <c r="D5121" s="46" t="s">
        <v>404</v>
      </c>
      <c r="E5121" s="17">
        <f t="shared" si="450"/>
        <v>147</v>
      </c>
      <c r="F5121" s="18">
        <f t="shared" si="443"/>
        <v>0</v>
      </c>
      <c r="G5121" s="17">
        <f t="shared" si="451"/>
        <v>147</v>
      </c>
    </row>
    <row r="5122" spans="1:7" ht="12.45" hidden="1" customHeight="1" outlineLevel="2">
      <c r="A5122" s="25">
        <v>3903271</v>
      </c>
      <c r="B5122" s="89" t="s">
        <v>5295</v>
      </c>
      <c r="C5122" s="69">
        <v>3.2</v>
      </c>
      <c r="D5122" s="46" t="s">
        <v>403</v>
      </c>
      <c r="E5122" s="17">
        <f t="shared" si="450"/>
        <v>134.4</v>
      </c>
      <c r="F5122" s="18">
        <f t="shared" si="443"/>
        <v>0</v>
      </c>
      <c r="G5122" s="17">
        <f t="shared" si="451"/>
        <v>134.4</v>
      </c>
    </row>
    <row r="5123" spans="1:7" ht="12.45" hidden="1" customHeight="1" outlineLevel="2">
      <c r="A5123" s="25">
        <v>3903355</v>
      </c>
      <c r="B5123" s="89" t="s">
        <v>901</v>
      </c>
      <c r="C5123" s="69">
        <v>0.42</v>
      </c>
      <c r="D5123" s="46" t="s">
        <v>403</v>
      </c>
      <c r="E5123" s="17">
        <f t="shared" si="450"/>
        <v>17.64</v>
      </c>
      <c r="F5123" s="18">
        <f t="shared" si="443"/>
        <v>0</v>
      </c>
      <c r="G5123" s="17">
        <f t="shared" si="451"/>
        <v>17.64</v>
      </c>
    </row>
    <row r="5124" spans="1:7" ht="12.45" hidden="1" customHeight="1" outlineLevel="2">
      <c r="A5124" s="25">
        <v>3903354</v>
      </c>
      <c r="B5124" s="89" t="s">
        <v>900</v>
      </c>
      <c r="C5124" s="69">
        <v>0.37</v>
      </c>
      <c r="D5124" s="46" t="s">
        <v>404</v>
      </c>
      <c r="E5124" s="17">
        <f t="shared" si="450"/>
        <v>15.54</v>
      </c>
      <c r="F5124" s="18">
        <f t="shared" si="443"/>
        <v>0</v>
      </c>
      <c r="G5124" s="17">
        <f t="shared" si="451"/>
        <v>15.54</v>
      </c>
    </row>
    <row r="5125" spans="1:7" ht="12.45" hidden="1" customHeight="1" outlineLevel="2">
      <c r="A5125" s="25">
        <v>3903356</v>
      </c>
      <c r="B5125" s="89" t="s">
        <v>902</v>
      </c>
      <c r="C5125" s="69">
        <v>0.4</v>
      </c>
      <c r="D5125" s="46" t="s">
        <v>404</v>
      </c>
      <c r="E5125" s="17">
        <f t="shared" si="450"/>
        <v>16.8</v>
      </c>
      <c r="F5125" s="18">
        <f t="shared" si="443"/>
        <v>0</v>
      </c>
      <c r="G5125" s="17">
        <f t="shared" si="451"/>
        <v>16.8</v>
      </c>
    </row>
    <row r="5126" spans="1:7" ht="12.45" hidden="1" customHeight="1" outlineLevel="2">
      <c r="A5126" s="25">
        <v>3903357</v>
      </c>
      <c r="B5126" s="89" t="s">
        <v>903</v>
      </c>
      <c r="C5126" s="69">
        <v>0.47</v>
      </c>
      <c r="D5126" s="46" t="s">
        <v>404</v>
      </c>
      <c r="E5126" s="17">
        <f t="shared" si="450"/>
        <v>19.739999999999998</v>
      </c>
      <c r="F5126" s="18">
        <f t="shared" si="443"/>
        <v>0</v>
      </c>
      <c r="G5126" s="17">
        <f t="shared" si="451"/>
        <v>19.739999999999998</v>
      </c>
    </row>
    <row r="5127" spans="1:7" ht="12.45" hidden="1" customHeight="1" outlineLevel="2">
      <c r="A5127" s="25">
        <v>3903352</v>
      </c>
      <c r="B5127" s="89" t="s">
        <v>904</v>
      </c>
      <c r="C5127" s="69">
        <v>0.28999999999999998</v>
      </c>
      <c r="D5127" s="46" t="s">
        <v>403</v>
      </c>
      <c r="E5127" s="17">
        <f t="shared" si="450"/>
        <v>12.18</v>
      </c>
      <c r="F5127" s="18">
        <f t="shared" si="443"/>
        <v>0</v>
      </c>
      <c r="G5127" s="17">
        <f t="shared" si="451"/>
        <v>12.18</v>
      </c>
    </row>
    <row r="5128" spans="1:7" ht="12.45" hidden="1" customHeight="1" outlineLevel="2">
      <c r="A5128" s="25">
        <v>3903353</v>
      </c>
      <c r="B5128" s="89" t="s">
        <v>905</v>
      </c>
      <c r="C5128" s="69">
        <v>0.31</v>
      </c>
      <c r="D5128" s="46" t="s">
        <v>404</v>
      </c>
      <c r="E5128" s="17">
        <f t="shared" si="450"/>
        <v>13.02</v>
      </c>
      <c r="F5128" s="18">
        <f t="shared" si="443"/>
        <v>0</v>
      </c>
      <c r="G5128" s="17">
        <f t="shared" si="451"/>
        <v>13.02</v>
      </c>
    </row>
    <row r="5129" spans="1:7" ht="12.45" hidden="1" customHeight="1" outlineLevel="2">
      <c r="A5129" s="25">
        <v>3903261</v>
      </c>
      <c r="B5129" s="89" t="s">
        <v>5296</v>
      </c>
      <c r="C5129" s="69">
        <v>0.4</v>
      </c>
      <c r="D5129" s="46" t="s">
        <v>404</v>
      </c>
      <c r="E5129" s="17">
        <f t="shared" si="450"/>
        <v>16.8</v>
      </c>
      <c r="F5129" s="18">
        <f t="shared" si="443"/>
        <v>0</v>
      </c>
      <c r="G5129" s="17">
        <f t="shared" si="451"/>
        <v>16.8</v>
      </c>
    </row>
    <row r="5130" spans="1:7" ht="12.45" hidden="1" customHeight="1" outlineLevel="2">
      <c r="A5130" s="25">
        <v>3903262</v>
      </c>
      <c r="B5130" s="89" t="s">
        <v>5297</v>
      </c>
      <c r="C5130" s="69">
        <v>0.48</v>
      </c>
      <c r="D5130" s="46" t="s">
        <v>404</v>
      </c>
      <c r="E5130" s="17">
        <f t="shared" si="450"/>
        <v>20.16</v>
      </c>
      <c r="F5130" s="18">
        <f t="shared" si="443"/>
        <v>0</v>
      </c>
      <c r="G5130" s="17">
        <f t="shared" si="451"/>
        <v>20.16</v>
      </c>
    </row>
    <row r="5131" spans="1:7" ht="12.45" hidden="1" customHeight="1" outlineLevel="2">
      <c r="A5131" s="25">
        <v>3903279</v>
      </c>
      <c r="B5131" s="89" t="s">
        <v>5298</v>
      </c>
      <c r="C5131" s="69">
        <v>0.44</v>
      </c>
      <c r="D5131" s="46" t="s">
        <v>404</v>
      </c>
      <c r="E5131" s="17">
        <f t="shared" si="450"/>
        <v>18.48</v>
      </c>
      <c r="F5131" s="18">
        <f t="shared" si="443"/>
        <v>0</v>
      </c>
      <c r="G5131" s="17">
        <f t="shared" si="451"/>
        <v>18.48</v>
      </c>
    </row>
    <row r="5132" spans="1:7" ht="12.45" hidden="1" customHeight="1" outlineLevel="2">
      <c r="A5132" s="25">
        <v>3903288</v>
      </c>
      <c r="B5132" s="89" t="s">
        <v>5299</v>
      </c>
      <c r="C5132" s="69">
        <v>0.55000000000000004</v>
      </c>
      <c r="D5132" s="46" t="s">
        <v>403</v>
      </c>
      <c r="E5132" s="17">
        <f t="shared" si="450"/>
        <v>23.1</v>
      </c>
      <c r="F5132" s="18">
        <f t="shared" si="443"/>
        <v>0</v>
      </c>
      <c r="G5132" s="17">
        <f t="shared" si="451"/>
        <v>23.1</v>
      </c>
    </row>
    <row r="5133" spans="1:7" ht="12.45" hidden="1" customHeight="1" outlineLevel="2">
      <c r="A5133" s="25">
        <v>3903259</v>
      </c>
      <c r="B5133" s="89" t="s">
        <v>5300</v>
      </c>
      <c r="C5133" s="69">
        <v>0.33</v>
      </c>
      <c r="D5133" s="46" t="s">
        <v>403</v>
      </c>
      <c r="E5133" s="17">
        <f t="shared" si="450"/>
        <v>13.860000000000001</v>
      </c>
      <c r="F5133" s="18">
        <f t="shared" si="443"/>
        <v>0</v>
      </c>
      <c r="G5133" s="17">
        <f t="shared" si="451"/>
        <v>13.860000000000001</v>
      </c>
    </row>
    <row r="5134" spans="1:7" ht="12.45" hidden="1" customHeight="1" outlineLevel="2">
      <c r="A5134" s="25">
        <v>3903260</v>
      </c>
      <c r="B5134" s="89" t="s">
        <v>5301</v>
      </c>
      <c r="C5134" s="69">
        <v>0.34</v>
      </c>
      <c r="D5134" s="46" t="s">
        <v>403</v>
      </c>
      <c r="E5134" s="17">
        <f t="shared" si="450"/>
        <v>14.280000000000001</v>
      </c>
      <c r="F5134" s="18">
        <f t="shared" si="443"/>
        <v>0</v>
      </c>
      <c r="G5134" s="17">
        <f t="shared" si="451"/>
        <v>14.280000000000001</v>
      </c>
    </row>
    <row r="5135" spans="1:7" ht="12.45" hidden="1" customHeight="1" outlineLevel="2">
      <c r="A5135" s="25">
        <v>3903265</v>
      </c>
      <c r="B5135" s="89" t="s">
        <v>5302</v>
      </c>
      <c r="C5135" s="69">
        <v>0.42</v>
      </c>
      <c r="D5135" s="46" t="s">
        <v>403</v>
      </c>
      <c r="E5135" s="17">
        <f t="shared" si="450"/>
        <v>17.64</v>
      </c>
      <c r="F5135" s="18">
        <f t="shared" si="443"/>
        <v>0</v>
      </c>
      <c r="G5135" s="17">
        <f t="shared" si="451"/>
        <v>17.64</v>
      </c>
    </row>
    <row r="5136" spans="1:7" ht="12.45" hidden="1" customHeight="1" outlineLevel="2">
      <c r="A5136" s="25">
        <v>3903266</v>
      </c>
      <c r="B5136" s="89" t="s">
        <v>5303</v>
      </c>
      <c r="C5136" s="69">
        <v>0.48</v>
      </c>
      <c r="D5136" s="46" t="s">
        <v>404</v>
      </c>
      <c r="E5136" s="17">
        <f t="shared" si="450"/>
        <v>20.16</v>
      </c>
      <c r="F5136" s="18">
        <f t="shared" si="443"/>
        <v>0</v>
      </c>
      <c r="G5136" s="17">
        <f t="shared" si="451"/>
        <v>20.16</v>
      </c>
    </row>
    <row r="5137" spans="1:7" ht="12.45" hidden="1" customHeight="1" outlineLevel="2">
      <c r="A5137" s="25">
        <v>3903280</v>
      </c>
      <c r="B5137" s="89" t="s">
        <v>5304</v>
      </c>
      <c r="C5137" s="69">
        <v>0.46</v>
      </c>
      <c r="D5137" s="46" t="s">
        <v>404</v>
      </c>
      <c r="E5137" s="17">
        <f t="shared" si="450"/>
        <v>19.32</v>
      </c>
      <c r="F5137" s="18">
        <f t="shared" si="443"/>
        <v>0</v>
      </c>
      <c r="G5137" s="17">
        <f t="shared" si="451"/>
        <v>19.32</v>
      </c>
    </row>
    <row r="5138" spans="1:7" ht="12.45" hidden="1" customHeight="1" outlineLevel="2">
      <c r="A5138" s="25">
        <v>3903358</v>
      </c>
      <c r="B5138" s="89" t="s">
        <v>906</v>
      </c>
      <c r="C5138" s="69">
        <v>0.51</v>
      </c>
      <c r="D5138" s="46" t="s">
        <v>404</v>
      </c>
      <c r="E5138" s="17">
        <f t="shared" si="450"/>
        <v>21.42</v>
      </c>
      <c r="F5138" s="18">
        <f t="shared" si="443"/>
        <v>0</v>
      </c>
      <c r="G5138" s="17">
        <f t="shared" si="451"/>
        <v>21.42</v>
      </c>
    </row>
    <row r="5139" spans="1:7" ht="12.45" hidden="1" customHeight="1" outlineLevel="2">
      <c r="A5139" s="25">
        <v>3903263</v>
      </c>
      <c r="B5139" s="89" t="s">
        <v>5305</v>
      </c>
      <c r="C5139" s="69">
        <v>0.33</v>
      </c>
      <c r="D5139" s="46" t="s">
        <v>404</v>
      </c>
      <c r="E5139" s="17">
        <f t="shared" si="450"/>
        <v>13.860000000000001</v>
      </c>
      <c r="F5139" s="18">
        <f t="shared" si="443"/>
        <v>0</v>
      </c>
      <c r="G5139" s="17">
        <f t="shared" si="451"/>
        <v>13.860000000000001</v>
      </c>
    </row>
    <row r="5140" spans="1:7" ht="12.45" hidden="1" customHeight="1" outlineLevel="2">
      <c r="A5140" s="25">
        <v>3903264</v>
      </c>
      <c r="B5140" s="89" t="s">
        <v>5306</v>
      </c>
      <c r="C5140" s="69">
        <v>0.34</v>
      </c>
      <c r="D5140" s="46" t="s">
        <v>403</v>
      </c>
      <c r="E5140" s="17">
        <f t="shared" si="450"/>
        <v>14.280000000000001</v>
      </c>
      <c r="F5140" s="18">
        <f t="shared" si="443"/>
        <v>0</v>
      </c>
      <c r="G5140" s="17">
        <f t="shared" si="451"/>
        <v>14.280000000000001</v>
      </c>
    </row>
    <row r="5141" spans="1:7" ht="12.45" hidden="1" customHeight="1" outlineLevel="2">
      <c r="A5141" s="25">
        <v>3903366</v>
      </c>
      <c r="B5141" s="89" t="s">
        <v>907</v>
      </c>
      <c r="C5141" s="69">
        <v>0.42</v>
      </c>
      <c r="D5141" s="46" t="s">
        <v>404</v>
      </c>
      <c r="E5141" s="17">
        <f t="shared" si="450"/>
        <v>17.64</v>
      </c>
      <c r="F5141" s="18">
        <f t="shared" si="443"/>
        <v>0</v>
      </c>
      <c r="G5141" s="17">
        <f t="shared" si="451"/>
        <v>17.64</v>
      </c>
    </row>
    <row r="5142" spans="1:7" ht="12.45" hidden="1" customHeight="1" outlineLevel="2">
      <c r="A5142" s="25">
        <v>3903367</v>
      </c>
      <c r="B5142" s="89" t="s">
        <v>908</v>
      </c>
      <c r="C5142" s="69">
        <v>0.48</v>
      </c>
      <c r="D5142" s="46" t="s">
        <v>404</v>
      </c>
      <c r="E5142" s="17">
        <f t="shared" si="450"/>
        <v>20.16</v>
      </c>
      <c r="F5142" s="18">
        <f t="shared" si="443"/>
        <v>0</v>
      </c>
      <c r="G5142" s="17">
        <f t="shared" si="451"/>
        <v>20.16</v>
      </c>
    </row>
    <row r="5143" spans="1:7" ht="12.45" hidden="1" customHeight="1" outlineLevel="2">
      <c r="A5143" s="25">
        <v>3903359</v>
      </c>
      <c r="B5143" s="89" t="s">
        <v>909</v>
      </c>
      <c r="C5143" s="69">
        <v>0.33</v>
      </c>
      <c r="D5143" s="46" t="s">
        <v>403</v>
      </c>
      <c r="E5143" s="17">
        <f t="shared" si="450"/>
        <v>13.860000000000001</v>
      </c>
      <c r="F5143" s="18">
        <f t="shared" ref="F5143:F5155" si="452">$F$4854</f>
        <v>0</v>
      </c>
      <c r="G5143" s="17">
        <f t="shared" si="451"/>
        <v>13.860000000000001</v>
      </c>
    </row>
    <row r="5144" spans="1:7" ht="12.45" hidden="1" customHeight="1" outlineLevel="2">
      <c r="A5144" s="25">
        <v>3903360</v>
      </c>
      <c r="B5144" s="89" t="s">
        <v>910</v>
      </c>
      <c r="C5144" s="69">
        <v>0.34</v>
      </c>
      <c r="D5144" s="46" t="s">
        <v>403</v>
      </c>
      <c r="E5144" s="17">
        <f t="shared" si="450"/>
        <v>14.280000000000001</v>
      </c>
      <c r="F5144" s="18">
        <f t="shared" si="452"/>
        <v>0</v>
      </c>
      <c r="G5144" s="17">
        <f t="shared" si="451"/>
        <v>14.280000000000001</v>
      </c>
    </row>
    <row r="5145" spans="1:7" ht="12.45" hidden="1" customHeight="1" outlineLevel="2">
      <c r="A5145" s="25">
        <v>3903269</v>
      </c>
      <c r="B5145" s="89" t="s">
        <v>5307</v>
      </c>
      <c r="C5145" s="69">
        <v>0.45</v>
      </c>
      <c r="D5145" s="46" t="s">
        <v>403</v>
      </c>
      <c r="E5145" s="17">
        <f t="shared" si="450"/>
        <v>18.900000000000002</v>
      </c>
      <c r="F5145" s="18">
        <f t="shared" si="452"/>
        <v>0</v>
      </c>
      <c r="G5145" s="17">
        <f t="shared" si="451"/>
        <v>18.900000000000002</v>
      </c>
    </row>
    <row r="5146" spans="1:7" ht="12.45" hidden="1" customHeight="1" outlineLevel="2">
      <c r="A5146" s="25">
        <v>3903270</v>
      </c>
      <c r="B5146" s="89" t="s">
        <v>5308</v>
      </c>
      <c r="C5146" s="69">
        <v>0.68</v>
      </c>
      <c r="D5146" s="46" t="s">
        <v>404</v>
      </c>
      <c r="E5146" s="17">
        <f t="shared" si="450"/>
        <v>28.560000000000002</v>
      </c>
      <c r="F5146" s="18">
        <f t="shared" si="452"/>
        <v>0</v>
      </c>
      <c r="G5146" s="17">
        <f t="shared" si="451"/>
        <v>28.560000000000002</v>
      </c>
    </row>
    <row r="5147" spans="1:7" ht="12.45" hidden="1" customHeight="1" outlineLevel="2">
      <c r="A5147" s="25">
        <v>3903272</v>
      </c>
      <c r="B5147" s="89" t="s">
        <v>5309</v>
      </c>
      <c r="C5147" s="69">
        <v>0.74</v>
      </c>
      <c r="D5147" s="46" t="s">
        <v>403</v>
      </c>
      <c r="E5147" s="17">
        <f t="shared" si="450"/>
        <v>31.08</v>
      </c>
      <c r="F5147" s="18">
        <f t="shared" si="452"/>
        <v>0</v>
      </c>
      <c r="G5147" s="17">
        <f t="shared" si="451"/>
        <v>31.08</v>
      </c>
    </row>
    <row r="5148" spans="1:7" ht="12.45" hidden="1" customHeight="1" outlineLevel="2">
      <c r="A5148" s="25">
        <v>3903368</v>
      </c>
      <c r="B5148" s="89" t="s">
        <v>911</v>
      </c>
      <c r="C5148" s="69">
        <v>2.2999999999999998</v>
      </c>
      <c r="D5148" s="46" t="s">
        <v>404</v>
      </c>
      <c r="E5148" s="17">
        <f t="shared" si="450"/>
        <v>96.6</v>
      </c>
      <c r="F5148" s="18">
        <f t="shared" si="452"/>
        <v>0</v>
      </c>
      <c r="G5148" s="17">
        <f t="shared" si="451"/>
        <v>96.6</v>
      </c>
    </row>
    <row r="5149" spans="1:7" ht="12.45" hidden="1" customHeight="1" outlineLevel="2">
      <c r="A5149" s="25">
        <v>3903369</v>
      </c>
      <c r="B5149" s="89" t="s">
        <v>912</v>
      </c>
      <c r="C5149" s="69">
        <v>2.2999999999999998</v>
      </c>
      <c r="D5149" s="46" t="s">
        <v>404</v>
      </c>
      <c r="E5149" s="17">
        <f t="shared" si="450"/>
        <v>96.6</v>
      </c>
      <c r="F5149" s="18">
        <f t="shared" si="452"/>
        <v>0</v>
      </c>
      <c r="G5149" s="17">
        <f t="shared" si="451"/>
        <v>96.6</v>
      </c>
    </row>
    <row r="5150" spans="1:7" ht="12.45" hidden="1" customHeight="1" outlineLevel="2">
      <c r="A5150" s="25">
        <v>3903282</v>
      </c>
      <c r="B5150" s="89" t="s">
        <v>5310</v>
      </c>
      <c r="C5150" s="69">
        <v>2.4</v>
      </c>
      <c r="D5150" s="46" t="s">
        <v>404</v>
      </c>
      <c r="E5150" s="17">
        <f t="shared" si="450"/>
        <v>100.8</v>
      </c>
      <c r="F5150" s="18">
        <f t="shared" si="452"/>
        <v>0</v>
      </c>
      <c r="G5150" s="17">
        <f t="shared" si="451"/>
        <v>100.8</v>
      </c>
    </row>
    <row r="5151" spans="1:7" ht="12.45" hidden="1" customHeight="1" outlineLevel="2">
      <c r="A5151" s="25">
        <v>3903281</v>
      </c>
      <c r="B5151" s="89" t="s">
        <v>5311</v>
      </c>
      <c r="C5151" s="69">
        <v>2.4</v>
      </c>
      <c r="D5151" s="46" t="s">
        <v>404</v>
      </c>
      <c r="E5151" s="17">
        <f t="shared" si="450"/>
        <v>100.8</v>
      </c>
      <c r="F5151" s="18">
        <f t="shared" si="452"/>
        <v>0</v>
      </c>
      <c r="G5151" s="17">
        <f t="shared" si="451"/>
        <v>100.8</v>
      </c>
    </row>
    <row r="5152" spans="1:7" ht="12.45" hidden="1" customHeight="1" outlineLevel="2">
      <c r="A5152" s="25">
        <v>3903284</v>
      </c>
      <c r="B5152" s="89" t="s">
        <v>5312</v>
      </c>
      <c r="C5152" s="69">
        <v>2.4</v>
      </c>
      <c r="D5152" s="46" t="s">
        <v>404</v>
      </c>
      <c r="E5152" s="17">
        <f t="shared" si="450"/>
        <v>100.8</v>
      </c>
      <c r="F5152" s="18">
        <f t="shared" si="452"/>
        <v>0</v>
      </c>
      <c r="G5152" s="17">
        <f t="shared" si="451"/>
        <v>100.8</v>
      </c>
    </row>
    <row r="5153" spans="1:7" ht="12.45" hidden="1" customHeight="1" outlineLevel="2">
      <c r="A5153" s="25">
        <v>3903283</v>
      </c>
      <c r="B5153" s="89" t="s">
        <v>5313</v>
      </c>
      <c r="C5153" s="69">
        <v>2.4</v>
      </c>
      <c r="D5153" s="46" t="s">
        <v>404</v>
      </c>
      <c r="E5153" s="17">
        <f t="shared" si="450"/>
        <v>100.8</v>
      </c>
      <c r="F5153" s="18">
        <f t="shared" si="452"/>
        <v>0</v>
      </c>
      <c r="G5153" s="17">
        <f t="shared" si="451"/>
        <v>100.8</v>
      </c>
    </row>
    <row r="5154" spans="1:7" ht="12.45" hidden="1" customHeight="1" outlineLevel="2">
      <c r="A5154" s="25">
        <v>3903370</v>
      </c>
      <c r="B5154" s="89" t="s">
        <v>913</v>
      </c>
      <c r="C5154" s="69">
        <v>2.4</v>
      </c>
      <c r="D5154" s="46" t="s">
        <v>404</v>
      </c>
      <c r="E5154" s="17">
        <f t="shared" si="450"/>
        <v>100.8</v>
      </c>
      <c r="F5154" s="18">
        <f t="shared" si="452"/>
        <v>0</v>
      </c>
      <c r="G5154" s="17">
        <f t="shared" si="451"/>
        <v>100.8</v>
      </c>
    </row>
    <row r="5155" spans="1:7" ht="12.45" hidden="1" customHeight="1" outlineLevel="2">
      <c r="A5155" s="25">
        <v>3903371</v>
      </c>
      <c r="B5155" s="89" t="s">
        <v>914</v>
      </c>
      <c r="C5155" s="69">
        <v>2.4</v>
      </c>
      <c r="D5155" s="46" t="s">
        <v>404</v>
      </c>
      <c r="E5155" s="17">
        <f t="shared" ref="E5155" si="453">C5155*$G$2</f>
        <v>100.8</v>
      </c>
      <c r="F5155" s="18">
        <f t="shared" si="452"/>
        <v>0</v>
      </c>
      <c r="G5155" s="17">
        <f t="shared" ref="G5155" si="454">E5155-E5155*F5155</f>
        <v>100.8</v>
      </c>
    </row>
    <row r="5156" spans="1:7" ht="12.45" hidden="1" customHeight="1" outlineLevel="1">
      <c r="A5156" s="50" t="s">
        <v>349</v>
      </c>
      <c r="B5156" s="89"/>
      <c r="C5156" s="13"/>
      <c r="D5156" s="13"/>
      <c r="E5156" s="17"/>
      <c r="F5156" s="18"/>
      <c r="G5156" s="17"/>
    </row>
    <row r="5157" spans="1:7" ht="12.45" hidden="1" customHeight="1" outlineLevel="2">
      <c r="A5157" s="25">
        <v>3901000</v>
      </c>
      <c r="B5157" s="89" t="s">
        <v>5314</v>
      </c>
      <c r="C5157" s="69">
        <v>0.6</v>
      </c>
      <c r="D5157" s="46" t="s">
        <v>403</v>
      </c>
      <c r="E5157" s="17">
        <f t="shared" ref="E5157:E5188" si="455">C5157*$G$2</f>
        <v>25.2</v>
      </c>
      <c r="F5157" s="18">
        <f t="shared" ref="F5157:F5188" si="456">$F$4854</f>
        <v>0</v>
      </c>
      <c r="G5157" s="17">
        <f t="shared" si="441"/>
        <v>25.2</v>
      </c>
    </row>
    <row r="5158" spans="1:7" ht="12.45" hidden="1" customHeight="1" outlineLevel="2">
      <c r="A5158" s="25">
        <v>3901002</v>
      </c>
      <c r="B5158" s="89" t="s">
        <v>5315</v>
      </c>
      <c r="C5158" s="69">
        <v>0.65</v>
      </c>
      <c r="D5158" s="46" t="s">
        <v>403</v>
      </c>
      <c r="E5158" s="17">
        <f t="shared" si="455"/>
        <v>27.3</v>
      </c>
      <c r="F5158" s="18">
        <f t="shared" si="456"/>
        <v>0</v>
      </c>
      <c r="G5158" s="17">
        <f t="shared" ref="G5158:G5220" si="457">E5158-E5158*F5158</f>
        <v>27.3</v>
      </c>
    </row>
    <row r="5159" spans="1:7" ht="12.45" hidden="1" customHeight="1" outlineLevel="2">
      <c r="A5159" s="25">
        <v>3901001</v>
      </c>
      <c r="B5159" s="89" t="s">
        <v>5316</v>
      </c>
      <c r="C5159" s="69">
        <v>0.65</v>
      </c>
      <c r="D5159" s="46" t="s">
        <v>403</v>
      </c>
      <c r="E5159" s="17">
        <f t="shared" si="455"/>
        <v>27.3</v>
      </c>
      <c r="F5159" s="18">
        <f t="shared" si="456"/>
        <v>0</v>
      </c>
      <c r="G5159" s="17">
        <f t="shared" si="457"/>
        <v>27.3</v>
      </c>
    </row>
    <row r="5160" spans="1:7" ht="12.45" hidden="1" customHeight="1" outlineLevel="2">
      <c r="A5160" s="25">
        <v>3901420</v>
      </c>
      <c r="B5160" s="89" t="s">
        <v>5317</v>
      </c>
      <c r="C5160" s="69">
        <v>0.65</v>
      </c>
      <c r="D5160" s="46" t="s">
        <v>404</v>
      </c>
      <c r="E5160" s="17">
        <f t="shared" si="455"/>
        <v>27.3</v>
      </c>
      <c r="F5160" s="18">
        <f t="shared" si="456"/>
        <v>0</v>
      </c>
      <c r="G5160" s="17">
        <f t="shared" si="457"/>
        <v>27.3</v>
      </c>
    </row>
    <row r="5161" spans="1:7" ht="12.45" hidden="1" customHeight="1" outlineLevel="2">
      <c r="A5161" s="25">
        <v>3901422</v>
      </c>
      <c r="B5161" s="89" t="s">
        <v>5318</v>
      </c>
      <c r="C5161" s="69">
        <v>0.7</v>
      </c>
      <c r="D5161" s="46" t="s">
        <v>404</v>
      </c>
      <c r="E5161" s="17">
        <f t="shared" si="455"/>
        <v>29.4</v>
      </c>
      <c r="F5161" s="18">
        <f t="shared" si="456"/>
        <v>0</v>
      </c>
      <c r="G5161" s="17">
        <f t="shared" si="457"/>
        <v>29.4</v>
      </c>
    </row>
    <row r="5162" spans="1:7" ht="12.45" hidden="1" customHeight="1" outlineLevel="2">
      <c r="A5162" s="25">
        <v>3901421</v>
      </c>
      <c r="B5162" s="89" t="s">
        <v>5319</v>
      </c>
      <c r="C5162" s="93">
        <v>0.7</v>
      </c>
      <c r="D5162" s="46" t="s">
        <v>404</v>
      </c>
      <c r="E5162" s="17">
        <f t="shared" si="455"/>
        <v>29.4</v>
      </c>
      <c r="F5162" s="18">
        <f t="shared" si="456"/>
        <v>0</v>
      </c>
      <c r="G5162" s="17">
        <f t="shared" si="457"/>
        <v>29.4</v>
      </c>
    </row>
    <row r="5163" spans="1:7" ht="12.45" hidden="1" customHeight="1" outlineLevel="2">
      <c r="A5163" s="25">
        <v>3901243</v>
      </c>
      <c r="B5163" s="89" t="s">
        <v>5320</v>
      </c>
      <c r="C5163" s="102">
        <v>1.6</v>
      </c>
      <c r="D5163" s="46" t="s">
        <v>403</v>
      </c>
      <c r="E5163" s="17">
        <f t="shared" si="455"/>
        <v>67.2</v>
      </c>
      <c r="F5163" s="18">
        <f t="shared" si="456"/>
        <v>0</v>
      </c>
      <c r="G5163" s="17">
        <f t="shared" si="457"/>
        <v>67.2</v>
      </c>
    </row>
    <row r="5164" spans="1:7" ht="12.45" hidden="1" customHeight="1" outlineLevel="2">
      <c r="A5164" s="25">
        <v>3901245</v>
      </c>
      <c r="B5164" s="89" t="s">
        <v>5321</v>
      </c>
      <c r="C5164" s="96">
        <v>1.65</v>
      </c>
      <c r="D5164" s="46" t="s">
        <v>404</v>
      </c>
      <c r="E5164" s="17">
        <f t="shared" si="455"/>
        <v>69.3</v>
      </c>
      <c r="F5164" s="18">
        <f t="shared" si="456"/>
        <v>0</v>
      </c>
      <c r="G5164" s="17">
        <f t="shared" si="457"/>
        <v>69.3</v>
      </c>
    </row>
    <row r="5165" spans="1:7" ht="12.45" hidden="1" customHeight="1" outlineLevel="2">
      <c r="A5165" s="25">
        <v>3901244</v>
      </c>
      <c r="B5165" s="89" t="s">
        <v>5322</v>
      </c>
      <c r="C5165" s="69">
        <v>1.65</v>
      </c>
      <c r="D5165" s="46" t="s">
        <v>404</v>
      </c>
      <c r="E5165" s="17">
        <f t="shared" si="455"/>
        <v>69.3</v>
      </c>
      <c r="F5165" s="18">
        <f t="shared" si="456"/>
        <v>0</v>
      </c>
      <c r="G5165" s="17">
        <f t="shared" si="457"/>
        <v>69.3</v>
      </c>
    </row>
    <row r="5166" spans="1:7" ht="12.45" hidden="1" customHeight="1" outlineLevel="2">
      <c r="A5166" s="25">
        <v>3901320</v>
      </c>
      <c r="B5166" s="89" t="s">
        <v>5323</v>
      </c>
      <c r="C5166" s="69">
        <v>2.9</v>
      </c>
      <c r="D5166" s="46" t="s">
        <v>403</v>
      </c>
      <c r="E5166" s="17">
        <f t="shared" si="455"/>
        <v>121.8</v>
      </c>
      <c r="F5166" s="18">
        <f t="shared" si="456"/>
        <v>0</v>
      </c>
      <c r="G5166" s="17">
        <f t="shared" si="457"/>
        <v>121.8</v>
      </c>
    </row>
    <row r="5167" spans="1:7" ht="12.45" hidden="1" customHeight="1" outlineLevel="2">
      <c r="A5167" s="25">
        <v>3901322</v>
      </c>
      <c r="B5167" s="89" t="s">
        <v>5324</v>
      </c>
      <c r="C5167" s="69">
        <v>3.1</v>
      </c>
      <c r="D5167" s="46" t="s">
        <v>404</v>
      </c>
      <c r="E5167" s="17">
        <f t="shared" si="455"/>
        <v>130.20000000000002</v>
      </c>
      <c r="F5167" s="18">
        <f t="shared" si="456"/>
        <v>0</v>
      </c>
      <c r="G5167" s="17">
        <f t="shared" si="457"/>
        <v>130.20000000000002</v>
      </c>
    </row>
    <row r="5168" spans="1:7" ht="12.45" hidden="1" customHeight="1" outlineLevel="2">
      <c r="A5168" s="25">
        <v>3901321</v>
      </c>
      <c r="B5168" s="89" t="s">
        <v>5325</v>
      </c>
      <c r="C5168" s="93">
        <v>3.1</v>
      </c>
      <c r="D5168" s="46" t="s">
        <v>404</v>
      </c>
      <c r="E5168" s="17">
        <f t="shared" si="455"/>
        <v>130.20000000000002</v>
      </c>
      <c r="F5168" s="18">
        <f t="shared" si="456"/>
        <v>0</v>
      </c>
      <c r="G5168" s="17">
        <f t="shared" si="457"/>
        <v>130.20000000000002</v>
      </c>
    </row>
    <row r="5169" spans="1:7" ht="12.45" hidden="1" customHeight="1" outlineLevel="2">
      <c r="A5169" s="25">
        <v>3901340</v>
      </c>
      <c r="B5169" s="89" t="s">
        <v>5326</v>
      </c>
      <c r="C5169" s="102">
        <v>3.3</v>
      </c>
      <c r="D5169" s="46" t="s">
        <v>404</v>
      </c>
      <c r="E5169" s="17">
        <f t="shared" si="455"/>
        <v>138.6</v>
      </c>
      <c r="F5169" s="18">
        <f t="shared" si="456"/>
        <v>0</v>
      </c>
      <c r="G5169" s="17">
        <f t="shared" si="457"/>
        <v>138.6</v>
      </c>
    </row>
    <row r="5170" spans="1:7" ht="12.45" hidden="1" customHeight="1" outlineLevel="2">
      <c r="A5170" s="25">
        <v>3901342</v>
      </c>
      <c r="B5170" s="89" t="s">
        <v>5327</v>
      </c>
      <c r="C5170" s="96">
        <v>3.5</v>
      </c>
      <c r="D5170" s="46" t="s">
        <v>404</v>
      </c>
      <c r="E5170" s="17">
        <f t="shared" si="455"/>
        <v>147</v>
      </c>
      <c r="F5170" s="18">
        <f t="shared" si="456"/>
        <v>0</v>
      </c>
      <c r="G5170" s="17">
        <f t="shared" si="457"/>
        <v>147</v>
      </c>
    </row>
    <row r="5171" spans="1:7" ht="12.45" hidden="1" customHeight="1" outlineLevel="2">
      <c r="A5171" s="25">
        <v>3901341</v>
      </c>
      <c r="B5171" s="89" t="s">
        <v>5328</v>
      </c>
      <c r="C5171" s="93">
        <v>3.5</v>
      </c>
      <c r="D5171" s="46" t="s">
        <v>404</v>
      </c>
      <c r="E5171" s="17">
        <f t="shared" si="455"/>
        <v>147</v>
      </c>
      <c r="F5171" s="18">
        <f t="shared" si="456"/>
        <v>0</v>
      </c>
      <c r="G5171" s="17">
        <f t="shared" si="457"/>
        <v>147</v>
      </c>
    </row>
    <row r="5172" spans="1:7" ht="12.45" hidden="1" customHeight="1" outlineLevel="2">
      <c r="A5172" s="25">
        <v>3901277</v>
      </c>
      <c r="B5172" s="89" t="s">
        <v>5329</v>
      </c>
      <c r="C5172" s="102">
        <v>1.6</v>
      </c>
      <c r="D5172" s="46" t="s">
        <v>403</v>
      </c>
      <c r="E5172" s="17">
        <f t="shared" si="455"/>
        <v>67.2</v>
      </c>
      <c r="F5172" s="18">
        <f t="shared" si="456"/>
        <v>0</v>
      </c>
      <c r="G5172" s="17">
        <f t="shared" si="457"/>
        <v>67.2</v>
      </c>
    </row>
    <row r="5173" spans="1:7" ht="12.45" hidden="1" customHeight="1" outlineLevel="2">
      <c r="A5173" s="25">
        <v>3901279</v>
      </c>
      <c r="B5173" s="89" t="s">
        <v>5330</v>
      </c>
      <c r="C5173" s="96">
        <v>1.7</v>
      </c>
      <c r="D5173" s="46" t="s">
        <v>404</v>
      </c>
      <c r="E5173" s="17">
        <f t="shared" si="455"/>
        <v>71.399999999999991</v>
      </c>
      <c r="F5173" s="18">
        <f t="shared" si="456"/>
        <v>0</v>
      </c>
      <c r="G5173" s="17">
        <f t="shared" si="457"/>
        <v>71.399999999999991</v>
      </c>
    </row>
    <row r="5174" spans="1:7" ht="12.45" hidden="1" customHeight="1" outlineLevel="2">
      <c r="A5174" s="25">
        <v>3901278</v>
      </c>
      <c r="B5174" s="89" t="s">
        <v>5331</v>
      </c>
      <c r="C5174" s="93">
        <v>1.7</v>
      </c>
      <c r="D5174" s="46" t="s">
        <v>404</v>
      </c>
      <c r="E5174" s="17">
        <f t="shared" si="455"/>
        <v>71.399999999999991</v>
      </c>
      <c r="F5174" s="18">
        <f t="shared" si="456"/>
        <v>0</v>
      </c>
      <c r="G5174" s="17">
        <f t="shared" si="457"/>
        <v>71.399999999999991</v>
      </c>
    </row>
    <row r="5175" spans="1:7" ht="12.45" hidden="1" customHeight="1" outlineLevel="2">
      <c r="A5175" s="25">
        <v>3901300</v>
      </c>
      <c r="B5175" s="89" t="s">
        <v>5332</v>
      </c>
      <c r="C5175" s="102">
        <v>2.2000000000000002</v>
      </c>
      <c r="D5175" s="46" t="s">
        <v>404</v>
      </c>
      <c r="E5175" s="17">
        <f t="shared" si="455"/>
        <v>92.4</v>
      </c>
      <c r="F5175" s="18">
        <f t="shared" si="456"/>
        <v>0</v>
      </c>
      <c r="G5175" s="17">
        <f t="shared" si="457"/>
        <v>92.4</v>
      </c>
    </row>
    <row r="5176" spans="1:7" ht="12.45" hidden="1" customHeight="1" outlineLevel="2">
      <c r="A5176" s="25">
        <v>3901302</v>
      </c>
      <c r="B5176" s="89" t="s">
        <v>5333</v>
      </c>
      <c r="C5176" s="96">
        <v>2.2000000000000002</v>
      </c>
      <c r="D5176" s="46" t="s">
        <v>404</v>
      </c>
      <c r="E5176" s="17">
        <f t="shared" si="455"/>
        <v>92.4</v>
      </c>
      <c r="F5176" s="18">
        <f t="shared" si="456"/>
        <v>0</v>
      </c>
      <c r="G5176" s="17">
        <f t="shared" si="457"/>
        <v>92.4</v>
      </c>
    </row>
    <row r="5177" spans="1:7" ht="12.45" hidden="1" customHeight="1" outlineLevel="2">
      <c r="A5177" s="25">
        <v>3901301</v>
      </c>
      <c r="B5177" s="89" t="s">
        <v>5334</v>
      </c>
      <c r="C5177" s="69">
        <v>2.2000000000000002</v>
      </c>
      <c r="D5177" s="46" t="s">
        <v>404</v>
      </c>
      <c r="E5177" s="17">
        <f t="shared" si="455"/>
        <v>92.4</v>
      </c>
      <c r="F5177" s="18">
        <f t="shared" si="456"/>
        <v>0</v>
      </c>
      <c r="G5177" s="17">
        <f t="shared" si="457"/>
        <v>92.4</v>
      </c>
    </row>
    <row r="5178" spans="1:7" ht="12.45" hidden="1" customHeight="1" outlineLevel="2">
      <c r="A5178" s="25">
        <v>3901037</v>
      </c>
      <c r="B5178" s="89" t="s">
        <v>5335</v>
      </c>
      <c r="C5178" s="69">
        <v>0.7</v>
      </c>
      <c r="D5178" s="46" t="s">
        <v>403</v>
      </c>
      <c r="E5178" s="17">
        <f t="shared" si="455"/>
        <v>29.4</v>
      </c>
      <c r="F5178" s="18">
        <f t="shared" si="456"/>
        <v>0</v>
      </c>
      <c r="G5178" s="17">
        <f t="shared" si="457"/>
        <v>29.4</v>
      </c>
    </row>
    <row r="5179" spans="1:7" ht="12.45" hidden="1" customHeight="1" outlineLevel="2">
      <c r="A5179" s="25">
        <v>3901039</v>
      </c>
      <c r="B5179" s="89" t="s">
        <v>5336</v>
      </c>
      <c r="C5179" s="69">
        <v>0.8</v>
      </c>
      <c r="D5179" s="46" t="s">
        <v>403</v>
      </c>
      <c r="E5179" s="17">
        <f t="shared" si="455"/>
        <v>33.6</v>
      </c>
      <c r="F5179" s="18">
        <f t="shared" si="456"/>
        <v>0</v>
      </c>
      <c r="G5179" s="17">
        <f t="shared" si="457"/>
        <v>33.6</v>
      </c>
    </row>
    <row r="5180" spans="1:7" ht="12.45" hidden="1" customHeight="1" outlineLevel="2">
      <c r="A5180" s="25">
        <v>3901038</v>
      </c>
      <c r="B5180" s="89" t="s">
        <v>5337</v>
      </c>
      <c r="C5180" s="93">
        <v>0.8</v>
      </c>
      <c r="D5180" s="46" t="s">
        <v>403</v>
      </c>
      <c r="E5180" s="17">
        <f t="shared" si="455"/>
        <v>33.6</v>
      </c>
      <c r="F5180" s="18">
        <f t="shared" si="456"/>
        <v>0</v>
      </c>
      <c r="G5180" s="17">
        <f t="shared" si="457"/>
        <v>33.6</v>
      </c>
    </row>
    <row r="5181" spans="1:7" ht="12.45" hidden="1" customHeight="1" outlineLevel="2">
      <c r="A5181" s="25">
        <v>3901442</v>
      </c>
      <c r="B5181" s="89" t="s">
        <v>5338</v>
      </c>
      <c r="C5181" s="102">
        <v>0.7</v>
      </c>
      <c r="D5181" s="46" t="s">
        <v>404</v>
      </c>
      <c r="E5181" s="17">
        <f t="shared" si="455"/>
        <v>29.4</v>
      </c>
      <c r="F5181" s="18">
        <f t="shared" si="456"/>
        <v>0</v>
      </c>
      <c r="G5181" s="17">
        <f t="shared" si="457"/>
        <v>29.4</v>
      </c>
    </row>
    <row r="5182" spans="1:7" ht="12.45" hidden="1" customHeight="1" outlineLevel="2">
      <c r="A5182" s="25">
        <v>3901444</v>
      </c>
      <c r="B5182" s="89" t="s">
        <v>5339</v>
      </c>
      <c r="C5182" s="102">
        <v>0.75</v>
      </c>
      <c r="D5182" s="46" t="s">
        <v>404</v>
      </c>
      <c r="E5182" s="17">
        <f t="shared" si="455"/>
        <v>31.5</v>
      </c>
      <c r="F5182" s="18">
        <f t="shared" si="456"/>
        <v>0</v>
      </c>
      <c r="G5182" s="17">
        <f t="shared" si="457"/>
        <v>31.5</v>
      </c>
    </row>
    <row r="5183" spans="1:7" ht="12.45" hidden="1" customHeight="1" outlineLevel="2">
      <c r="A5183" s="25">
        <v>3901443</v>
      </c>
      <c r="B5183" s="89" t="s">
        <v>5340</v>
      </c>
      <c r="C5183" s="97">
        <v>0.7</v>
      </c>
      <c r="D5183" s="46" t="s">
        <v>404</v>
      </c>
      <c r="E5183" s="17">
        <f t="shared" si="455"/>
        <v>29.4</v>
      </c>
      <c r="F5183" s="18">
        <f t="shared" si="456"/>
        <v>0</v>
      </c>
      <c r="G5183" s="17">
        <f t="shared" si="457"/>
        <v>29.4</v>
      </c>
    </row>
    <row r="5184" spans="1:7" ht="12.45" hidden="1" customHeight="1" outlineLevel="2">
      <c r="A5184" s="25">
        <v>3901476</v>
      </c>
      <c r="B5184" s="89" t="s">
        <v>5341</v>
      </c>
      <c r="C5184" s="102">
        <v>2.4</v>
      </c>
      <c r="D5184" s="46" t="s">
        <v>403</v>
      </c>
      <c r="E5184" s="17">
        <f t="shared" si="455"/>
        <v>100.8</v>
      </c>
      <c r="F5184" s="18">
        <f t="shared" si="456"/>
        <v>0</v>
      </c>
      <c r="G5184" s="17">
        <f t="shared" si="457"/>
        <v>100.8</v>
      </c>
    </row>
    <row r="5185" spans="1:7" ht="12.45" hidden="1" customHeight="1" outlineLevel="2">
      <c r="A5185" s="25">
        <v>3901068</v>
      </c>
      <c r="B5185" s="89" t="s">
        <v>5342</v>
      </c>
      <c r="C5185" s="96">
        <v>0.85</v>
      </c>
      <c r="D5185" s="46" t="s">
        <v>403</v>
      </c>
      <c r="E5185" s="17">
        <f t="shared" si="455"/>
        <v>35.699999999999996</v>
      </c>
      <c r="F5185" s="18">
        <f t="shared" si="456"/>
        <v>0</v>
      </c>
      <c r="G5185" s="17">
        <f t="shared" si="457"/>
        <v>35.699999999999996</v>
      </c>
    </row>
    <row r="5186" spans="1:7" ht="12.45" hidden="1" customHeight="1" outlineLevel="2">
      <c r="A5186" s="25">
        <v>3901070</v>
      </c>
      <c r="B5186" s="89" t="s">
        <v>5343</v>
      </c>
      <c r="C5186" s="69">
        <v>0.9</v>
      </c>
      <c r="D5186" s="46" t="s">
        <v>403</v>
      </c>
      <c r="E5186" s="17">
        <f t="shared" si="455"/>
        <v>37.800000000000004</v>
      </c>
      <c r="F5186" s="18">
        <f t="shared" si="456"/>
        <v>0</v>
      </c>
      <c r="G5186" s="17">
        <f t="shared" si="457"/>
        <v>37.800000000000004</v>
      </c>
    </row>
    <row r="5187" spans="1:7" ht="12.45" hidden="1" customHeight="1" outlineLevel="2">
      <c r="A5187" s="25">
        <v>3901069</v>
      </c>
      <c r="B5187" s="89" t="s">
        <v>5344</v>
      </c>
      <c r="C5187" s="69">
        <v>0.9</v>
      </c>
      <c r="D5187" s="46" t="s">
        <v>403</v>
      </c>
      <c r="E5187" s="17">
        <f t="shared" si="455"/>
        <v>37.800000000000004</v>
      </c>
      <c r="F5187" s="18">
        <f t="shared" si="456"/>
        <v>0</v>
      </c>
      <c r="G5187" s="17">
        <f t="shared" si="457"/>
        <v>37.800000000000004</v>
      </c>
    </row>
    <row r="5188" spans="1:7" ht="12.45" hidden="1" customHeight="1" outlineLevel="2">
      <c r="A5188" s="25">
        <v>3901071</v>
      </c>
      <c r="B5188" s="89" t="s">
        <v>5345</v>
      </c>
      <c r="C5188" s="69">
        <v>1</v>
      </c>
      <c r="D5188" s="46" t="s">
        <v>404</v>
      </c>
      <c r="E5188" s="17">
        <f t="shared" si="455"/>
        <v>42</v>
      </c>
      <c r="F5188" s="18">
        <f t="shared" si="456"/>
        <v>0</v>
      </c>
      <c r="G5188" s="17">
        <f t="shared" si="457"/>
        <v>42</v>
      </c>
    </row>
    <row r="5189" spans="1:7" ht="12.45" hidden="1" customHeight="1" outlineLevel="2">
      <c r="A5189" s="25">
        <v>3901497</v>
      </c>
      <c r="B5189" s="89" t="s">
        <v>5346</v>
      </c>
      <c r="C5189" s="69">
        <v>2.9</v>
      </c>
      <c r="D5189" s="46" t="s">
        <v>403</v>
      </c>
      <c r="E5189" s="17">
        <f t="shared" ref="E5189:E5220" si="458">C5189*$G$2</f>
        <v>121.8</v>
      </c>
      <c r="F5189" s="18">
        <f t="shared" ref="F5189:F5220" si="459">$F$4854</f>
        <v>0</v>
      </c>
      <c r="G5189" s="17">
        <f t="shared" si="457"/>
        <v>121.8</v>
      </c>
    </row>
    <row r="5190" spans="1:7" ht="12.45" hidden="1" customHeight="1" outlineLevel="2">
      <c r="A5190" s="25">
        <v>3901101</v>
      </c>
      <c r="B5190" s="89" t="s">
        <v>5347</v>
      </c>
      <c r="C5190" s="69">
        <v>0.9</v>
      </c>
      <c r="D5190" s="46" t="s">
        <v>403</v>
      </c>
      <c r="E5190" s="17">
        <f t="shared" si="458"/>
        <v>37.800000000000004</v>
      </c>
      <c r="F5190" s="18">
        <f t="shared" si="459"/>
        <v>0</v>
      </c>
      <c r="G5190" s="17">
        <f t="shared" si="457"/>
        <v>37.800000000000004</v>
      </c>
    </row>
    <row r="5191" spans="1:7" ht="12.45" hidden="1" customHeight="1" outlineLevel="2">
      <c r="A5191" s="25">
        <v>3901103</v>
      </c>
      <c r="B5191" s="89" t="s">
        <v>5348</v>
      </c>
      <c r="C5191" s="69">
        <v>0.95</v>
      </c>
      <c r="D5191" s="46" t="s">
        <v>403</v>
      </c>
      <c r="E5191" s="17">
        <f t="shared" si="458"/>
        <v>39.9</v>
      </c>
      <c r="F5191" s="18">
        <f t="shared" si="459"/>
        <v>0</v>
      </c>
      <c r="G5191" s="17">
        <f t="shared" si="457"/>
        <v>39.9</v>
      </c>
    </row>
    <row r="5192" spans="1:7" ht="12.45" hidden="1" customHeight="1" outlineLevel="2">
      <c r="A5192" s="25">
        <v>3901102</v>
      </c>
      <c r="B5192" s="89" t="s">
        <v>5349</v>
      </c>
      <c r="C5192" s="69">
        <v>0.95</v>
      </c>
      <c r="D5192" s="46" t="s">
        <v>403</v>
      </c>
      <c r="E5192" s="17">
        <f t="shared" si="458"/>
        <v>39.9</v>
      </c>
      <c r="F5192" s="18">
        <f t="shared" si="459"/>
        <v>0</v>
      </c>
      <c r="G5192" s="17">
        <f t="shared" si="457"/>
        <v>39.9</v>
      </c>
    </row>
    <row r="5193" spans="1:7" ht="12.45" hidden="1" customHeight="1" outlineLevel="2">
      <c r="A5193" s="25">
        <v>3901129</v>
      </c>
      <c r="B5193" s="89" t="s">
        <v>5350</v>
      </c>
      <c r="C5193" s="69">
        <v>1.3</v>
      </c>
      <c r="D5193" s="46" t="s">
        <v>403</v>
      </c>
      <c r="E5193" s="17">
        <f t="shared" si="458"/>
        <v>54.6</v>
      </c>
      <c r="F5193" s="18">
        <f t="shared" si="459"/>
        <v>0</v>
      </c>
      <c r="G5193" s="17">
        <f t="shared" si="457"/>
        <v>54.6</v>
      </c>
    </row>
    <row r="5194" spans="1:7" ht="12.45" hidden="1" customHeight="1" outlineLevel="2">
      <c r="A5194" s="25">
        <v>3901131</v>
      </c>
      <c r="B5194" s="89" t="s">
        <v>5351</v>
      </c>
      <c r="C5194" s="69">
        <v>1.4</v>
      </c>
      <c r="D5194" s="46" t="s">
        <v>403</v>
      </c>
      <c r="E5194" s="17">
        <f t="shared" si="458"/>
        <v>58.8</v>
      </c>
      <c r="F5194" s="18">
        <f t="shared" si="459"/>
        <v>0</v>
      </c>
      <c r="G5194" s="17">
        <f t="shared" si="457"/>
        <v>58.8</v>
      </c>
    </row>
    <row r="5195" spans="1:7" ht="12.45" hidden="1" customHeight="1" outlineLevel="2">
      <c r="A5195" s="25">
        <v>3901130</v>
      </c>
      <c r="B5195" s="89" t="s">
        <v>5352</v>
      </c>
      <c r="C5195" s="69">
        <v>1.4</v>
      </c>
      <c r="D5195" s="46" t="s">
        <v>403</v>
      </c>
      <c r="E5195" s="17">
        <f t="shared" si="458"/>
        <v>58.8</v>
      </c>
      <c r="F5195" s="18">
        <f t="shared" si="459"/>
        <v>0</v>
      </c>
      <c r="G5195" s="17">
        <f t="shared" si="457"/>
        <v>58.8</v>
      </c>
    </row>
    <row r="5196" spans="1:7" ht="12.45" hidden="1" customHeight="1" outlineLevel="2">
      <c r="A5196" s="25">
        <v>3901518</v>
      </c>
      <c r="B5196" s="89" t="s">
        <v>5353</v>
      </c>
      <c r="C5196" s="69">
        <v>3.6</v>
      </c>
      <c r="D5196" s="46" t="s">
        <v>403</v>
      </c>
      <c r="E5196" s="17">
        <f t="shared" si="458"/>
        <v>151.20000000000002</v>
      </c>
      <c r="F5196" s="18">
        <f t="shared" si="459"/>
        <v>0</v>
      </c>
      <c r="G5196" s="17">
        <f t="shared" si="457"/>
        <v>151.20000000000002</v>
      </c>
    </row>
    <row r="5197" spans="1:7" ht="12.45" hidden="1" customHeight="1" outlineLevel="2">
      <c r="A5197" s="25">
        <v>3901157</v>
      </c>
      <c r="B5197" s="89" t="s">
        <v>5354</v>
      </c>
      <c r="C5197" s="69">
        <v>2.6</v>
      </c>
      <c r="D5197" s="46" t="s">
        <v>403</v>
      </c>
      <c r="E5197" s="17">
        <f t="shared" si="458"/>
        <v>109.2</v>
      </c>
      <c r="F5197" s="18">
        <f t="shared" si="459"/>
        <v>0</v>
      </c>
      <c r="G5197" s="17">
        <f t="shared" si="457"/>
        <v>109.2</v>
      </c>
    </row>
    <row r="5198" spans="1:7" ht="12.45" hidden="1" customHeight="1" outlineLevel="2">
      <c r="A5198" s="25">
        <v>3901159</v>
      </c>
      <c r="B5198" s="89" t="s">
        <v>5355</v>
      </c>
      <c r="C5198" s="69">
        <v>2.7</v>
      </c>
      <c r="D5198" s="46" t="s">
        <v>403</v>
      </c>
      <c r="E5198" s="17">
        <f t="shared" si="458"/>
        <v>113.4</v>
      </c>
      <c r="F5198" s="18">
        <f t="shared" si="459"/>
        <v>0</v>
      </c>
      <c r="G5198" s="17">
        <f t="shared" si="457"/>
        <v>113.4</v>
      </c>
    </row>
    <row r="5199" spans="1:7" ht="12.45" hidden="1" customHeight="1" outlineLevel="2">
      <c r="A5199" s="25">
        <v>3901158</v>
      </c>
      <c r="B5199" s="89" t="s">
        <v>5356</v>
      </c>
      <c r="C5199" s="93">
        <v>2.7</v>
      </c>
      <c r="D5199" s="46" t="s">
        <v>403</v>
      </c>
      <c r="E5199" s="17">
        <f t="shared" si="458"/>
        <v>113.4</v>
      </c>
      <c r="F5199" s="18">
        <f t="shared" si="459"/>
        <v>0</v>
      </c>
      <c r="G5199" s="17">
        <f t="shared" si="457"/>
        <v>113.4</v>
      </c>
    </row>
    <row r="5200" spans="1:7" ht="12.45" hidden="1" customHeight="1" outlineLevel="2">
      <c r="A5200" s="25">
        <v>3901539</v>
      </c>
      <c r="B5200" s="89" t="s">
        <v>5357</v>
      </c>
      <c r="C5200" s="102">
        <v>5.4</v>
      </c>
      <c r="D5200" s="46" t="s">
        <v>403</v>
      </c>
      <c r="E5200" s="17">
        <f t="shared" si="458"/>
        <v>226.8</v>
      </c>
      <c r="F5200" s="18">
        <f t="shared" si="459"/>
        <v>0</v>
      </c>
      <c r="G5200" s="17">
        <f t="shared" si="457"/>
        <v>226.8</v>
      </c>
    </row>
    <row r="5201" spans="1:7" ht="12.45" hidden="1" customHeight="1" outlineLevel="2">
      <c r="A5201" s="25">
        <v>3901188</v>
      </c>
      <c r="B5201" s="89" t="s">
        <v>5358</v>
      </c>
      <c r="C5201" s="102">
        <v>6.3</v>
      </c>
      <c r="D5201" s="46" t="s">
        <v>403</v>
      </c>
      <c r="E5201" s="17">
        <f t="shared" si="458"/>
        <v>264.59999999999997</v>
      </c>
      <c r="F5201" s="18">
        <f t="shared" si="459"/>
        <v>0</v>
      </c>
      <c r="G5201" s="17">
        <f t="shared" si="457"/>
        <v>264.59999999999997</v>
      </c>
    </row>
    <row r="5202" spans="1:7" ht="12.45" hidden="1" customHeight="1" outlineLevel="2">
      <c r="A5202" s="25">
        <v>3901190</v>
      </c>
      <c r="B5202" s="89" t="s">
        <v>5359</v>
      </c>
      <c r="C5202" s="102">
        <v>6.6</v>
      </c>
      <c r="D5202" s="46" t="s">
        <v>403</v>
      </c>
      <c r="E5202" s="17">
        <f t="shared" si="458"/>
        <v>277.2</v>
      </c>
      <c r="F5202" s="18">
        <f t="shared" si="459"/>
        <v>0</v>
      </c>
      <c r="G5202" s="17">
        <f t="shared" si="457"/>
        <v>277.2</v>
      </c>
    </row>
    <row r="5203" spans="1:7" ht="12.45" hidden="1" customHeight="1" outlineLevel="2">
      <c r="A5203" s="25">
        <v>3901189</v>
      </c>
      <c r="B5203" s="89" t="s">
        <v>5360</v>
      </c>
      <c r="C5203" s="102">
        <v>6.6</v>
      </c>
      <c r="D5203" s="46" t="s">
        <v>403</v>
      </c>
      <c r="E5203" s="17">
        <f t="shared" si="458"/>
        <v>277.2</v>
      </c>
      <c r="F5203" s="18">
        <f t="shared" si="459"/>
        <v>0</v>
      </c>
      <c r="G5203" s="17">
        <f t="shared" si="457"/>
        <v>277.2</v>
      </c>
    </row>
    <row r="5204" spans="1:7" ht="12.45" hidden="1" customHeight="1" outlineLevel="2">
      <c r="A5204" s="25">
        <v>3901671</v>
      </c>
      <c r="B5204" s="89" t="s">
        <v>5361</v>
      </c>
      <c r="C5204" s="96">
        <v>3.8</v>
      </c>
      <c r="D5204" s="46" t="s">
        <v>403</v>
      </c>
      <c r="E5204" s="17">
        <f t="shared" si="458"/>
        <v>159.6</v>
      </c>
      <c r="F5204" s="18">
        <f t="shared" si="459"/>
        <v>0</v>
      </c>
      <c r="G5204" s="17">
        <f t="shared" si="457"/>
        <v>159.6</v>
      </c>
    </row>
    <row r="5205" spans="1:7" ht="12.45" hidden="1" customHeight="1" outlineLevel="2">
      <c r="A5205" s="25">
        <v>3901673</v>
      </c>
      <c r="B5205" s="89" t="s">
        <v>5362</v>
      </c>
      <c r="C5205" s="69">
        <v>3.9</v>
      </c>
      <c r="D5205" s="46" t="s">
        <v>404</v>
      </c>
      <c r="E5205" s="17">
        <f t="shared" si="458"/>
        <v>163.79999999999998</v>
      </c>
      <c r="F5205" s="18">
        <f t="shared" si="459"/>
        <v>0</v>
      </c>
      <c r="G5205" s="17">
        <f t="shared" si="457"/>
        <v>163.79999999999998</v>
      </c>
    </row>
    <row r="5206" spans="1:7" ht="12.45" hidden="1" customHeight="1" outlineLevel="2">
      <c r="A5206" s="25">
        <v>3901672</v>
      </c>
      <c r="B5206" s="89" t="s">
        <v>5363</v>
      </c>
      <c r="C5206" s="69">
        <v>3.9</v>
      </c>
      <c r="D5206" s="46" t="s">
        <v>404</v>
      </c>
      <c r="E5206" s="17">
        <f t="shared" si="458"/>
        <v>163.79999999999998</v>
      </c>
      <c r="F5206" s="18">
        <f t="shared" si="459"/>
        <v>0</v>
      </c>
      <c r="G5206" s="17">
        <f t="shared" si="457"/>
        <v>163.79999999999998</v>
      </c>
    </row>
    <row r="5207" spans="1:7" ht="12.45" hidden="1" customHeight="1" outlineLevel="2">
      <c r="A5207" s="25">
        <v>3901560</v>
      </c>
      <c r="B5207" s="89" t="s">
        <v>5364</v>
      </c>
      <c r="C5207" s="69">
        <v>5.4</v>
      </c>
      <c r="D5207" s="46" t="s">
        <v>403</v>
      </c>
      <c r="E5207" s="17">
        <f t="shared" si="458"/>
        <v>226.8</v>
      </c>
      <c r="F5207" s="18">
        <f t="shared" si="459"/>
        <v>0</v>
      </c>
      <c r="G5207" s="17">
        <f t="shared" si="457"/>
        <v>226.8</v>
      </c>
    </row>
    <row r="5208" spans="1:7" ht="12.45" hidden="1" customHeight="1" outlineLevel="2">
      <c r="A5208" s="25">
        <v>3901585</v>
      </c>
      <c r="B5208" s="89" t="s">
        <v>5365</v>
      </c>
      <c r="C5208" s="69">
        <v>7</v>
      </c>
      <c r="D5208" s="46" t="s">
        <v>403</v>
      </c>
      <c r="E5208" s="17">
        <f t="shared" si="458"/>
        <v>294</v>
      </c>
      <c r="F5208" s="18">
        <f t="shared" si="459"/>
        <v>0</v>
      </c>
      <c r="G5208" s="17">
        <f t="shared" si="457"/>
        <v>294</v>
      </c>
    </row>
    <row r="5209" spans="1:7" ht="12.45" hidden="1" customHeight="1" outlineLevel="2">
      <c r="A5209" s="25">
        <v>3901606</v>
      </c>
      <c r="B5209" s="89" t="s">
        <v>5366</v>
      </c>
      <c r="C5209" s="93">
        <v>7.8</v>
      </c>
      <c r="D5209" s="46" t="s">
        <v>403</v>
      </c>
      <c r="E5209" s="17">
        <f t="shared" si="458"/>
        <v>327.59999999999997</v>
      </c>
      <c r="F5209" s="18">
        <f t="shared" si="459"/>
        <v>0</v>
      </c>
      <c r="G5209" s="17">
        <f t="shared" si="457"/>
        <v>327.59999999999997</v>
      </c>
    </row>
    <row r="5210" spans="1:7" ht="12.45" hidden="1" customHeight="1" outlineLevel="2">
      <c r="A5210" s="25">
        <v>3901620</v>
      </c>
      <c r="B5210" s="89" t="s">
        <v>5367</v>
      </c>
      <c r="C5210" s="102">
        <v>9.8000000000000007</v>
      </c>
      <c r="D5210" s="46" t="s">
        <v>403</v>
      </c>
      <c r="E5210" s="17">
        <f t="shared" si="458"/>
        <v>411.6</v>
      </c>
      <c r="F5210" s="18">
        <f t="shared" si="459"/>
        <v>0</v>
      </c>
      <c r="G5210" s="17">
        <f t="shared" si="457"/>
        <v>411.6</v>
      </c>
    </row>
    <row r="5211" spans="1:7" ht="12.45" hidden="1" customHeight="1" outlineLevel="2">
      <c r="A5211" s="25">
        <v>3901628</v>
      </c>
      <c r="B5211" s="89" t="s">
        <v>5368</v>
      </c>
      <c r="C5211" s="97">
        <v>11.9</v>
      </c>
      <c r="D5211" s="46" t="s">
        <v>404</v>
      </c>
      <c r="E5211" s="17">
        <f t="shared" si="458"/>
        <v>499.8</v>
      </c>
      <c r="F5211" s="18">
        <f t="shared" si="459"/>
        <v>0</v>
      </c>
      <c r="G5211" s="17">
        <f t="shared" si="457"/>
        <v>499.8</v>
      </c>
    </row>
    <row r="5212" spans="1:7" ht="12.45" hidden="1" customHeight="1" outlineLevel="2">
      <c r="A5212" s="25">
        <v>3901650</v>
      </c>
      <c r="B5212" s="89" t="s">
        <v>5369</v>
      </c>
      <c r="C5212" s="102">
        <v>14.8</v>
      </c>
      <c r="D5212" s="46" t="s">
        <v>403</v>
      </c>
      <c r="E5212" s="17">
        <f t="shared" si="458"/>
        <v>621.6</v>
      </c>
      <c r="F5212" s="18">
        <f t="shared" si="459"/>
        <v>0</v>
      </c>
      <c r="G5212" s="17">
        <f t="shared" si="457"/>
        <v>621.6</v>
      </c>
    </row>
    <row r="5213" spans="1:7" ht="12.45" hidden="1" customHeight="1" outlineLevel="2">
      <c r="A5213" s="25">
        <v>3901360</v>
      </c>
      <c r="B5213" s="89" t="s">
        <v>5370</v>
      </c>
      <c r="C5213" s="97">
        <v>2.35</v>
      </c>
      <c r="D5213" s="46" t="s">
        <v>403</v>
      </c>
      <c r="E5213" s="17">
        <f t="shared" si="458"/>
        <v>98.7</v>
      </c>
      <c r="F5213" s="18">
        <f t="shared" si="459"/>
        <v>0</v>
      </c>
      <c r="G5213" s="17">
        <f t="shared" si="457"/>
        <v>98.7</v>
      </c>
    </row>
    <row r="5214" spans="1:7" ht="12.45" hidden="1" customHeight="1" outlineLevel="2">
      <c r="A5214" s="25">
        <v>3901853</v>
      </c>
      <c r="B5214" s="89" t="s">
        <v>5371</v>
      </c>
      <c r="C5214" s="102">
        <v>0.5</v>
      </c>
      <c r="D5214" s="46" t="s">
        <v>404</v>
      </c>
      <c r="E5214" s="17">
        <f t="shared" si="458"/>
        <v>21</v>
      </c>
      <c r="F5214" s="18">
        <f t="shared" si="459"/>
        <v>0</v>
      </c>
      <c r="G5214" s="17">
        <f t="shared" si="457"/>
        <v>21</v>
      </c>
    </row>
    <row r="5215" spans="1:7" ht="12.45" hidden="1" customHeight="1" outlineLevel="2">
      <c r="A5215" s="25">
        <v>3901699</v>
      </c>
      <c r="B5215" s="89" t="s">
        <v>5372</v>
      </c>
      <c r="C5215" s="96">
        <v>1.1000000000000001</v>
      </c>
      <c r="D5215" s="46" t="s">
        <v>403</v>
      </c>
      <c r="E5215" s="17">
        <f t="shared" si="458"/>
        <v>46.2</v>
      </c>
      <c r="F5215" s="18">
        <f t="shared" si="459"/>
        <v>0</v>
      </c>
      <c r="G5215" s="17">
        <f t="shared" si="457"/>
        <v>46.2</v>
      </c>
    </row>
    <row r="5216" spans="1:7" ht="12.45" hidden="1" customHeight="1" outlineLevel="2">
      <c r="A5216" s="25">
        <v>3901701</v>
      </c>
      <c r="B5216" s="89" t="s">
        <v>5373</v>
      </c>
      <c r="C5216" s="69">
        <v>1</v>
      </c>
      <c r="D5216" s="46" t="s">
        <v>404</v>
      </c>
      <c r="E5216" s="17">
        <f t="shared" si="458"/>
        <v>42</v>
      </c>
      <c r="F5216" s="18">
        <f t="shared" si="459"/>
        <v>0</v>
      </c>
      <c r="G5216" s="17">
        <f t="shared" si="457"/>
        <v>42</v>
      </c>
    </row>
    <row r="5217" spans="1:7" ht="12.45" hidden="1" customHeight="1" outlineLevel="2">
      <c r="A5217" s="25">
        <v>3901700</v>
      </c>
      <c r="B5217" s="89" t="s">
        <v>5374</v>
      </c>
      <c r="C5217" s="93">
        <v>1</v>
      </c>
      <c r="D5217" s="46" t="s">
        <v>404</v>
      </c>
      <c r="E5217" s="17">
        <f t="shared" si="458"/>
        <v>42</v>
      </c>
      <c r="F5217" s="18">
        <f t="shared" si="459"/>
        <v>0</v>
      </c>
      <c r="G5217" s="17">
        <f t="shared" si="457"/>
        <v>42</v>
      </c>
    </row>
    <row r="5218" spans="1:7" ht="12.45" hidden="1" customHeight="1" outlineLevel="2">
      <c r="A5218" s="25">
        <v>3901574</v>
      </c>
      <c r="B5218" s="89" t="s">
        <v>5375</v>
      </c>
      <c r="C5218" s="102">
        <v>1.9</v>
      </c>
      <c r="D5218" s="46" t="s">
        <v>403</v>
      </c>
      <c r="E5218" s="17">
        <f t="shared" si="458"/>
        <v>79.8</v>
      </c>
      <c r="F5218" s="18">
        <f t="shared" si="459"/>
        <v>0</v>
      </c>
      <c r="G5218" s="17">
        <f t="shared" si="457"/>
        <v>79.8</v>
      </c>
    </row>
    <row r="5219" spans="1:7" ht="12.45" hidden="1" customHeight="1" outlineLevel="2">
      <c r="A5219" s="25">
        <v>3901015</v>
      </c>
      <c r="B5219" s="89" t="s">
        <v>5376</v>
      </c>
      <c r="C5219" s="102">
        <v>0.45</v>
      </c>
      <c r="D5219" s="46" t="s">
        <v>403</v>
      </c>
      <c r="E5219" s="17">
        <f t="shared" si="458"/>
        <v>18.900000000000002</v>
      </c>
      <c r="F5219" s="18">
        <f t="shared" si="459"/>
        <v>0</v>
      </c>
      <c r="G5219" s="17">
        <f t="shared" si="457"/>
        <v>18.900000000000002</v>
      </c>
    </row>
    <row r="5220" spans="1:7" ht="12.45" hidden="1" customHeight="1" outlineLevel="2">
      <c r="A5220" s="25">
        <v>3901016</v>
      </c>
      <c r="B5220" s="89" t="s">
        <v>5377</v>
      </c>
      <c r="C5220" s="96">
        <v>0.43</v>
      </c>
      <c r="D5220" s="46" t="s">
        <v>403</v>
      </c>
      <c r="E5220" s="17">
        <f t="shared" si="458"/>
        <v>18.059999999999999</v>
      </c>
      <c r="F5220" s="18">
        <f t="shared" si="459"/>
        <v>0</v>
      </c>
      <c r="G5220" s="17">
        <f t="shared" si="457"/>
        <v>18.059999999999999</v>
      </c>
    </row>
    <row r="5221" spans="1:7" ht="12.45" hidden="1" customHeight="1" outlineLevel="2">
      <c r="A5221" s="25">
        <v>3901430</v>
      </c>
      <c r="B5221" s="89" t="s">
        <v>5378</v>
      </c>
      <c r="C5221" s="93">
        <v>0.38</v>
      </c>
      <c r="D5221" s="46" t="s">
        <v>403</v>
      </c>
      <c r="E5221" s="17">
        <f t="shared" ref="E5221:E5252" si="460">C5221*$G$2</f>
        <v>15.96</v>
      </c>
      <c r="F5221" s="18">
        <f t="shared" ref="F5221:F5251" si="461">$F$4854</f>
        <v>0</v>
      </c>
      <c r="G5221" s="17">
        <f t="shared" ref="G5221:G5283" si="462">E5221-E5221*F5221</f>
        <v>15.96</v>
      </c>
    </row>
    <row r="5222" spans="1:7" ht="12.45" hidden="1" customHeight="1" outlineLevel="2">
      <c r="A5222" s="25">
        <v>3901776</v>
      </c>
      <c r="B5222" s="89" t="s">
        <v>5379</v>
      </c>
      <c r="C5222" s="102">
        <v>2.9</v>
      </c>
      <c r="D5222" s="46" t="s">
        <v>404</v>
      </c>
      <c r="E5222" s="17">
        <f t="shared" si="460"/>
        <v>121.8</v>
      </c>
      <c r="F5222" s="18">
        <f t="shared" si="461"/>
        <v>0</v>
      </c>
      <c r="G5222" s="17">
        <f t="shared" si="462"/>
        <v>121.8</v>
      </c>
    </row>
    <row r="5223" spans="1:7" ht="12.45" hidden="1" customHeight="1" outlineLevel="2">
      <c r="A5223" s="25">
        <v>3901778</v>
      </c>
      <c r="B5223" s="89" t="s">
        <v>5380</v>
      </c>
      <c r="C5223" s="102">
        <v>2.9</v>
      </c>
      <c r="D5223" s="46" t="s">
        <v>404</v>
      </c>
      <c r="E5223" s="17">
        <f t="shared" si="460"/>
        <v>121.8</v>
      </c>
      <c r="F5223" s="18">
        <f t="shared" si="461"/>
        <v>0</v>
      </c>
      <c r="G5223" s="17">
        <f t="shared" si="462"/>
        <v>121.8</v>
      </c>
    </row>
    <row r="5224" spans="1:7" ht="12.45" hidden="1" customHeight="1" outlineLevel="2">
      <c r="A5224" s="25">
        <v>3901780</v>
      </c>
      <c r="B5224" s="89" t="s">
        <v>10123</v>
      </c>
      <c r="C5224" s="102">
        <v>2.9</v>
      </c>
      <c r="D5224" s="46" t="s">
        <v>404</v>
      </c>
      <c r="E5224" s="17">
        <f t="shared" si="460"/>
        <v>121.8</v>
      </c>
      <c r="F5224" s="18">
        <f t="shared" si="461"/>
        <v>0</v>
      </c>
      <c r="G5224" s="17">
        <f t="shared" si="462"/>
        <v>121.8</v>
      </c>
    </row>
    <row r="5225" spans="1:7" ht="12.45" hidden="1" customHeight="1" outlineLevel="2">
      <c r="A5225" s="25">
        <v>3901782</v>
      </c>
      <c r="B5225" s="89" t="s">
        <v>5381</v>
      </c>
      <c r="C5225" s="102">
        <v>2.9</v>
      </c>
      <c r="D5225" s="46" t="s">
        <v>404</v>
      </c>
      <c r="E5225" s="17">
        <f t="shared" si="460"/>
        <v>121.8</v>
      </c>
      <c r="F5225" s="18">
        <f t="shared" si="461"/>
        <v>0</v>
      </c>
      <c r="G5225" s="17">
        <f t="shared" si="462"/>
        <v>121.8</v>
      </c>
    </row>
    <row r="5226" spans="1:7" ht="12.45" hidden="1" customHeight="1" outlineLevel="2">
      <c r="A5226" s="25">
        <v>3901784</v>
      </c>
      <c r="B5226" s="89" t="s">
        <v>5382</v>
      </c>
      <c r="C5226" s="102">
        <v>2.9</v>
      </c>
      <c r="D5226" s="46" t="s">
        <v>404</v>
      </c>
      <c r="E5226" s="17">
        <f t="shared" si="460"/>
        <v>121.8</v>
      </c>
      <c r="F5226" s="18">
        <f t="shared" si="461"/>
        <v>0</v>
      </c>
      <c r="G5226" s="17">
        <f t="shared" si="462"/>
        <v>121.8</v>
      </c>
    </row>
    <row r="5227" spans="1:7" ht="12.45" hidden="1" customHeight="1" outlineLevel="2">
      <c r="A5227" s="25">
        <v>3901786</v>
      </c>
      <c r="B5227" s="89" t="s">
        <v>5383</v>
      </c>
      <c r="C5227" s="102">
        <v>2.9</v>
      </c>
      <c r="D5227" s="46" t="s">
        <v>404</v>
      </c>
      <c r="E5227" s="17">
        <f t="shared" si="460"/>
        <v>121.8</v>
      </c>
      <c r="F5227" s="18">
        <f t="shared" si="461"/>
        <v>0</v>
      </c>
      <c r="G5227" s="17">
        <f t="shared" si="462"/>
        <v>121.8</v>
      </c>
    </row>
    <row r="5228" spans="1:7" ht="12.45" hidden="1" customHeight="1" outlineLevel="2">
      <c r="A5228" s="25">
        <v>3901752</v>
      </c>
      <c r="B5228" s="89" t="s">
        <v>5384</v>
      </c>
      <c r="C5228" s="102">
        <v>2.9</v>
      </c>
      <c r="D5228" s="46" t="s">
        <v>403</v>
      </c>
      <c r="E5228" s="17">
        <f t="shared" si="460"/>
        <v>121.8</v>
      </c>
      <c r="F5228" s="18">
        <f t="shared" si="461"/>
        <v>0</v>
      </c>
      <c r="G5228" s="17">
        <f t="shared" si="462"/>
        <v>121.8</v>
      </c>
    </row>
    <row r="5229" spans="1:7" ht="12.45" hidden="1" customHeight="1" outlineLevel="2">
      <c r="A5229" s="25">
        <v>3901754</v>
      </c>
      <c r="B5229" s="89" t="s">
        <v>5385</v>
      </c>
      <c r="C5229" s="102">
        <v>2.9</v>
      </c>
      <c r="D5229" s="46" t="s">
        <v>403</v>
      </c>
      <c r="E5229" s="17">
        <f t="shared" si="460"/>
        <v>121.8</v>
      </c>
      <c r="F5229" s="18">
        <f t="shared" si="461"/>
        <v>0</v>
      </c>
      <c r="G5229" s="17">
        <f t="shared" si="462"/>
        <v>121.8</v>
      </c>
    </row>
    <row r="5230" spans="1:7" ht="12.45" hidden="1" customHeight="1" outlineLevel="2">
      <c r="A5230" s="25">
        <v>3901772</v>
      </c>
      <c r="B5230" s="89" t="s">
        <v>5386</v>
      </c>
      <c r="C5230" s="102">
        <v>2.9</v>
      </c>
      <c r="D5230" s="46" t="s">
        <v>403</v>
      </c>
      <c r="E5230" s="17">
        <f t="shared" si="460"/>
        <v>121.8</v>
      </c>
      <c r="F5230" s="18">
        <f t="shared" si="461"/>
        <v>0</v>
      </c>
      <c r="G5230" s="17">
        <f t="shared" si="462"/>
        <v>121.8</v>
      </c>
    </row>
    <row r="5231" spans="1:7" ht="12.45" hidden="1" customHeight="1" outlineLevel="2">
      <c r="A5231" s="25">
        <v>3901756</v>
      </c>
      <c r="B5231" s="89" t="s">
        <v>5387</v>
      </c>
      <c r="C5231" s="102">
        <v>2.9</v>
      </c>
      <c r="D5231" s="46" t="s">
        <v>403</v>
      </c>
      <c r="E5231" s="17">
        <f t="shared" si="460"/>
        <v>121.8</v>
      </c>
      <c r="F5231" s="18">
        <f t="shared" si="461"/>
        <v>0</v>
      </c>
      <c r="G5231" s="17">
        <f t="shared" si="462"/>
        <v>121.8</v>
      </c>
    </row>
    <row r="5232" spans="1:7" ht="12.45" hidden="1" customHeight="1" outlineLevel="2">
      <c r="A5232" s="25">
        <v>3901758</v>
      </c>
      <c r="B5232" s="89" t="s">
        <v>5388</v>
      </c>
      <c r="C5232" s="102">
        <v>2.9</v>
      </c>
      <c r="D5232" s="46" t="s">
        <v>403</v>
      </c>
      <c r="E5232" s="17">
        <f t="shared" si="460"/>
        <v>121.8</v>
      </c>
      <c r="F5232" s="18">
        <f t="shared" si="461"/>
        <v>0</v>
      </c>
      <c r="G5232" s="17">
        <f t="shared" si="462"/>
        <v>121.8</v>
      </c>
    </row>
    <row r="5233" spans="1:7" ht="12.45" hidden="1" customHeight="1" outlineLevel="2">
      <c r="A5233" s="25">
        <v>3901760</v>
      </c>
      <c r="B5233" s="89" t="s">
        <v>5389</v>
      </c>
      <c r="C5233" s="102">
        <v>2.9</v>
      </c>
      <c r="D5233" s="46" t="s">
        <v>404</v>
      </c>
      <c r="E5233" s="17">
        <f t="shared" si="460"/>
        <v>121.8</v>
      </c>
      <c r="F5233" s="18">
        <f t="shared" si="461"/>
        <v>0</v>
      </c>
      <c r="G5233" s="17">
        <f t="shared" si="462"/>
        <v>121.8</v>
      </c>
    </row>
    <row r="5234" spans="1:7" ht="12.45" hidden="1" customHeight="1" outlineLevel="2">
      <c r="A5234" s="25">
        <v>3901774</v>
      </c>
      <c r="B5234" s="89" t="s">
        <v>5390</v>
      </c>
      <c r="C5234" s="102">
        <v>2.9</v>
      </c>
      <c r="D5234" s="46" t="s">
        <v>404</v>
      </c>
      <c r="E5234" s="17">
        <f t="shared" si="460"/>
        <v>121.8</v>
      </c>
      <c r="F5234" s="18">
        <f t="shared" si="461"/>
        <v>0</v>
      </c>
      <c r="G5234" s="17">
        <f t="shared" si="462"/>
        <v>121.8</v>
      </c>
    </row>
    <row r="5235" spans="1:7" ht="12.45" hidden="1" customHeight="1" outlineLevel="2">
      <c r="A5235" s="25">
        <v>3901762</v>
      </c>
      <c r="B5235" s="89" t="s">
        <v>5391</v>
      </c>
      <c r="C5235" s="102">
        <v>2.9</v>
      </c>
      <c r="D5235" s="46" t="s">
        <v>404</v>
      </c>
      <c r="E5235" s="17">
        <f t="shared" si="460"/>
        <v>121.8</v>
      </c>
      <c r="F5235" s="18">
        <f t="shared" si="461"/>
        <v>0</v>
      </c>
      <c r="G5235" s="17">
        <f t="shared" si="462"/>
        <v>121.8</v>
      </c>
    </row>
    <row r="5236" spans="1:7" ht="12.45" hidden="1" customHeight="1" outlineLevel="2">
      <c r="A5236" s="25">
        <v>3901764</v>
      </c>
      <c r="B5236" s="89" t="s">
        <v>5392</v>
      </c>
      <c r="C5236" s="102">
        <v>2.9</v>
      </c>
      <c r="D5236" s="46" t="s">
        <v>404</v>
      </c>
      <c r="E5236" s="17">
        <f t="shared" si="460"/>
        <v>121.8</v>
      </c>
      <c r="F5236" s="18">
        <f t="shared" si="461"/>
        <v>0</v>
      </c>
      <c r="G5236" s="17">
        <f t="shared" si="462"/>
        <v>121.8</v>
      </c>
    </row>
    <row r="5237" spans="1:7" ht="12.45" hidden="1" customHeight="1" outlineLevel="2">
      <c r="A5237" s="25">
        <v>3901766</v>
      </c>
      <c r="B5237" s="89" t="s">
        <v>5393</v>
      </c>
      <c r="C5237" s="102">
        <v>2.9</v>
      </c>
      <c r="D5237" s="46" t="s">
        <v>404</v>
      </c>
      <c r="E5237" s="17">
        <f t="shared" si="460"/>
        <v>121.8</v>
      </c>
      <c r="F5237" s="18">
        <f t="shared" si="461"/>
        <v>0</v>
      </c>
      <c r="G5237" s="17">
        <f t="shared" si="462"/>
        <v>121.8</v>
      </c>
    </row>
    <row r="5238" spans="1:7" ht="12.45" hidden="1" customHeight="1" outlineLevel="2">
      <c r="A5238" s="25">
        <v>3901768</v>
      </c>
      <c r="B5238" s="89" t="s">
        <v>5394</v>
      </c>
      <c r="C5238" s="102">
        <v>2.9</v>
      </c>
      <c r="D5238" s="46" t="s">
        <v>404</v>
      </c>
      <c r="E5238" s="17">
        <f t="shared" si="460"/>
        <v>121.8</v>
      </c>
      <c r="F5238" s="18">
        <f t="shared" si="461"/>
        <v>0</v>
      </c>
      <c r="G5238" s="17">
        <f t="shared" si="462"/>
        <v>121.8</v>
      </c>
    </row>
    <row r="5239" spans="1:7" ht="12.45" hidden="1" customHeight="1" outlineLevel="2">
      <c r="A5239" s="25">
        <v>3901770</v>
      </c>
      <c r="B5239" s="89" t="s">
        <v>5395</v>
      </c>
      <c r="C5239" s="102">
        <v>2.9</v>
      </c>
      <c r="D5239" s="46" t="s">
        <v>404</v>
      </c>
      <c r="E5239" s="17">
        <f t="shared" si="460"/>
        <v>121.8</v>
      </c>
      <c r="F5239" s="18">
        <f t="shared" si="461"/>
        <v>0</v>
      </c>
      <c r="G5239" s="17">
        <f t="shared" si="462"/>
        <v>121.8</v>
      </c>
    </row>
    <row r="5240" spans="1:7" ht="12.45" hidden="1" customHeight="1" outlineLevel="2">
      <c r="A5240" s="25">
        <v>3901812</v>
      </c>
      <c r="B5240" s="89" t="s">
        <v>5396</v>
      </c>
      <c r="C5240" s="102">
        <v>2.9</v>
      </c>
      <c r="D5240" s="46" t="s">
        <v>404</v>
      </c>
      <c r="E5240" s="17">
        <f t="shared" si="460"/>
        <v>121.8</v>
      </c>
      <c r="F5240" s="18">
        <f t="shared" si="461"/>
        <v>0</v>
      </c>
      <c r="G5240" s="17">
        <f t="shared" si="462"/>
        <v>121.8</v>
      </c>
    </row>
    <row r="5241" spans="1:7" ht="12.45" hidden="1" customHeight="1" outlineLevel="2">
      <c r="A5241" s="25">
        <v>3901816</v>
      </c>
      <c r="B5241" s="89" t="s">
        <v>5397</v>
      </c>
      <c r="C5241" s="102">
        <v>2.9</v>
      </c>
      <c r="D5241" s="46" t="s">
        <v>403</v>
      </c>
      <c r="E5241" s="17">
        <f t="shared" si="460"/>
        <v>121.8</v>
      </c>
      <c r="F5241" s="18">
        <f t="shared" si="461"/>
        <v>0</v>
      </c>
      <c r="G5241" s="17">
        <f t="shared" si="462"/>
        <v>121.8</v>
      </c>
    </row>
    <row r="5242" spans="1:7" ht="12.45" hidden="1" customHeight="1" outlineLevel="2">
      <c r="A5242" s="25">
        <v>3901750</v>
      </c>
      <c r="B5242" s="89" t="s">
        <v>5398</v>
      </c>
      <c r="C5242" s="102">
        <v>1.7</v>
      </c>
      <c r="D5242" s="46" t="s">
        <v>403</v>
      </c>
      <c r="E5242" s="17">
        <f t="shared" si="460"/>
        <v>71.399999999999991</v>
      </c>
      <c r="F5242" s="18">
        <f t="shared" si="461"/>
        <v>0</v>
      </c>
      <c r="G5242" s="17">
        <f t="shared" si="462"/>
        <v>71.399999999999991</v>
      </c>
    </row>
    <row r="5243" spans="1:7" ht="12.45" hidden="1" customHeight="1" outlineLevel="2">
      <c r="A5243" s="25">
        <v>3901773</v>
      </c>
      <c r="B5243" s="89" t="s">
        <v>5399</v>
      </c>
      <c r="C5243" s="102">
        <v>3.2</v>
      </c>
      <c r="D5243" s="46" t="s">
        <v>404</v>
      </c>
      <c r="E5243" s="17">
        <f t="shared" si="460"/>
        <v>134.4</v>
      </c>
      <c r="F5243" s="18">
        <f t="shared" si="461"/>
        <v>0</v>
      </c>
      <c r="G5243" s="17">
        <f t="shared" si="462"/>
        <v>134.4</v>
      </c>
    </row>
    <row r="5244" spans="1:7" ht="12.45" hidden="1" customHeight="1" outlineLevel="2">
      <c r="A5244" s="25">
        <v>3901751</v>
      </c>
      <c r="B5244" s="89" t="s">
        <v>5400</v>
      </c>
      <c r="C5244" s="102">
        <v>2</v>
      </c>
      <c r="D5244" s="46" t="s">
        <v>403</v>
      </c>
      <c r="E5244" s="17">
        <f t="shared" si="460"/>
        <v>84</v>
      </c>
      <c r="F5244" s="18">
        <f t="shared" si="461"/>
        <v>0</v>
      </c>
      <c r="G5244" s="17">
        <f t="shared" si="462"/>
        <v>84</v>
      </c>
    </row>
    <row r="5245" spans="1:7" ht="12.45" hidden="1" customHeight="1" outlineLevel="2">
      <c r="A5245" s="25">
        <v>3901817</v>
      </c>
      <c r="B5245" s="89" t="s">
        <v>5401</v>
      </c>
      <c r="C5245" s="102">
        <v>3.2</v>
      </c>
      <c r="D5245" s="46" t="s">
        <v>404</v>
      </c>
      <c r="E5245" s="17">
        <f t="shared" si="460"/>
        <v>134.4</v>
      </c>
      <c r="F5245" s="18">
        <f t="shared" si="461"/>
        <v>0</v>
      </c>
      <c r="G5245" s="17">
        <f t="shared" si="462"/>
        <v>134.4</v>
      </c>
    </row>
    <row r="5246" spans="1:7" ht="12.45" hidden="1" customHeight="1" outlineLevel="2">
      <c r="A5246" s="25">
        <v>3901266</v>
      </c>
      <c r="B5246" s="89" t="s">
        <v>5402</v>
      </c>
      <c r="C5246" s="102">
        <v>0.42</v>
      </c>
      <c r="D5246" s="46" t="s">
        <v>403</v>
      </c>
      <c r="E5246" s="17">
        <f t="shared" si="460"/>
        <v>17.64</v>
      </c>
      <c r="F5246" s="18">
        <f t="shared" si="461"/>
        <v>0</v>
      </c>
      <c r="G5246" s="17">
        <f t="shared" si="462"/>
        <v>17.64</v>
      </c>
    </row>
    <row r="5247" spans="1:7" ht="12.45" hidden="1" customHeight="1" outlineLevel="2">
      <c r="A5247" s="25">
        <v>3901017</v>
      </c>
      <c r="B5247" s="89" t="s">
        <v>5403</v>
      </c>
      <c r="C5247" s="96">
        <v>0.2</v>
      </c>
      <c r="D5247" s="46" t="s">
        <v>403</v>
      </c>
      <c r="E5247" s="17">
        <f t="shared" si="460"/>
        <v>8.4</v>
      </c>
      <c r="F5247" s="18">
        <f t="shared" si="461"/>
        <v>0</v>
      </c>
      <c r="G5247" s="17">
        <f t="shared" si="462"/>
        <v>8.4</v>
      </c>
    </row>
    <row r="5248" spans="1:7" ht="12.45" hidden="1" customHeight="1" outlineLevel="2">
      <c r="A5248" s="25">
        <v>3901431</v>
      </c>
      <c r="B5248" s="89" t="s">
        <v>5404</v>
      </c>
      <c r="C5248" s="69">
        <v>0.22</v>
      </c>
      <c r="D5248" s="46" t="s">
        <v>404</v>
      </c>
      <c r="E5248" s="17">
        <f t="shared" si="460"/>
        <v>9.24</v>
      </c>
      <c r="F5248" s="18">
        <f t="shared" si="461"/>
        <v>0</v>
      </c>
      <c r="G5248" s="17">
        <f t="shared" si="462"/>
        <v>9.24</v>
      </c>
    </row>
    <row r="5249" spans="1:7" ht="12.45" hidden="1" customHeight="1" outlineLevel="2">
      <c r="A5249" s="25">
        <v>3901082</v>
      </c>
      <c r="B5249" s="89" t="s">
        <v>5405</v>
      </c>
      <c r="C5249" s="69">
        <v>0.32</v>
      </c>
      <c r="D5249" s="46" t="s">
        <v>403</v>
      </c>
      <c r="E5249" s="17">
        <f t="shared" si="460"/>
        <v>13.44</v>
      </c>
      <c r="F5249" s="18">
        <f t="shared" si="461"/>
        <v>0</v>
      </c>
      <c r="G5249" s="17">
        <f t="shared" si="462"/>
        <v>13.44</v>
      </c>
    </row>
    <row r="5250" spans="1:7" ht="12.45" hidden="1" customHeight="1" outlineLevel="2">
      <c r="A5250" s="25">
        <v>3901170</v>
      </c>
      <c r="B5250" s="89" t="s">
        <v>5406</v>
      </c>
      <c r="C5250" s="93">
        <v>0.6</v>
      </c>
      <c r="D5250" s="46" t="s">
        <v>403</v>
      </c>
      <c r="E5250" s="17">
        <f t="shared" si="460"/>
        <v>25.2</v>
      </c>
      <c r="F5250" s="18">
        <f t="shared" si="461"/>
        <v>0</v>
      </c>
      <c r="G5250" s="17">
        <f t="shared" si="462"/>
        <v>25.2</v>
      </c>
    </row>
    <row r="5251" spans="1:7" ht="12.45" hidden="1" customHeight="1" outlineLevel="2">
      <c r="A5251" s="25">
        <v>3901201</v>
      </c>
      <c r="B5251" s="89" t="s">
        <v>5407</v>
      </c>
      <c r="C5251" s="102">
        <v>1</v>
      </c>
      <c r="D5251" s="46" t="s">
        <v>403</v>
      </c>
      <c r="E5251" s="17">
        <f t="shared" si="460"/>
        <v>42</v>
      </c>
      <c r="F5251" s="18">
        <f t="shared" si="461"/>
        <v>0</v>
      </c>
      <c r="G5251" s="17">
        <f t="shared" si="462"/>
        <v>42</v>
      </c>
    </row>
    <row r="5252" spans="1:7" ht="12.45" hidden="1" customHeight="1" outlineLevel="2">
      <c r="A5252" s="25">
        <v>3901684</v>
      </c>
      <c r="B5252" s="89" t="s">
        <v>5408</v>
      </c>
      <c r="C5252" s="102">
        <v>0.8</v>
      </c>
      <c r="D5252" s="46" t="s">
        <v>404</v>
      </c>
      <c r="E5252" s="17">
        <f t="shared" si="460"/>
        <v>33.6</v>
      </c>
      <c r="F5252" s="18">
        <f t="shared" ref="F5252:F5282" si="463">$F$4854</f>
        <v>0</v>
      </c>
      <c r="G5252" s="17">
        <f t="shared" si="462"/>
        <v>33.6</v>
      </c>
    </row>
    <row r="5253" spans="1:7" ht="12.45" hidden="1" customHeight="1" outlineLevel="2">
      <c r="A5253" s="25">
        <v>3901571</v>
      </c>
      <c r="B5253" s="89" t="s">
        <v>5409</v>
      </c>
      <c r="C5253" s="102">
        <v>1.4</v>
      </c>
      <c r="D5253" s="46" t="s">
        <v>403</v>
      </c>
      <c r="E5253" s="17">
        <f t="shared" ref="E5253:E5283" si="464">C5253*$G$2</f>
        <v>58.8</v>
      </c>
      <c r="F5253" s="18">
        <f t="shared" si="463"/>
        <v>0</v>
      </c>
      <c r="G5253" s="17">
        <f t="shared" si="462"/>
        <v>58.8</v>
      </c>
    </row>
    <row r="5254" spans="1:7" ht="12.45" hidden="1" customHeight="1" outlineLevel="2">
      <c r="A5254" s="25">
        <v>3901375</v>
      </c>
      <c r="B5254" s="89" t="s">
        <v>5410</v>
      </c>
      <c r="C5254" s="96">
        <v>0.6</v>
      </c>
      <c r="D5254" s="46" t="s">
        <v>403</v>
      </c>
      <c r="E5254" s="17">
        <f t="shared" si="464"/>
        <v>25.2</v>
      </c>
      <c r="F5254" s="18">
        <f t="shared" si="463"/>
        <v>0</v>
      </c>
      <c r="G5254" s="17">
        <f t="shared" si="462"/>
        <v>25.2</v>
      </c>
    </row>
    <row r="5255" spans="1:7" ht="12.45" hidden="1" customHeight="1" outlineLevel="2">
      <c r="A5255" s="25">
        <v>3901686</v>
      </c>
      <c r="B5255" s="89" t="s">
        <v>5411</v>
      </c>
      <c r="C5255" s="69">
        <v>1</v>
      </c>
      <c r="D5255" s="46" t="s">
        <v>404</v>
      </c>
      <c r="E5255" s="17">
        <f t="shared" si="464"/>
        <v>42</v>
      </c>
      <c r="F5255" s="18">
        <f t="shared" si="463"/>
        <v>0</v>
      </c>
      <c r="G5255" s="17">
        <f t="shared" si="462"/>
        <v>42</v>
      </c>
    </row>
    <row r="5256" spans="1:7" ht="12.45" hidden="1" customHeight="1" outlineLevel="2">
      <c r="A5256" s="25">
        <v>3901687</v>
      </c>
      <c r="B5256" s="89" t="s">
        <v>5412</v>
      </c>
      <c r="C5256" s="69">
        <v>1.2</v>
      </c>
      <c r="D5256" s="46" t="s">
        <v>404</v>
      </c>
      <c r="E5256" s="17">
        <f t="shared" si="464"/>
        <v>50.4</v>
      </c>
      <c r="F5256" s="18">
        <f t="shared" si="463"/>
        <v>0</v>
      </c>
      <c r="G5256" s="17">
        <f t="shared" si="462"/>
        <v>50.4</v>
      </c>
    </row>
    <row r="5257" spans="1:7" ht="12.45" hidden="1" customHeight="1" outlineLevel="2">
      <c r="A5257" s="25">
        <v>3901688</v>
      </c>
      <c r="B5257" s="89" t="s">
        <v>5413</v>
      </c>
      <c r="C5257" s="69">
        <v>1.45</v>
      </c>
      <c r="D5257" s="46" t="s">
        <v>404</v>
      </c>
      <c r="E5257" s="17">
        <f t="shared" si="464"/>
        <v>60.9</v>
      </c>
      <c r="F5257" s="18">
        <f t="shared" si="463"/>
        <v>0</v>
      </c>
      <c r="G5257" s="17">
        <f t="shared" si="462"/>
        <v>60.9</v>
      </c>
    </row>
    <row r="5258" spans="1:7" ht="12.45" hidden="1" customHeight="1" outlineLevel="2">
      <c r="A5258" s="25">
        <v>3901019</v>
      </c>
      <c r="B5258" s="89" t="s">
        <v>5414</v>
      </c>
      <c r="C5258" s="69">
        <v>0.55000000000000004</v>
      </c>
      <c r="D5258" s="46" t="s">
        <v>403</v>
      </c>
      <c r="E5258" s="17">
        <f t="shared" si="464"/>
        <v>23.1</v>
      </c>
      <c r="F5258" s="18">
        <f t="shared" si="463"/>
        <v>0</v>
      </c>
      <c r="G5258" s="17">
        <f t="shared" si="462"/>
        <v>23.1</v>
      </c>
    </row>
    <row r="5259" spans="1:7" ht="12.45" hidden="1" customHeight="1" outlineLevel="2">
      <c r="A5259" s="25">
        <v>3901020</v>
      </c>
      <c r="B5259" s="89" t="s">
        <v>5415</v>
      </c>
      <c r="C5259" s="69">
        <v>0.75</v>
      </c>
      <c r="D5259" s="46" t="s">
        <v>403</v>
      </c>
      <c r="E5259" s="17">
        <f t="shared" si="464"/>
        <v>31.5</v>
      </c>
      <c r="F5259" s="18">
        <f t="shared" si="463"/>
        <v>0</v>
      </c>
      <c r="G5259" s="17">
        <f t="shared" si="462"/>
        <v>31.5</v>
      </c>
    </row>
    <row r="5260" spans="1:7" ht="12.45" hidden="1" customHeight="1" outlineLevel="2">
      <c r="A5260" s="25">
        <v>3901052</v>
      </c>
      <c r="B5260" s="89" t="s">
        <v>5416</v>
      </c>
      <c r="C5260" s="93">
        <v>0.55000000000000004</v>
      </c>
      <c r="D5260" s="46" t="s">
        <v>403</v>
      </c>
      <c r="E5260" s="17">
        <f t="shared" si="464"/>
        <v>23.1</v>
      </c>
      <c r="F5260" s="18">
        <f t="shared" si="463"/>
        <v>0</v>
      </c>
      <c r="G5260" s="17">
        <f t="shared" si="462"/>
        <v>23.1</v>
      </c>
    </row>
    <row r="5261" spans="1:7" ht="12.45" hidden="1" customHeight="1" outlineLevel="2">
      <c r="A5261" s="25">
        <v>3901084</v>
      </c>
      <c r="B5261" s="89" t="s">
        <v>5417</v>
      </c>
      <c r="C5261" s="102">
        <v>0.68</v>
      </c>
      <c r="D5261" s="46" t="s">
        <v>403</v>
      </c>
      <c r="E5261" s="17">
        <f t="shared" si="464"/>
        <v>28.560000000000002</v>
      </c>
      <c r="F5261" s="18">
        <f t="shared" si="463"/>
        <v>0</v>
      </c>
      <c r="G5261" s="17">
        <f t="shared" si="462"/>
        <v>28.560000000000002</v>
      </c>
    </row>
    <row r="5262" spans="1:7" ht="12.45" hidden="1" customHeight="1" outlineLevel="2">
      <c r="A5262" s="25">
        <v>3901114</v>
      </c>
      <c r="B5262" s="89" t="s">
        <v>5418</v>
      </c>
      <c r="C5262" s="96">
        <v>0.75</v>
      </c>
      <c r="D5262" s="46" t="s">
        <v>403</v>
      </c>
      <c r="E5262" s="17">
        <f t="shared" si="464"/>
        <v>31.5</v>
      </c>
      <c r="F5262" s="18">
        <f t="shared" si="463"/>
        <v>0</v>
      </c>
      <c r="G5262" s="17">
        <f t="shared" si="462"/>
        <v>31.5</v>
      </c>
    </row>
    <row r="5263" spans="1:7" ht="12.45" hidden="1" customHeight="1" outlineLevel="2">
      <c r="A5263" s="25">
        <v>3901142</v>
      </c>
      <c r="B5263" s="89" t="s">
        <v>5419</v>
      </c>
      <c r="C5263" s="69">
        <v>0.75</v>
      </c>
      <c r="D5263" s="46" t="s">
        <v>403</v>
      </c>
      <c r="E5263" s="17">
        <f t="shared" si="464"/>
        <v>31.5</v>
      </c>
      <c r="F5263" s="18">
        <f t="shared" si="463"/>
        <v>0</v>
      </c>
      <c r="G5263" s="17">
        <f t="shared" si="462"/>
        <v>31.5</v>
      </c>
    </row>
    <row r="5264" spans="1:7" ht="12.45" hidden="1" customHeight="1" outlineLevel="2">
      <c r="A5264" s="25">
        <v>3901172</v>
      </c>
      <c r="B5264" s="89" t="s">
        <v>5420</v>
      </c>
      <c r="C5264" s="93">
        <v>1.3</v>
      </c>
      <c r="D5264" s="46" t="s">
        <v>403</v>
      </c>
      <c r="E5264" s="17">
        <f t="shared" si="464"/>
        <v>54.6</v>
      </c>
      <c r="F5264" s="18">
        <f t="shared" si="463"/>
        <v>0</v>
      </c>
      <c r="G5264" s="17">
        <f t="shared" si="462"/>
        <v>54.6</v>
      </c>
    </row>
    <row r="5265" spans="1:7" ht="12.45" hidden="1" customHeight="1" outlineLevel="2">
      <c r="A5265" s="25">
        <v>3901203</v>
      </c>
      <c r="B5265" s="89" t="s">
        <v>5421</v>
      </c>
      <c r="C5265" s="102">
        <v>2.65</v>
      </c>
      <c r="D5265" s="46" t="s">
        <v>404</v>
      </c>
      <c r="E5265" s="17">
        <f t="shared" si="464"/>
        <v>111.3</v>
      </c>
      <c r="F5265" s="18">
        <f t="shared" si="463"/>
        <v>0</v>
      </c>
      <c r="G5265" s="17">
        <f t="shared" si="462"/>
        <v>111.3</v>
      </c>
    </row>
    <row r="5266" spans="1:7" ht="12.45" hidden="1" customHeight="1" outlineLevel="2">
      <c r="A5266" s="25">
        <v>3901053</v>
      </c>
      <c r="B5266" s="89" t="s">
        <v>5422</v>
      </c>
      <c r="C5266" s="96">
        <v>0.75</v>
      </c>
      <c r="D5266" s="46" t="s">
        <v>403</v>
      </c>
      <c r="E5266" s="17">
        <f t="shared" si="464"/>
        <v>31.5</v>
      </c>
      <c r="F5266" s="18">
        <f t="shared" si="463"/>
        <v>0</v>
      </c>
      <c r="G5266" s="17">
        <f t="shared" si="462"/>
        <v>31.5</v>
      </c>
    </row>
    <row r="5267" spans="1:7" ht="12.45" hidden="1" customHeight="1" outlineLevel="2">
      <c r="A5267" s="25">
        <v>3901085</v>
      </c>
      <c r="B5267" s="89" t="s">
        <v>5423</v>
      </c>
      <c r="C5267" s="69">
        <v>1</v>
      </c>
      <c r="D5267" s="46" t="s">
        <v>404</v>
      </c>
      <c r="E5267" s="17">
        <f t="shared" si="464"/>
        <v>42</v>
      </c>
      <c r="F5267" s="18">
        <f t="shared" si="463"/>
        <v>0</v>
      </c>
      <c r="G5267" s="17">
        <f t="shared" si="462"/>
        <v>42</v>
      </c>
    </row>
    <row r="5268" spans="1:7" ht="12.45" hidden="1" customHeight="1" outlineLevel="2">
      <c r="A5268" s="25">
        <v>3901115</v>
      </c>
      <c r="B5268" s="89" t="s">
        <v>5424</v>
      </c>
      <c r="C5268" s="69">
        <v>1.1000000000000001</v>
      </c>
      <c r="D5268" s="46" t="s">
        <v>403</v>
      </c>
      <c r="E5268" s="17">
        <f t="shared" si="464"/>
        <v>46.2</v>
      </c>
      <c r="F5268" s="18">
        <f t="shared" si="463"/>
        <v>0</v>
      </c>
      <c r="G5268" s="17">
        <f t="shared" si="462"/>
        <v>46.2</v>
      </c>
    </row>
    <row r="5269" spans="1:7" ht="12.45" hidden="1" customHeight="1" outlineLevel="2">
      <c r="A5269" s="25">
        <v>3901143</v>
      </c>
      <c r="B5269" s="89" t="s">
        <v>5425</v>
      </c>
      <c r="C5269" s="93">
        <v>1.1000000000000001</v>
      </c>
      <c r="D5269" s="46" t="s">
        <v>404</v>
      </c>
      <c r="E5269" s="17">
        <f t="shared" si="464"/>
        <v>46.2</v>
      </c>
      <c r="F5269" s="18">
        <f t="shared" si="463"/>
        <v>0</v>
      </c>
      <c r="G5269" s="17">
        <f t="shared" si="462"/>
        <v>46.2</v>
      </c>
    </row>
    <row r="5270" spans="1:7" ht="12.45" hidden="1" customHeight="1" outlineLevel="2">
      <c r="A5270" s="25">
        <v>3901173</v>
      </c>
      <c r="B5270" s="89" t="s">
        <v>5426</v>
      </c>
      <c r="C5270" s="102">
        <v>1.9</v>
      </c>
      <c r="D5270" s="46" t="s">
        <v>403</v>
      </c>
      <c r="E5270" s="17">
        <f t="shared" si="464"/>
        <v>79.8</v>
      </c>
      <c r="F5270" s="18">
        <f t="shared" si="463"/>
        <v>0</v>
      </c>
      <c r="G5270" s="17">
        <f t="shared" si="462"/>
        <v>79.8</v>
      </c>
    </row>
    <row r="5271" spans="1:7" ht="12.45" hidden="1" customHeight="1" outlineLevel="2">
      <c r="A5271" s="25">
        <v>3901021</v>
      </c>
      <c r="B5271" s="89" t="s">
        <v>5427</v>
      </c>
      <c r="C5271" s="96">
        <v>0.95</v>
      </c>
      <c r="D5271" s="46" t="s">
        <v>403</v>
      </c>
      <c r="E5271" s="17">
        <f t="shared" si="464"/>
        <v>39.9</v>
      </c>
      <c r="F5271" s="18">
        <f t="shared" si="463"/>
        <v>0</v>
      </c>
      <c r="G5271" s="17">
        <f t="shared" si="462"/>
        <v>39.9</v>
      </c>
    </row>
    <row r="5272" spans="1:7" ht="12.45" hidden="1" customHeight="1" outlineLevel="2">
      <c r="A5272" s="25">
        <v>3901054</v>
      </c>
      <c r="B5272" s="89" t="s">
        <v>5428</v>
      </c>
      <c r="C5272" s="69">
        <v>0.95</v>
      </c>
      <c r="D5272" s="46" t="s">
        <v>403</v>
      </c>
      <c r="E5272" s="17">
        <f t="shared" si="464"/>
        <v>39.9</v>
      </c>
      <c r="F5272" s="18">
        <f t="shared" si="463"/>
        <v>0</v>
      </c>
      <c r="G5272" s="17">
        <f t="shared" si="462"/>
        <v>39.9</v>
      </c>
    </row>
    <row r="5273" spans="1:7" ht="12.45" hidden="1" customHeight="1" outlineLevel="2">
      <c r="A5273" s="25">
        <v>3901086</v>
      </c>
      <c r="B5273" s="89" t="s">
        <v>5429</v>
      </c>
      <c r="C5273" s="69">
        <v>1.2</v>
      </c>
      <c r="D5273" s="46" t="s">
        <v>404</v>
      </c>
      <c r="E5273" s="17">
        <f t="shared" si="464"/>
        <v>50.4</v>
      </c>
      <c r="F5273" s="18">
        <f t="shared" si="463"/>
        <v>0</v>
      </c>
      <c r="G5273" s="17">
        <f t="shared" si="462"/>
        <v>50.4</v>
      </c>
    </row>
    <row r="5274" spans="1:7" ht="12.45" hidden="1" customHeight="1" outlineLevel="2">
      <c r="A5274" s="25">
        <v>3901116</v>
      </c>
      <c r="B5274" s="89" t="s">
        <v>5430</v>
      </c>
      <c r="C5274" s="69">
        <v>1.4</v>
      </c>
      <c r="D5274" s="46" t="s">
        <v>403</v>
      </c>
      <c r="E5274" s="17">
        <f t="shared" si="464"/>
        <v>58.8</v>
      </c>
      <c r="F5274" s="18">
        <f t="shared" si="463"/>
        <v>0</v>
      </c>
      <c r="G5274" s="17">
        <f t="shared" si="462"/>
        <v>58.8</v>
      </c>
    </row>
    <row r="5275" spans="1:7" ht="12.45" hidden="1" customHeight="1" outlineLevel="2">
      <c r="A5275" s="25">
        <v>3901144</v>
      </c>
      <c r="B5275" s="89" t="s">
        <v>5431</v>
      </c>
      <c r="C5275" s="93">
        <v>1.4</v>
      </c>
      <c r="D5275" s="46" t="s">
        <v>403</v>
      </c>
      <c r="E5275" s="17">
        <f t="shared" si="464"/>
        <v>58.8</v>
      </c>
      <c r="F5275" s="18">
        <f t="shared" si="463"/>
        <v>0</v>
      </c>
      <c r="G5275" s="17">
        <f t="shared" si="462"/>
        <v>58.8</v>
      </c>
    </row>
    <row r="5276" spans="1:7" ht="12.45" hidden="1" customHeight="1" outlineLevel="2">
      <c r="A5276" s="25">
        <v>3901174</v>
      </c>
      <c r="B5276" s="89" t="s">
        <v>5432</v>
      </c>
      <c r="C5276" s="102">
        <v>2.5</v>
      </c>
      <c r="D5276" s="46" t="s">
        <v>404</v>
      </c>
      <c r="E5276" s="17">
        <f t="shared" si="464"/>
        <v>105</v>
      </c>
      <c r="F5276" s="18">
        <f t="shared" si="463"/>
        <v>0</v>
      </c>
      <c r="G5276" s="17">
        <f t="shared" si="462"/>
        <v>105</v>
      </c>
    </row>
    <row r="5277" spans="1:7" ht="12.45" hidden="1" customHeight="1" outlineLevel="2">
      <c r="A5277" s="25">
        <v>3901024</v>
      </c>
      <c r="B5277" s="89" t="s">
        <v>5434</v>
      </c>
      <c r="C5277" s="69">
        <v>0.21</v>
      </c>
      <c r="D5277" s="46" t="s">
        <v>403</v>
      </c>
      <c r="E5277" s="17">
        <f t="shared" si="464"/>
        <v>8.82</v>
      </c>
      <c r="F5277" s="18">
        <f t="shared" si="463"/>
        <v>0</v>
      </c>
      <c r="G5277" s="17">
        <f t="shared" si="462"/>
        <v>8.82</v>
      </c>
    </row>
    <row r="5278" spans="1:7" ht="12.45" hidden="1" customHeight="1" outlineLevel="2">
      <c r="A5278" s="25">
        <v>3901056</v>
      </c>
      <c r="B5278" s="89" t="s">
        <v>5435</v>
      </c>
      <c r="C5278" s="93">
        <v>0.22</v>
      </c>
      <c r="D5278" s="46" t="s">
        <v>403</v>
      </c>
      <c r="E5278" s="17">
        <f t="shared" si="464"/>
        <v>9.24</v>
      </c>
      <c r="F5278" s="18">
        <f t="shared" si="463"/>
        <v>0</v>
      </c>
      <c r="G5278" s="17">
        <f t="shared" si="462"/>
        <v>9.24</v>
      </c>
    </row>
    <row r="5279" spans="1:7" ht="12.45" hidden="1" customHeight="1" outlineLevel="2">
      <c r="A5279" s="25">
        <v>3901088</v>
      </c>
      <c r="B5279" s="89" t="s">
        <v>5436</v>
      </c>
      <c r="C5279" s="102">
        <v>0.22</v>
      </c>
      <c r="D5279" s="46" t="s">
        <v>404</v>
      </c>
      <c r="E5279" s="17">
        <f t="shared" si="464"/>
        <v>9.24</v>
      </c>
      <c r="F5279" s="18">
        <f t="shared" si="463"/>
        <v>0</v>
      </c>
      <c r="G5279" s="17">
        <f t="shared" si="462"/>
        <v>9.24</v>
      </c>
    </row>
    <row r="5280" spans="1:7" ht="12.45" hidden="1" customHeight="1" outlineLevel="2">
      <c r="A5280" s="25">
        <v>3901117</v>
      </c>
      <c r="B5280" s="89" t="s">
        <v>5437</v>
      </c>
      <c r="C5280" s="96">
        <v>0.26</v>
      </c>
      <c r="D5280" s="46" t="s">
        <v>403</v>
      </c>
      <c r="E5280" s="17">
        <f t="shared" si="464"/>
        <v>10.92</v>
      </c>
      <c r="F5280" s="18">
        <f t="shared" si="463"/>
        <v>0</v>
      </c>
      <c r="G5280" s="17">
        <f t="shared" si="462"/>
        <v>10.92</v>
      </c>
    </row>
    <row r="5281" spans="1:7" ht="12.45" hidden="1" customHeight="1" outlineLevel="2">
      <c r="A5281" s="25">
        <v>3901145</v>
      </c>
      <c r="B5281" s="89" t="s">
        <v>5438</v>
      </c>
      <c r="C5281" s="69">
        <v>0.3</v>
      </c>
      <c r="D5281" s="46" t="s">
        <v>404</v>
      </c>
      <c r="E5281" s="17">
        <f t="shared" si="464"/>
        <v>12.6</v>
      </c>
      <c r="F5281" s="18">
        <f t="shared" si="463"/>
        <v>0</v>
      </c>
      <c r="G5281" s="17">
        <f t="shared" si="462"/>
        <v>12.6</v>
      </c>
    </row>
    <row r="5282" spans="1:7" ht="12.45" hidden="1" customHeight="1" outlineLevel="2">
      <c r="A5282" s="25">
        <v>3901175</v>
      </c>
      <c r="B5282" s="89" t="s">
        <v>5439</v>
      </c>
      <c r="C5282" s="69">
        <v>0.4</v>
      </c>
      <c r="D5282" s="46" t="s">
        <v>403</v>
      </c>
      <c r="E5282" s="17">
        <f t="shared" si="464"/>
        <v>16.8</v>
      </c>
      <c r="F5282" s="18">
        <f t="shared" si="463"/>
        <v>0</v>
      </c>
      <c r="G5282" s="17">
        <f t="shared" si="462"/>
        <v>16.8</v>
      </c>
    </row>
    <row r="5283" spans="1:7" ht="12.45" hidden="1" customHeight="1" outlineLevel="2">
      <c r="A5283" s="25">
        <v>3901204</v>
      </c>
      <c r="B5283" s="89" t="s">
        <v>5440</v>
      </c>
      <c r="C5283" s="69">
        <v>0.6</v>
      </c>
      <c r="D5283" s="46" t="s">
        <v>404</v>
      </c>
      <c r="E5283" s="17">
        <f t="shared" si="464"/>
        <v>25.2</v>
      </c>
      <c r="F5283" s="18">
        <f t="shared" ref="F5283:F5289" si="465">$F$4854</f>
        <v>0</v>
      </c>
      <c r="G5283" s="17">
        <f t="shared" si="462"/>
        <v>25.2</v>
      </c>
    </row>
    <row r="5284" spans="1:7" ht="12.45" hidden="1" customHeight="1" outlineLevel="2">
      <c r="A5284" s="25">
        <v>3901714</v>
      </c>
      <c r="B5284" s="89" t="s">
        <v>5441</v>
      </c>
      <c r="C5284" s="69">
        <v>1.35</v>
      </c>
      <c r="D5284" s="46" t="s">
        <v>403</v>
      </c>
      <c r="E5284" s="17">
        <f t="shared" ref="E5284:E5289" si="466">C5284*$G$2</f>
        <v>56.7</v>
      </c>
      <c r="F5284" s="18">
        <f t="shared" si="465"/>
        <v>0</v>
      </c>
      <c r="G5284" s="17">
        <f t="shared" ref="G5284:G5347" si="467">E5284-E5284*F5284</f>
        <v>56.7</v>
      </c>
    </row>
    <row r="5285" spans="1:7" ht="12.45" hidden="1" customHeight="1" outlineLevel="2">
      <c r="A5285" s="25">
        <v>3901018</v>
      </c>
      <c r="B5285" s="89" t="s">
        <v>5442</v>
      </c>
      <c r="C5285" s="69">
        <v>0.26</v>
      </c>
      <c r="D5285" s="46" t="s">
        <v>403</v>
      </c>
      <c r="E5285" s="17">
        <f t="shared" si="466"/>
        <v>10.92</v>
      </c>
      <c r="F5285" s="18">
        <f t="shared" si="465"/>
        <v>0</v>
      </c>
      <c r="G5285" s="17">
        <f t="shared" si="467"/>
        <v>10.92</v>
      </c>
    </row>
    <row r="5286" spans="1:7" ht="12.45" hidden="1" customHeight="1" outlineLevel="2">
      <c r="A5286" s="25">
        <v>3901083</v>
      </c>
      <c r="B5286" s="89" t="s">
        <v>5443</v>
      </c>
      <c r="C5286" s="69">
        <v>0.4</v>
      </c>
      <c r="D5286" s="46" t="s">
        <v>403</v>
      </c>
      <c r="E5286" s="17">
        <f t="shared" si="466"/>
        <v>16.8</v>
      </c>
      <c r="F5286" s="18">
        <f t="shared" si="465"/>
        <v>0</v>
      </c>
      <c r="G5286" s="17">
        <f t="shared" si="467"/>
        <v>16.8</v>
      </c>
    </row>
    <row r="5287" spans="1:7" ht="12.45" hidden="1" customHeight="1" outlineLevel="2">
      <c r="A5287" s="25">
        <v>3901171</v>
      </c>
      <c r="B5287" s="89" t="s">
        <v>5444</v>
      </c>
      <c r="C5287" s="69">
        <v>0.7</v>
      </c>
      <c r="D5287" s="46" t="s">
        <v>403</v>
      </c>
      <c r="E5287" s="17">
        <f t="shared" si="466"/>
        <v>29.4</v>
      </c>
      <c r="F5287" s="18">
        <f t="shared" si="465"/>
        <v>0</v>
      </c>
      <c r="G5287" s="17">
        <f t="shared" si="467"/>
        <v>29.4</v>
      </c>
    </row>
    <row r="5288" spans="1:7" ht="12.45" hidden="1" customHeight="1" outlineLevel="2">
      <c r="A5288" s="25">
        <v>3901202</v>
      </c>
      <c r="B5288" s="89" t="s">
        <v>5445</v>
      </c>
      <c r="C5288" s="69">
        <v>1.1499999999999999</v>
      </c>
      <c r="D5288" s="46" t="s">
        <v>403</v>
      </c>
      <c r="E5288" s="17">
        <f t="shared" si="466"/>
        <v>48.3</v>
      </c>
      <c r="F5288" s="18">
        <f t="shared" si="465"/>
        <v>0</v>
      </c>
      <c r="G5288" s="17">
        <f t="shared" si="467"/>
        <v>48.3</v>
      </c>
    </row>
    <row r="5289" spans="1:7" ht="12.45" hidden="1" customHeight="1" outlineLevel="2">
      <c r="A5289" s="25">
        <v>3901685</v>
      </c>
      <c r="B5289" s="89" t="s">
        <v>5446</v>
      </c>
      <c r="C5289" s="69">
        <v>0.65</v>
      </c>
      <c r="D5289" s="46" t="s">
        <v>404</v>
      </c>
      <c r="E5289" s="17">
        <f t="shared" si="466"/>
        <v>27.3</v>
      </c>
      <c r="F5289" s="18">
        <f t="shared" si="465"/>
        <v>0</v>
      </c>
      <c r="G5289" s="17">
        <f t="shared" si="467"/>
        <v>27.3</v>
      </c>
    </row>
    <row r="5290" spans="1:7" ht="12.45" hidden="1" customHeight="1" outlineLevel="1">
      <c r="A5290" s="29" t="s">
        <v>386</v>
      </c>
      <c r="B5290" s="89"/>
      <c r="C5290" s="13"/>
      <c r="D5290" s="13"/>
      <c r="E5290" s="17"/>
      <c r="F5290" s="18"/>
      <c r="G5290" s="17"/>
    </row>
    <row r="5291" spans="1:7" ht="12.45" hidden="1" customHeight="1" outlineLevel="2">
      <c r="A5291" s="25">
        <v>3903300</v>
      </c>
      <c r="B5291" s="89" t="s">
        <v>5447</v>
      </c>
      <c r="C5291" s="69">
        <v>3.4</v>
      </c>
      <c r="D5291" s="46" t="s">
        <v>403</v>
      </c>
      <c r="E5291" s="17">
        <f t="shared" ref="E5291:E5311" si="468">C5291*$G$2</f>
        <v>142.79999999999998</v>
      </c>
      <c r="F5291" s="18">
        <f t="shared" ref="F5291:F5311" si="469">$F$4854</f>
        <v>0</v>
      </c>
      <c r="G5291" s="17">
        <f t="shared" si="467"/>
        <v>142.79999999999998</v>
      </c>
    </row>
    <row r="5292" spans="1:7" ht="12.45" hidden="1" customHeight="1" outlineLevel="2">
      <c r="A5292" s="25">
        <v>3903307</v>
      </c>
      <c r="B5292" s="89" t="s">
        <v>5448</v>
      </c>
      <c r="C5292" s="69">
        <v>11.1</v>
      </c>
      <c r="D5292" s="46" t="s">
        <v>403</v>
      </c>
      <c r="E5292" s="17">
        <f t="shared" si="468"/>
        <v>466.2</v>
      </c>
      <c r="F5292" s="18">
        <f t="shared" si="469"/>
        <v>0</v>
      </c>
      <c r="G5292" s="17">
        <f t="shared" si="467"/>
        <v>466.2</v>
      </c>
    </row>
    <row r="5293" spans="1:7" ht="12.45" hidden="1" customHeight="1" outlineLevel="2">
      <c r="A5293" s="25">
        <v>3903308</v>
      </c>
      <c r="B5293" s="89" t="s">
        <v>5449</v>
      </c>
      <c r="C5293" s="69">
        <v>12</v>
      </c>
      <c r="D5293" s="46" t="s">
        <v>403</v>
      </c>
      <c r="E5293" s="17">
        <f t="shared" si="468"/>
        <v>504</v>
      </c>
      <c r="F5293" s="18">
        <f t="shared" si="469"/>
        <v>0</v>
      </c>
      <c r="G5293" s="17">
        <f t="shared" si="467"/>
        <v>504</v>
      </c>
    </row>
    <row r="5294" spans="1:7" ht="12.45" hidden="1" customHeight="1" outlineLevel="2">
      <c r="A5294" s="25">
        <v>3903303</v>
      </c>
      <c r="B5294" s="89" t="s">
        <v>5450</v>
      </c>
      <c r="C5294" s="69">
        <v>10.7</v>
      </c>
      <c r="D5294" s="46" t="s">
        <v>403</v>
      </c>
      <c r="E5294" s="17">
        <f t="shared" si="468"/>
        <v>449.4</v>
      </c>
      <c r="F5294" s="18">
        <f t="shared" si="469"/>
        <v>0</v>
      </c>
      <c r="G5294" s="17">
        <f t="shared" si="467"/>
        <v>449.4</v>
      </c>
    </row>
    <row r="5295" spans="1:7" ht="12.45" hidden="1" customHeight="1" outlineLevel="2">
      <c r="A5295" s="25">
        <v>3903304</v>
      </c>
      <c r="B5295" s="89" t="s">
        <v>5451</v>
      </c>
      <c r="C5295" s="69">
        <v>12.2</v>
      </c>
      <c r="D5295" s="46" t="s">
        <v>403</v>
      </c>
      <c r="E5295" s="17">
        <f t="shared" si="468"/>
        <v>512.4</v>
      </c>
      <c r="F5295" s="18">
        <f t="shared" si="469"/>
        <v>0</v>
      </c>
      <c r="G5295" s="17">
        <f t="shared" si="467"/>
        <v>512.4</v>
      </c>
    </row>
    <row r="5296" spans="1:7" ht="12.45" hidden="1" customHeight="1" outlineLevel="2">
      <c r="A5296" s="25">
        <v>3903309</v>
      </c>
      <c r="B5296" s="89" t="s">
        <v>5452</v>
      </c>
      <c r="C5296" s="69">
        <v>9.6999999999999993</v>
      </c>
      <c r="D5296" s="46" t="s">
        <v>403</v>
      </c>
      <c r="E5296" s="17">
        <f t="shared" si="468"/>
        <v>407.4</v>
      </c>
      <c r="F5296" s="18">
        <f t="shared" si="469"/>
        <v>0</v>
      </c>
      <c r="G5296" s="17">
        <f t="shared" si="467"/>
        <v>407.4</v>
      </c>
    </row>
    <row r="5297" spans="1:7" ht="12.45" hidden="1" customHeight="1" outlineLevel="2">
      <c r="A5297" s="25">
        <v>3903310</v>
      </c>
      <c r="B5297" s="89" t="s">
        <v>5453</v>
      </c>
      <c r="C5297" s="69">
        <v>14.8</v>
      </c>
      <c r="D5297" s="46" t="s">
        <v>403</v>
      </c>
      <c r="E5297" s="17">
        <f t="shared" si="468"/>
        <v>621.6</v>
      </c>
      <c r="F5297" s="18">
        <f t="shared" si="469"/>
        <v>0</v>
      </c>
      <c r="G5297" s="17">
        <f t="shared" si="467"/>
        <v>621.6</v>
      </c>
    </row>
    <row r="5298" spans="1:7" ht="12.45" hidden="1" customHeight="1" outlineLevel="2">
      <c r="A5298" s="25">
        <v>3903311</v>
      </c>
      <c r="B5298" s="89" t="s">
        <v>5454</v>
      </c>
      <c r="C5298" s="69">
        <v>9.6999999999999993</v>
      </c>
      <c r="D5298" s="46" t="s">
        <v>403</v>
      </c>
      <c r="E5298" s="17">
        <f t="shared" si="468"/>
        <v>407.4</v>
      </c>
      <c r="F5298" s="18">
        <f t="shared" si="469"/>
        <v>0</v>
      </c>
      <c r="G5298" s="17">
        <f t="shared" si="467"/>
        <v>407.4</v>
      </c>
    </row>
    <row r="5299" spans="1:7" ht="12.45" hidden="1" customHeight="1" outlineLevel="2">
      <c r="A5299" s="25">
        <v>3903312</v>
      </c>
      <c r="B5299" s="89" t="s">
        <v>5455</v>
      </c>
      <c r="C5299" s="69">
        <v>10.1</v>
      </c>
      <c r="D5299" s="46" t="s">
        <v>403</v>
      </c>
      <c r="E5299" s="17">
        <f t="shared" si="468"/>
        <v>424.2</v>
      </c>
      <c r="F5299" s="18">
        <f t="shared" si="469"/>
        <v>0</v>
      </c>
      <c r="G5299" s="17">
        <f t="shared" si="467"/>
        <v>424.2</v>
      </c>
    </row>
    <row r="5300" spans="1:7" ht="12.45" hidden="1" customHeight="1" outlineLevel="2">
      <c r="A5300" s="25">
        <v>3903313</v>
      </c>
      <c r="B5300" s="89" t="s">
        <v>5456</v>
      </c>
      <c r="C5300" s="69">
        <v>7.1</v>
      </c>
      <c r="D5300" s="46" t="s">
        <v>403</v>
      </c>
      <c r="E5300" s="17">
        <f t="shared" si="468"/>
        <v>298.2</v>
      </c>
      <c r="F5300" s="18">
        <f t="shared" si="469"/>
        <v>0</v>
      </c>
      <c r="G5300" s="17">
        <f t="shared" si="467"/>
        <v>298.2</v>
      </c>
    </row>
    <row r="5301" spans="1:7" ht="12.45" hidden="1" customHeight="1" outlineLevel="2">
      <c r="A5301" s="25">
        <v>3903314</v>
      </c>
      <c r="B5301" s="89" t="s">
        <v>5457</v>
      </c>
      <c r="C5301" s="69">
        <v>10.1</v>
      </c>
      <c r="D5301" s="46" t="s">
        <v>403</v>
      </c>
      <c r="E5301" s="17">
        <f t="shared" si="468"/>
        <v>424.2</v>
      </c>
      <c r="F5301" s="18">
        <f t="shared" si="469"/>
        <v>0</v>
      </c>
      <c r="G5301" s="17">
        <f t="shared" si="467"/>
        <v>424.2</v>
      </c>
    </row>
    <row r="5302" spans="1:7" ht="12.45" hidden="1" customHeight="1" outlineLevel="2">
      <c r="A5302" s="25">
        <v>3903315</v>
      </c>
      <c r="B5302" s="89" t="s">
        <v>5458</v>
      </c>
      <c r="C5302" s="69">
        <v>8.9</v>
      </c>
      <c r="D5302" s="46" t="s">
        <v>404</v>
      </c>
      <c r="E5302" s="17">
        <f t="shared" si="468"/>
        <v>373.8</v>
      </c>
      <c r="F5302" s="18">
        <f t="shared" si="469"/>
        <v>0</v>
      </c>
      <c r="G5302" s="17">
        <f t="shared" si="467"/>
        <v>373.8</v>
      </c>
    </row>
    <row r="5303" spans="1:7" ht="12.45" hidden="1" customHeight="1" outlineLevel="2">
      <c r="A5303" s="25">
        <v>3903316</v>
      </c>
      <c r="B5303" s="89" t="s">
        <v>5459</v>
      </c>
      <c r="C5303" s="69">
        <v>10.3</v>
      </c>
      <c r="D5303" s="46" t="s">
        <v>404</v>
      </c>
      <c r="E5303" s="17">
        <f t="shared" si="468"/>
        <v>432.6</v>
      </c>
      <c r="F5303" s="18">
        <f t="shared" si="469"/>
        <v>0</v>
      </c>
      <c r="G5303" s="17">
        <f t="shared" si="467"/>
        <v>432.6</v>
      </c>
    </row>
    <row r="5304" spans="1:7" ht="12.45" hidden="1" customHeight="1" outlineLevel="2">
      <c r="A5304" s="25">
        <v>3903317</v>
      </c>
      <c r="B5304" s="89" t="s">
        <v>5460</v>
      </c>
      <c r="C5304" s="69">
        <v>0.85</v>
      </c>
      <c r="D5304" s="46" t="s">
        <v>404</v>
      </c>
      <c r="E5304" s="17">
        <f t="shared" si="468"/>
        <v>35.699999999999996</v>
      </c>
      <c r="F5304" s="18">
        <f t="shared" si="469"/>
        <v>0</v>
      </c>
      <c r="G5304" s="17">
        <f t="shared" si="467"/>
        <v>35.699999999999996</v>
      </c>
    </row>
    <row r="5305" spans="1:7" ht="12.45" hidden="1" customHeight="1" outlineLevel="2">
      <c r="A5305" s="25">
        <v>3903301</v>
      </c>
      <c r="B5305" s="89" t="s">
        <v>5461</v>
      </c>
      <c r="C5305" s="69">
        <v>3.2</v>
      </c>
      <c r="D5305" s="46" t="s">
        <v>403</v>
      </c>
      <c r="E5305" s="17">
        <f t="shared" si="468"/>
        <v>134.4</v>
      </c>
      <c r="F5305" s="18">
        <f t="shared" si="469"/>
        <v>0</v>
      </c>
      <c r="G5305" s="17">
        <f t="shared" si="467"/>
        <v>134.4</v>
      </c>
    </row>
    <row r="5306" spans="1:7" ht="12.45" hidden="1" customHeight="1" outlineLevel="2">
      <c r="A5306" s="25">
        <v>3903302</v>
      </c>
      <c r="B5306" s="89" t="s">
        <v>5462</v>
      </c>
      <c r="C5306" s="69">
        <v>5.5</v>
      </c>
      <c r="D5306" s="46" t="s">
        <v>403</v>
      </c>
      <c r="E5306" s="17">
        <f t="shared" si="468"/>
        <v>231</v>
      </c>
      <c r="F5306" s="18">
        <f t="shared" si="469"/>
        <v>0</v>
      </c>
      <c r="G5306" s="17">
        <f t="shared" si="467"/>
        <v>231</v>
      </c>
    </row>
    <row r="5307" spans="1:7" ht="12.45" hidden="1" customHeight="1" outlineLevel="2">
      <c r="A5307" s="25">
        <v>3903318</v>
      </c>
      <c r="B5307" s="89" t="s">
        <v>5463</v>
      </c>
      <c r="C5307" s="69">
        <v>1.1499999999999999</v>
      </c>
      <c r="D5307" s="46" t="s">
        <v>403</v>
      </c>
      <c r="E5307" s="17">
        <f t="shared" si="468"/>
        <v>48.3</v>
      </c>
      <c r="F5307" s="18">
        <f t="shared" si="469"/>
        <v>0</v>
      </c>
      <c r="G5307" s="17">
        <f t="shared" si="467"/>
        <v>48.3</v>
      </c>
    </row>
    <row r="5308" spans="1:7" ht="12.45" hidden="1" customHeight="1" outlineLevel="2">
      <c r="A5308" s="25">
        <v>3903305</v>
      </c>
      <c r="B5308" s="89" t="s">
        <v>5464</v>
      </c>
      <c r="C5308" s="69">
        <v>3.8</v>
      </c>
      <c r="D5308" s="46" t="s">
        <v>403</v>
      </c>
      <c r="E5308" s="17">
        <f t="shared" si="468"/>
        <v>159.6</v>
      </c>
      <c r="F5308" s="18">
        <f t="shared" si="469"/>
        <v>0</v>
      </c>
      <c r="G5308" s="17">
        <f t="shared" si="467"/>
        <v>159.6</v>
      </c>
    </row>
    <row r="5309" spans="1:7" ht="12.45" hidden="1" customHeight="1" outlineLevel="2">
      <c r="A5309" s="25">
        <v>3903319</v>
      </c>
      <c r="B5309" s="89" t="s">
        <v>5465</v>
      </c>
      <c r="C5309" s="69">
        <v>1.3</v>
      </c>
      <c r="D5309" s="46" t="s">
        <v>404</v>
      </c>
      <c r="E5309" s="17">
        <f t="shared" si="468"/>
        <v>54.6</v>
      </c>
      <c r="F5309" s="18">
        <f t="shared" si="469"/>
        <v>0</v>
      </c>
      <c r="G5309" s="17">
        <f t="shared" si="467"/>
        <v>54.6</v>
      </c>
    </row>
    <row r="5310" spans="1:7" ht="12.45" hidden="1" customHeight="1" outlineLevel="2">
      <c r="A5310" s="25">
        <v>3903306</v>
      </c>
      <c r="B5310" s="89" t="s">
        <v>5466</v>
      </c>
      <c r="C5310" s="69">
        <v>2.75</v>
      </c>
      <c r="D5310" s="46" t="s">
        <v>403</v>
      </c>
      <c r="E5310" s="17">
        <f t="shared" si="468"/>
        <v>115.5</v>
      </c>
      <c r="F5310" s="18">
        <f t="shared" si="469"/>
        <v>0</v>
      </c>
      <c r="G5310" s="17">
        <f t="shared" si="467"/>
        <v>115.5</v>
      </c>
    </row>
    <row r="5311" spans="1:7" ht="12.45" hidden="1" customHeight="1" outlineLevel="2">
      <c r="A5311" s="25">
        <v>3903320</v>
      </c>
      <c r="B5311" s="89" t="s">
        <v>5467</v>
      </c>
      <c r="C5311" s="69">
        <v>0.9</v>
      </c>
      <c r="D5311" s="46" t="s">
        <v>404</v>
      </c>
      <c r="E5311" s="17">
        <f t="shared" si="468"/>
        <v>37.800000000000004</v>
      </c>
      <c r="F5311" s="18">
        <f t="shared" si="469"/>
        <v>0</v>
      </c>
      <c r="G5311" s="17">
        <f t="shared" si="467"/>
        <v>37.800000000000004</v>
      </c>
    </row>
    <row r="5312" spans="1:7" ht="12.45" hidden="1" customHeight="1" outlineLevel="1">
      <c r="A5312" s="29" t="s">
        <v>387</v>
      </c>
      <c r="B5312" s="89"/>
      <c r="C5312" s="13"/>
      <c r="D5312" s="13"/>
      <c r="E5312" s="17"/>
      <c r="F5312" s="18"/>
      <c r="G5312" s="17"/>
    </row>
    <row r="5313" spans="1:7" ht="12.45" hidden="1" customHeight="1" outlineLevel="2">
      <c r="A5313" s="25" t="s">
        <v>367</v>
      </c>
      <c r="B5313" s="89" t="s">
        <v>5468</v>
      </c>
      <c r="C5313" s="69">
        <v>8.4</v>
      </c>
      <c r="D5313" s="46" t="s">
        <v>404</v>
      </c>
      <c r="E5313" s="17">
        <f t="shared" ref="E5313:E5331" si="470">C5313*$G$2</f>
        <v>352.8</v>
      </c>
      <c r="F5313" s="18">
        <f t="shared" ref="F5313:F5331" si="471">$F$4854</f>
        <v>0</v>
      </c>
      <c r="G5313" s="17">
        <f t="shared" si="467"/>
        <v>352.8</v>
      </c>
    </row>
    <row r="5314" spans="1:7" ht="12.45" hidden="1" customHeight="1" outlineLevel="2">
      <c r="A5314" s="25" t="s">
        <v>368</v>
      </c>
      <c r="B5314" s="89" t="s">
        <v>5469</v>
      </c>
      <c r="C5314" s="69">
        <v>11.3</v>
      </c>
      <c r="D5314" s="46" t="s">
        <v>404</v>
      </c>
      <c r="E5314" s="17">
        <f t="shared" si="470"/>
        <v>474.6</v>
      </c>
      <c r="F5314" s="18">
        <f t="shared" si="471"/>
        <v>0</v>
      </c>
      <c r="G5314" s="17">
        <f t="shared" si="467"/>
        <v>474.6</v>
      </c>
    </row>
    <row r="5315" spans="1:7" ht="12.45" hidden="1" customHeight="1" outlineLevel="2">
      <c r="A5315" s="25" t="s">
        <v>369</v>
      </c>
      <c r="B5315" s="89" t="s">
        <v>5470</v>
      </c>
      <c r="C5315" s="69">
        <v>4.2</v>
      </c>
      <c r="D5315" s="46" t="s">
        <v>404</v>
      </c>
      <c r="E5315" s="17">
        <f t="shared" si="470"/>
        <v>176.4</v>
      </c>
      <c r="F5315" s="18">
        <f t="shared" si="471"/>
        <v>0</v>
      </c>
      <c r="G5315" s="17">
        <f t="shared" si="467"/>
        <v>176.4</v>
      </c>
    </row>
    <row r="5316" spans="1:7" ht="12.45" hidden="1" customHeight="1" outlineLevel="2">
      <c r="A5316" s="25" t="s">
        <v>370</v>
      </c>
      <c r="B5316" s="89" t="s">
        <v>5471</v>
      </c>
      <c r="C5316" s="69">
        <v>13.4</v>
      </c>
      <c r="D5316" s="46" t="s">
        <v>404</v>
      </c>
      <c r="E5316" s="17">
        <f t="shared" si="470"/>
        <v>562.80000000000007</v>
      </c>
      <c r="F5316" s="18">
        <f t="shared" si="471"/>
        <v>0</v>
      </c>
      <c r="G5316" s="17">
        <f t="shared" si="467"/>
        <v>562.80000000000007</v>
      </c>
    </row>
    <row r="5317" spans="1:7" ht="12.45" hidden="1" customHeight="1" outlineLevel="2">
      <c r="A5317" s="25" t="s">
        <v>371</v>
      </c>
      <c r="B5317" s="89" t="s">
        <v>5472</v>
      </c>
      <c r="C5317" s="69">
        <v>14.2</v>
      </c>
      <c r="D5317" s="46" t="s">
        <v>404</v>
      </c>
      <c r="E5317" s="17">
        <f t="shared" si="470"/>
        <v>596.4</v>
      </c>
      <c r="F5317" s="18">
        <f t="shared" si="471"/>
        <v>0</v>
      </c>
      <c r="G5317" s="17">
        <f t="shared" si="467"/>
        <v>596.4</v>
      </c>
    </row>
    <row r="5318" spans="1:7" ht="12.45" hidden="1" customHeight="1" outlineLevel="2">
      <c r="A5318" s="25" t="s">
        <v>372</v>
      </c>
      <c r="B5318" s="89" t="s">
        <v>5473</v>
      </c>
      <c r="C5318" s="69">
        <v>12.7</v>
      </c>
      <c r="D5318" s="46" t="s">
        <v>404</v>
      </c>
      <c r="E5318" s="17">
        <f t="shared" si="470"/>
        <v>533.4</v>
      </c>
      <c r="F5318" s="18">
        <f t="shared" si="471"/>
        <v>0</v>
      </c>
      <c r="G5318" s="17">
        <f t="shared" si="467"/>
        <v>533.4</v>
      </c>
    </row>
    <row r="5319" spans="1:7" ht="12.45" hidden="1" customHeight="1" outlineLevel="2">
      <c r="A5319" s="25" t="s">
        <v>373</v>
      </c>
      <c r="B5319" s="89" t="s">
        <v>5474</v>
      </c>
      <c r="C5319" s="69">
        <v>14.5</v>
      </c>
      <c r="D5319" s="46" t="s">
        <v>404</v>
      </c>
      <c r="E5319" s="17">
        <f t="shared" si="470"/>
        <v>609</v>
      </c>
      <c r="F5319" s="18">
        <f t="shared" si="471"/>
        <v>0</v>
      </c>
      <c r="G5319" s="17">
        <f t="shared" si="467"/>
        <v>609</v>
      </c>
    </row>
    <row r="5320" spans="1:7" ht="12.45" hidden="1" customHeight="1" outlineLevel="2">
      <c r="A5320" s="25" t="s">
        <v>374</v>
      </c>
      <c r="B5320" s="89" t="s">
        <v>5475</v>
      </c>
      <c r="C5320" s="69">
        <v>11.6</v>
      </c>
      <c r="D5320" s="46" t="s">
        <v>404</v>
      </c>
      <c r="E5320" s="17">
        <f t="shared" si="470"/>
        <v>487.2</v>
      </c>
      <c r="F5320" s="18">
        <f t="shared" si="471"/>
        <v>0</v>
      </c>
      <c r="G5320" s="17">
        <f t="shared" si="467"/>
        <v>487.2</v>
      </c>
    </row>
    <row r="5321" spans="1:7" ht="12.45" hidden="1" customHeight="1" outlineLevel="2">
      <c r="A5321" s="25" t="s">
        <v>375</v>
      </c>
      <c r="B5321" s="89" t="s">
        <v>5476</v>
      </c>
      <c r="C5321" s="69">
        <v>17.7</v>
      </c>
      <c r="D5321" s="46" t="s">
        <v>404</v>
      </c>
      <c r="E5321" s="17">
        <f t="shared" si="470"/>
        <v>743.4</v>
      </c>
      <c r="F5321" s="18">
        <f t="shared" si="471"/>
        <v>0</v>
      </c>
      <c r="G5321" s="17">
        <f t="shared" si="467"/>
        <v>743.4</v>
      </c>
    </row>
    <row r="5322" spans="1:7" ht="12.45" hidden="1" customHeight="1" outlineLevel="2">
      <c r="A5322" s="25" t="s">
        <v>376</v>
      </c>
      <c r="B5322" s="89" t="s">
        <v>5477</v>
      </c>
      <c r="C5322" s="69">
        <v>11.6</v>
      </c>
      <c r="D5322" s="46" t="s">
        <v>404</v>
      </c>
      <c r="E5322" s="17">
        <f t="shared" si="470"/>
        <v>487.2</v>
      </c>
      <c r="F5322" s="18">
        <f t="shared" si="471"/>
        <v>0</v>
      </c>
      <c r="G5322" s="17">
        <f t="shared" si="467"/>
        <v>487.2</v>
      </c>
    </row>
    <row r="5323" spans="1:7" ht="12.45" hidden="1" customHeight="1" outlineLevel="2">
      <c r="A5323" s="25" t="s">
        <v>377</v>
      </c>
      <c r="B5323" s="89" t="s">
        <v>5478</v>
      </c>
      <c r="C5323" s="69">
        <v>12.1</v>
      </c>
      <c r="D5323" s="46" t="s">
        <v>404</v>
      </c>
      <c r="E5323" s="17">
        <f t="shared" si="470"/>
        <v>508.2</v>
      </c>
      <c r="F5323" s="18">
        <f t="shared" si="471"/>
        <v>0</v>
      </c>
      <c r="G5323" s="17">
        <f t="shared" si="467"/>
        <v>508.2</v>
      </c>
    </row>
    <row r="5324" spans="1:7" ht="12.45" hidden="1" customHeight="1" outlineLevel="2">
      <c r="A5324" s="25" t="s">
        <v>378</v>
      </c>
      <c r="B5324" s="89" t="s">
        <v>5479</v>
      </c>
      <c r="C5324" s="69">
        <v>8.6999999999999993</v>
      </c>
      <c r="D5324" s="46" t="s">
        <v>404</v>
      </c>
      <c r="E5324" s="17">
        <f t="shared" si="470"/>
        <v>365.4</v>
      </c>
      <c r="F5324" s="18">
        <f t="shared" si="471"/>
        <v>0</v>
      </c>
      <c r="G5324" s="17">
        <f t="shared" si="467"/>
        <v>365.4</v>
      </c>
    </row>
    <row r="5325" spans="1:7" ht="12.45" hidden="1" customHeight="1" outlineLevel="2">
      <c r="A5325" s="25" t="s">
        <v>379</v>
      </c>
      <c r="B5325" s="89" t="s">
        <v>5480</v>
      </c>
      <c r="C5325" s="69">
        <v>12.1</v>
      </c>
      <c r="D5325" s="46" t="s">
        <v>404</v>
      </c>
      <c r="E5325" s="17">
        <f t="shared" si="470"/>
        <v>508.2</v>
      </c>
      <c r="F5325" s="18">
        <f t="shared" si="471"/>
        <v>0</v>
      </c>
      <c r="G5325" s="17">
        <f t="shared" si="467"/>
        <v>508.2</v>
      </c>
    </row>
    <row r="5326" spans="1:7" ht="12.45" hidden="1" customHeight="1" outlineLevel="2">
      <c r="A5326" s="25" t="s">
        <v>380</v>
      </c>
      <c r="B5326" s="89" t="s">
        <v>5481</v>
      </c>
      <c r="C5326" s="69">
        <v>10.6</v>
      </c>
      <c r="D5326" s="46" t="s">
        <v>404</v>
      </c>
      <c r="E5326" s="17">
        <f t="shared" si="470"/>
        <v>445.2</v>
      </c>
      <c r="F5326" s="18">
        <f t="shared" si="471"/>
        <v>0</v>
      </c>
      <c r="G5326" s="17">
        <f t="shared" si="467"/>
        <v>445.2</v>
      </c>
    </row>
    <row r="5327" spans="1:7" ht="12.45" hidden="1" customHeight="1" outlineLevel="2">
      <c r="A5327" s="25" t="s">
        <v>381</v>
      </c>
      <c r="B5327" s="89" t="s">
        <v>5482</v>
      </c>
      <c r="C5327" s="69">
        <v>12.3</v>
      </c>
      <c r="D5327" s="46" t="s">
        <v>404</v>
      </c>
      <c r="E5327" s="17">
        <f t="shared" si="470"/>
        <v>516.6</v>
      </c>
      <c r="F5327" s="18">
        <f t="shared" si="471"/>
        <v>0</v>
      </c>
      <c r="G5327" s="17">
        <f t="shared" si="467"/>
        <v>516.6</v>
      </c>
    </row>
    <row r="5328" spans="1:7" ht="12.45" hidden="1" customHeight="1" outlineLevel="2">
      <c r="A5328" s="25" t="s">
        <v>382</v>
      </c>
      <c r="B5328" s="89" t="s">
        <v>5483</v>
      </c>
      <c r="C5328" s="69">
        <v>3.8</v>
      </c>
      <c r="D5328" s="46" t="s">
        <v>404</v>
      </c>
      <c r="E5328" s="17">
        <f t="shared" si="470"/>
        <v>159.6</v>
      </c>
      <c r="F5328" s="18">
        <f t="shared" si="471"/>
        <v>0</v>
      </c>
      <c r="G5328" s="17">
        <f t="shared" si="467"/>
        <v>159.6</v>
      </c>
    </row>
    <row r="5329" spans="1:7" ht="12.45" hidden="1" customHeight="1" outlineLevel="2">
      <c r="A5329" s="25" t="s">
        <v>383</v>
      </c>
      <c r="B5329" s="89" t="s">
        <v>5484</v>
      </c>
      <c r="C5329" s="69">
        <v>6.5</v>
      </c>
      <c r="D5329" s="46" t="s">
        <v>404</v>
      </c>
      <c r="E5329" s="17">
        <f t="shared" si="470"/>
        <v>273</v>
      </c>
      <c r="F5329" s="18">
        <f t="shared" si="471"/>
        <v>0</v>
      </c>
      <c r="G5329" s="17">
        <f t="shared" si="467"/>
        <v>273</v>
      </c>
    </row>
    <row r="5330" spans="1:7" ht="12.45" hidden="1" customHeight="1" outlineLevel="2">
      <c r="A5330" s="25" t="s">
        <v>384</v>
      </c>
      <c r="B5330" s="89" t="s">
        <v>5485</v>
      </c>
      <c r="C5330" s="69">
        <v>4.5</v>
      </c>
      <c r="D5330" s="46" t="s">
        <v>404</v>
      </c>
      <c r="E5330" s="17">
        <f t="shared" si="470"/>
        <v>189</v>
      </c>
      <c r="F5330" s="18">
        <f t="shared" si="471"/>
        <v>0</v>
      </c>
      <c r="G5330" s="17">
        <f t="shared" si="467"/>
        <v>189</v>
      </c>
    </row>
    <row r="5331" spans="1:7" ht="12.45" hidden="1" customHeight="1" outlineLevel="2">
      <c r="A5331" s="25" t="s">
        <v>385</v>
      </c>
      <c r="B5331" s="89" t="s">
        <v>5486</v>
      </c>
      <c r="C5331" s="69">
        <v>3.2</v>
      </c>
      <c r="D5331" s="46" t="s">
        <v>404</v>
      </c>
      <c r="E5331" s="17">
        <f t="shared" si="470"/>
        <v>134.4</v>
      </c>
      <c r="F5331" s="18">
        <f t="shared" si="471"/>
        <v>0</v>
      </c>
      <c r="G5331" s="17">
        <f t="shared" si="467"/>
        <v>134.4</v>
      </c>
    </row>
    <row r="5332" spans="1:7" ht="12.45" customHeight="1" collapsed="1">
      <c r="A5332" s="49" t="s">
        <v>311</v>
      </c>
      <c r="B5332" s="90"/>
      <c r="C5332" s="28"/>
      <c r="D5332" s="28"/>
      <c r="E5332" s="28"/>
      <c r="F5332" s="24">
        <v>0</v>
      </c>
      <c r="G5332" s="28"/>
    </row>
    <row r="5333" spans="1:7" ht="12.45" hidden="1" customHeight="1" outlineLevel="2">
      <c r="A5333" s="25">
        <v>2440800</v>
      </c>
      <c r="B5333" s="89" t="s">
        <v>5487</v>
      </c>
      <c r="C5333" s="69">
        <v>11</v>
      </c>
      <c r="D5333" s="46" t="s">
        <v>404</v>
      </c>
      <c r="E5333" s="17">
        <f t="shared" ref="E5333:E5396" si="472">C5333*$G$2</f>
        <v>462</v>
      </c>
      <c r="F5333" s="18">
        <f t="shared" ref="F5333:F5396" si="473">$F$5332</f>
        <v>0</v>
      </c>
      <c r="G5333" s="17">
        <f t="shared" si="467"/>
        <v>462</v>
      </c>
    </row>
    <row r="5334" spans="1:7" ht="12.45" hidden="1" customHeight="1" outlineLevel="2">
      <c r="A5334" s="25">
        <v>2440801</v>
      </c>
      <c r="B5334" s="89" t="s">
        <v>5488</v>
      </c>
      <c r="C5334" s="69">
        <v>11.1</v>
      </c>
      <c r="D5334" s="46" t="s">
        <v>404</v>
      </c>
      <c r="E5334" s="17">
        <f t="shared" si="472"/>
        <v>466.2</v>
      </c>
      <c r="F5334" s="18">
        <f t="shared" si="473"/>
        <v>0</v>
      </c>
      <c r="G5334" s="17">
        <f t="shared" si="467"/>
        <v>466.2</v>
      </c>
    </row>
    <row r="5335" spans="1:7" ht="12.45" hidden="1" customHeight="1" outlineLevel="2">
      <c r="A5335" s="25">
        <v>2440802</v>
      </c>
      <c r="B5335" s="89" t="s">
        <v>5489</v>
      </c>
      <c r="C5335" s="69">
        <v>11.2</v>
      </c>
      <c r="D5335" s="46" t="s">
        <v>404</v>
      </c>
      <c r="E5335" s="17">
        <f t="shared" si="472"/>
        <v>470.4</v>
      </c>
      <c r="F5335" s="18">
        <f t="shared" si="473"/>
        <v>0</v>
      </c>
      <c r="G5335" s="17">
        <f t="shared" si="467"/>
        <v>470.4</v>
      </c>
    </row>
    <row r="5336" spans="1:7" ht="12.45" hidden="1" customHeight="1" outlineLevel="2">
      <c r="A5336" s="25">
        <v>2443114</v>
      </c>
      <c r="B5336" s="89" t="s">
        <v>5490</v>
      </c>
      <c r="C5336" s="69">
        <v>20.2</v>
      </c>
      <c r="D5336" s="46" t="s">
        <v>404</v>
      </c>
      <c r="E5336" s="17">
        <f t="shared" si="472"/>
        <v>848.4</v>
      </c>
      <c r="F5336" s="18">
        <f t="shared" si="473"/>
        <v>0</v>
      </c>
      <c r="G5336" s="17">
        <f t="shared" si="467"/>
        <v>848.4</v>
      </c>
    </row>
    <row r="5337" spans="1:7" ht="12.45" hidden="1" customHeight="1" outlineLevel="2">
      <c r="A5337" s="25">
        <v>2441100</v>
      </c>
      <c r="B5337" s="89" t="s">
        <v>5491</v>
      </c>
      <c r="C5337" s="69">
        <v>14.8</v>
      </c>
      <c r="D5337" s="46" t="s">
        <v>404</v>
      </c>
      <c r="E5337" s="17">
        <f t="shared" si="472"/>
        <v>621.6</v>
      </c>
      <c r="F5337" s="18">
        <f t="shared" si="473"/>
        <v>0</v>
      </c>
      <c r="G5337" s="17">
        <f t="shared" si="467"/>
        <v>621.6</v>
      </c>
    </row>
    <row r="5338" spans="1:7" ht="12.45" hidden="1" customHeight="1" outlineLevel="2">
      <c r="A5338" s="25">
        <v>2441101</v>
      </c>
      <c r="B5338" s="89" t="s">
        <v>5492</v>
      </c>
      <c r="C5338" s="69">
        <v>21.3</v>
      </c>
      <c r="D5338" s="46" t="s">
        <v>403</v>
      </c>
      <c r="E5338" s="17">
        <f t="shared" si="472"/>
        <v>894.6</v>
      </c>
      <c r="F5338" s="18">
        <f t="shared" si="473"/>
        <v>0</v>
      </c>
      <c r="G5338" s="17">
        <f t="shared" si="467"/>
        <v>894.6</v>
      </c>
    </row>
    <row r="5339" spans="1:7" ht="12.45" hidden="1" customHeight="1" outlineLevel="2">
      <c r="A5339" s="25">
        <v>2441102</v>
      </c>
      <c r="B5339" s="89" t="s">
        <v>5493</v>
      </c>
      <c r="C5339" s="69">
        <v>21.3</v>
      </c>
      <c r="D5339" s="46" t="s">
        <v>403</v>
      </c>
      <c r="E5339" s="17">
        <f t="shared" si="472"/>
        <v>894.6</v>
      </c>
      <c r="F5339" s="18">
        <f t="shared" si="473"/>
        <v>0</v>
      </c>
      <c r="G5339" s="17">
        <f t="shared" si="467"/>
        <v>894.6</v>
      </c>
    </row>
    <row r="5340" spans="1:7" ht="12.45" hidden="1" customHeight="1" outlineLevel="2">
      <c r="A5340" s="25">
        <v>2441103</v>
      </c>
      <c r="B5340" s="89" t="s">
        <v>5494</v>
      </c>
      <c r="C5340" s="69">
        <v>18.5</v>
      </c>
      <c r="D5340" s="46" t="s">
        <v>404</v>
      </c>
      <c r="E5340" s="17">
        <f t="shared" si="472"/>
        <v>777</v>
      </c>
      <c r="F5340" s="18">
        <f t="shared" si="473"/>
        <v>0</v>
      </c>
      <c r="G5340" s="17">
        <f t="shared" si="467"/>
        <v>777</v>
      </c>
    </row>
    <row r="5341" spans="1:7" ht="12.45" hidden="1" customHeight="1" outlineLevel="2">
      <c r="A5341" s="25">
        <v>2441104</v>
      </c>
      <c r="B5341" s="89" t="s">
        <v>5495</v>
      </c>
      <c r="C5341" s="69">
        <v>14.1</v>
      </c>
      <c r="D5341" s="46" t="s">
        <v>404</v>
      </c>
      <c r="E5341" s="17">
        <f t="shared" si="472"/>
        <v>592.19999999999993</v>
      </c>
      <c r="F5341" s="18">
        <f t="shared" si="473"/>
        <v>0</v>
      </c>
      <c r="G5341" s="17">
        <f t="shared" si="467"/>
        <v>592.19999999999993</v>
      </c>
    </row>
    <row r="5342" spans="1:7" ht="12.45" hidden="1" customHeight="1" outlineLevel="2">
      <c r="A5342" s="25">
        <v>2441105</v>
      </c>
      <c r="B5342" s="89" t="s">
        <v>5496</v>
      </c>
      <c r="C5342" s="69">
        <v>13.3</v>
      </c>
      <c r="D5342" s="46" t="s">
        <v>404</v>
      </c>
      <c r="E5342" s="17">
        <f t="shared" si="472"/>
        <v>558.6</v>
      </c>
      <c r="F5342" s="18">
        <f t="shared" si="473"/>
        <v>0</v>
      </c>
      <c r="G5342" s="17">
        <f t="shared" si="467"/>
        <v>558.6</v>
      </c>
    </row>
    <row r="5343" spans="1:7" ht="12.45" hidden="1" customHeight="1" outlineLevel="2">
      <c r="A5343" s="25">
        <v>2441106</v>
      </c>
      <c r="B5343" s="89" t="s">
        <v>5497</v>
      </c>
      <c r="C5343" s="69">
        <v>19.399999999999999</v>
      </c>
      <c r="D5343" s="46" t="s">
        <v>404</v>
      </c>
      <c r="E5343" s="17">
        <f t="shared" si="472"/>
        <v>814.8</v>
      </c>
      <c r="F5343" s="18">
        <f t="shared" si="473"/>
        <v>0</v>
      </c>
      <c r="G5343" s="17">
        <f t="shared" si="467"/>
        <v>814.8</v>
      </c>
    </row>
    <row r="5344" spans="1:7" ht="12.45" hidden="1" customHeight="1" outlineLevel="2">
      <c r="A5344" s="25">
        <v>2441107</v>
      </c>
      <c r="B5344" s="89" t="s">
        <v>5498</v>
      </c>
      <c r="C5344" s="69">
        <v>19.399999999999999</v>
      </c>
      <c r="D5344" s="46" t="s">
        <v>404</v>
      </c>
      <c r="E5344" s="17">
        <f t="shared" si="472"/>
        <v>814.8</v>
      </c>
      <c r="F5344" s="18">
        <f t="shared" si="473"/>
        <v>0</v>
      </c>
      <c r="G5344" s="17">
        <f t="shared" si="467"/>
        <v>814.8</v>
      </c>
    </row>
    <row r="5345" spans="1:7" ht="12.45" hidden="1" customHeight="1" outlineLevel="2">
      <c r="A5345" s="25">
        <v>2441108</v>
      </c>
      <c r="B5345" s="89" t="s">
        <v>5499</v>
      </c>
      <c r="C5345" s="69">
        <v>17</v>
      </c>
      <c r="D5345" s="46" t="s">
        <v>404</v>
      </c>
      <c r="E5345" s="17">
        <f t="shared" si="472"/>
        <v>714</v>
      </c>
      <c r="F5345" s="18">
        <f t="shared" si="473"/>
        <v>0</v>
      </c>
      <c r="G5345" s="17">
        <f t="shared" si="467"/>
        <v>714</v>
      </c>
    </row>
    <row r="5346" spans="1:7" ht="12.45" hidden="1" customHeight="1" outlineLevel="2">
      <c r="A5346" s="25">
        <v>2441109</v>
      </c>
      <c r="B5346" s="89" t="s">
        <v>5500</v>
      </c>
      <c r="C5346" s="69">
        <v>12.4</v>
      </c>
      <c r="D5346" s="46" t="s">
        <v>404</v>
      </c>
      <c r="E5346" s="17">
        <f t="shared" si="472"/>
        <v>520.80000000000007</v>
      </c>
      <c r="F5346" s="18">
        <f t="shared" si="473"/>
        <v>0</v>
      </c>
      <c r="G5346" s="17">
        <f t="shared" si="467"/>
        <v>520.80000000000007</v>
      </c>
    </row>
    <row r="5347" spans="1:7" ht="12.45" hidden="1" customHeight="1" outlineLevel="2">
      <c r="A5347" s="25">
        <v>2441110</v>
      </c>
      <c r="B5347" s="89" t="s">
        <v>5501</v>
      </c>
      <c r="C5347" s="69">
        <v>17.3</v>
      </c>
      <c r="D5347" s="46" t="s">
        <v>404</v>
      </c>
      <c r="E5347" s="17">
        <f t="shared" si="472"/>
        <v>726.6</v>
      </c>
      <c r="F5347" s="18">
        <f t="shared" si="473"/>
        <v>0</v>
      </c>
      <c r="G5347" s="17">
        <f t="shared" si="467"/>
        <v>726.6</v>
      </c>
    </row>
    <row r="5348" spans="1:7" ht="12.45" hidden="1" customHeight="1" outlineLevel="2">
      <c r="A5348" s="25">
        <v>2441111</v>
      </c>
      <c r="B5348" s="89" t="s">
        <v>5502</v>
      </c>
      <c r="C5348" s="69">
        <v>23.6</v>
      </c>
      <c r="D5348" s="46" t="s">
        <v>404</v>
      </c>
      <c r="E5348" s="17">
        <f t="shared" si="472"/>
        <v>991.2</v>
      </c>
      <c r="F5348" s="18">
        <f t="shared" si="473"/>
        <v>0</v>
      </c>
      <c r="G5348" s="17">
        <f t="shared" ref="G5348:G5410" si="474">E5348-E5348*F5348</f>
        <v>991.2</v>
      </c>
    </row>
    <row r="5349" spans="1:7" ht="12.45" hidden="1" customHeight="1" outlineLevel="2">
      <c r="A5349" s="25">
        <v>2441112</v>
      </c>
      <c r="B5349" s="89" t="s">
        <v>5503</v>
      </c>
      <c r="C5349" s="69">
        <v>23.6</v>
      </c>
      <c r="D5349" s="46" t="s">
        <v>404</v>
      </c>
      <c r="E5349" s="17">
        <f t="shared" si="472"/>
        <v>991.2</v>
      </c>
      <c r="F5349" s="18">
        <f t="shared" si="473"/>
        <v>0</v>
      </c>
      <c r="G5349" s="17">
        <f t="shared" si="474"/>
        <v>991.2</v>
      </c>
    </row>
    <row r="5350" spans="1:7" ht="12.45" hidden="1" customHeight="1" outlineLevel="2">
      <c r="A5350" s="25">
        <v>2441113</v>
      </c>
      <c r="B5350" s="89" t="s">
        <v>5504</v>
      </c>
      <c r="C5350" s="69">
        <v>21.2</v>
      </c>
      <c r="D5350" s="46" t="s">
        <v>404</v>
      </c>
      <c r="E5350" s="17">
        <f t="shared" si="472"/>
        <v>890.4</v>
      </c>
      <c r="F5350" s="18">
        <f t="shared" si="473"/>
        <v>0</v>
      </c>
      <c r="G5350" s="17">
        <f t="shared" si="474"/>
        <v>890.4</v>
      </c>
    </row>
    <row r="5351" spans="1:7" ht="12.45" hidden="1" customHeight="1" outlineLevel="2">
      <c r="A5351" s="25">
        <v>2441114</v>
      </c>
      <c r="B5351" s="89" t="s">
        <v>5505</v>
      </c>
      <c r="C5351" s="69">
        <v>17</v>
      </c>
      <c r="D5351" s="46" t="s">
        <v>404</v>
      </c>
      <c r="E5351" s="17">
        <f t="shared" si="472"/>
        <v>714</v>
      </c>
      <c r="F5351" s="18">
        <f t="shared" si="473"/>
        <v>0</v>
      </c>
      <c r="G5351" s="17">
        <f t="shared" si="474"/>
        <v>714</v>
      </c>
    </row>
    <row r="5352" spans="1:7" ht="12.45" hidden="1" customHeight="1" outlineLevel="2">
      <c r="A5352" s="25">
        <v>2441115</v>
      </c>
      <c r="B5352" s="89" t="s">
        <v>5506</v>
      </c>
      <c r="C5352" s="69">
        <v>13.3</v>
      </c>
      <c r="D5352" s="46" t="s">
        <v>404</v>
      </c>
      <c r="E5352" s="17">
        <f t="shared" si="472"/>
        <v>558.6</v>
      </c>
      <c r="F5352" s="18">
        <f t="shared" si="473"/>
        <v>0</v>
      </c>
      <c r="G5352" s="17">
        <f t="shared" si="474"/>
        <v>558.6</v>
      </c>
    </row>
    <row r="5353" spans="1:7" ht="12.45" hidden="1" customHeight="1" outlineLevel="2">
      <c r="A5353" s="25">
        <v>2441116</v>
      </c>
      <c r="B5353" s="89" t="s">
        <v>5507</v>
      </c>
      <c r="C5353" s="69">
        <v>19.399999999999999</v>
      </c>
      <c r="D5353" s="46" t="s">
        <v>404</v>
      </c>
      <c r="E5353" s="17">
        <f t="shared" si="472"/>
        <v>814.8</v>
      </c>
      <c r="F5353" s="18">
        <f t="shared" si="473"/>
        <v>0</v>
      </c>
      <c r="G5353" s="17">
        <f t="shared" si="474"/>
        <v>814.8</v>
      </c>
    </row>
    <row r="5354" spans="1:7" ht="12.45" hidden="1" customHeight="1" outlineLevel="2">
      <c r="A5354" s="25">
        <v>2441117</v>
      </c>
      <c r="B5354" s="89" t="s">
        <v>5508</v>
      </c>
      <c r="C5354" s="69">
        <v>19.399999999999999</v>
      </c>
      <c r="D5354" s="46" t="s">
        <v>404</v>
      </c>
      <c r="E5354" s="17">
        <f t="shared" si="472"/>
        <v>814.8</v>
      </c>
      <c r="F5354" s="18">
        <f t="shared" si="473"/>
        <v>0</v>
      </c>
      <c r="G5354" s="17">
        <f t="shared" si="474"/>
        <v>814.8</v>
      </c>
    </row>
    <row r="5355" spans="1:7" ht="12.45" hidden="1" customHeight="1" outlineLevel="2">
      <c r="A5355" s="25">
        <v>2441118</v>
      </c>
      <c r="B5355" s="89" t="s">
        <v>5509</v>
      </c>
      <c r="C5355" s="69">
        <v>17</v>
      </c>
      <c r="D5355" s="46" t="s">
        <v>404</v>
      </c>
      <c r="E5355" s="17">
        <f t="shared" si="472"/>
        <v>714</v>
      </c>
      <c r="F5355" s="18">
        <f t="shared" si="473"/>
        <v>0</v>
      </c>
      <c r="G5355" s="17">
        <f t="shared" si="474"/>
        <v>714</v>
      </c>
    </row>
    <row r="5356" spans="1:7" ht="12.45" hidden="1" customHeight="1" outlineLevel="2">
      <c r="A5356" s="25">
        <v>2441119</v>
      </c>
      <c r="B5356" s="89" t="s">
        <v>5510</v>
      </c>
      <c r="C5356" s="69">
        <v>12.4</v>
      </c>
      <c r="D5356" s="46" t="s">
        <v>404</v>
      </c>
      <c r="E5356" s="17">
        <f t="shared" si="472"/>
        <v>520.80000000000007</v>
      </c>
      <c r="F5356" s="18">
        <f t="shared" si="473"/>
        <v>0</v>
      </c>
      <c r="G5356" s="17">
        <f t="shared" si="474"/>
        <v>520.80000000000007</v>
      </c>
    </row>
    <row r="5357" spans="1:7" ht="12.45" hidden="1" customHeight="1" outlineLevel="2">
      <c r="A5357" s="25">
        <v>2441120</v>
      </c>
      <c r="B5357" s="89" t="s">
        <v>5511</v>
      </c>
      <c r="C5357" s="69">
        <v>15.3</v>
      </c>
      <c r="D5357" s="46" t="s">
        <v>404</v>
      </c>
      <c r="E5357" s="17">
        <f t="shared" si="472"/>
        <v>642.6</v>
      </c>
      <c r="F5357" s="18">
        <f t="shared" si="473"/>
        <v>0</v>
      </c>
      <c r="G5357" s="17">
        <f t="shared" si="474"/>
        <v>642.6</v>
      </c>
    </row>
    <row r="5358" spans="1:7" ht="12.45" hidden="1" customHeight="1" outlineLevel="2">
      <c r="A5358" s="25">
        <v>2441121</v>
      </c>
      <c r="B5358" s="89" t="s">
        <v>5512</v>
      </c>
      <c r="C5358" s="69">
        <v>21.9</v>
      </c>
      <c r="D5358" s="46" t="s">
        <v>403</v>
      </c>
      <c r="E5358" s="17">
        <f t="shared" si="472"/>
        <v>919.8</v>
      </c>
      <c r="F5358" s="18">
        <f t="shared" si="473"/>
        <v>0</v>
      </c>
      <c r="G5358" s="17">
        <f t="shared" si="474"/>
        <v>919.8</v>
      </c>
    </row>
    <row r="5359" spans="1:7" ht="12.45" hidden="1" customHeight="1" outlineLevel="2">
      <c r="A5359" s="25">
        <v>2441122</v>
      </c>
      <c r="B5359" s="89" t="s">
        <v>5513</v>
      </c>
      <c r="C5359" s="69">
        <v>22.3</v>
      </c>
      <c r="D5359" s="46" t="s">
        <v>403</v>
      </c>
      <c r="E5359" s="17">
        <f t="shared" si="472"/>
        <v>936.6</v>
      </c>
      <c r="F5359" s="18">
        <f t="shared" si="473"/>
        <v>0</v>
      </c>
      <c r="G5359" s="17">
        <f t="shared" si="474"/>
        <v>936.6</v>
      </c>
    </row>
    <row r="5360" spans="1:7" ht="12.45" hidden="1" customHeight="1" outlineLevel="2">
      <c r="A5360" s="25">
        <v>2441123</v>
      </c>
      <c r="B5360" s="89" t="s">
        <v>5514</v>
      </c>
      <c r="C5360" s="69">
        <v>19.2</v>
      </c>
      <c r="D5360" s="46" t="s">
        <v>404</v>
      </c>
      <c r="E5360" s="17">
        <f t="shared" si="472"/>
        <v>806.4</v>
      </c>
      <c r="F5360" s="18">
        <f t="shared" si="473"/>
        <v>0</v>
      </c>
      <c r="G5360" s="17">
        <f t="shared" si="474"/>
        <v>806.4</v>
      </c>
    </row>
    <row r="5361" spans="1:7" ht="12.45" hidden="1" customHeight="1" outlineLevel="2">
      <c r="A5361" s="25">
        <v>2441124</v>
      </c>
      <c r="B5361" s="89" t="s">
        <v>5515</v>
      </c>
      <c r="C5361" s="69">
        <v>14.6</v>
      </c>
      <c r="D5361" s="46" t="s">
        <v>404</v>
      </c>
      <c r="E5361" s="17">
        <f t="shared" si="472"/>
        <v>613.19999999999993</v>
      </c>
      <c r="F5361" s="18">
        <f t="shared" si="473"/>
        <v>0</v>
      </c>
      <c r="G5361" s="17">
        <f t="shared" si="474"/>
        <v>613.19999999999993</v>
      </c>
    </row>
    <row r="5362" spans="1:7" ht="12.45" hidden="1" customHeight="1" outlineLevel="2">
      <c r="A5362" s="25">
        <v>2441125</v>
      </c>
      <c r="B5362" s="89" t="s">
        <v>5516</v>
      </c>
      <c r="C5362" s="69">
        <v>13.3</v>
      </c>
      <c r="D5362" s="46" t="s">
        <v>404</v>
      </c>
      <c r="E5362" s="17">
        <f t="shared" si="472"/>
        <v>558.6</v>
      </c>
      <c r="F5362" s="18">
        <f t="shared" si="473"/>
        <v>0</v>
      </c>
      <c r="G5362" s="17">
        <f t="shared" si="474"/>
        <v>558.6</v>
      </c>
    </row>
    <row r="5363" spans="1:7" ht="12.45" hidden="1" customHeight="1" outlineLevel="2">
      <c r="A5363" s="25">
        <v>2441126</v>
      </c>
      <c r="B5363" s="89" t="s">
        <v>5517</v>
      </c>
      <c r="C5363" s="69">
        <v>19.399999999999999</v>
      </c>
      <c r="D5363" s="46" t="s">
        <v>404</v>
      </c>
      <c r="E5363" s="17">
        <f t="shared" si="472"/>
        <v>814.8</v>
      </c>
      <c r="F5363" s="18">
        <f t="shared" si="473"/>
        <v>0</v>
      </c>
      <c r="G5363" s="17">
        <f t="shared" si="474"/>
        <v>814.8</v>
      </c>
    </row>
    <row r="5364" spans="1:7" ht="12.45" hidden="1" customHeight="1" outlineLevel="2">
      <c r="A5364" s="25">
        <v>2441127</v>
      </c>
      <c r="B5364" s="89" t="s">
        <v>5518</v>
      </c>
      <c r="C5364" s="69">
        <v>19.399999999999999</v>
      </c>
      <c r="D5364" s="46" t="s">
        <v>404</v>
      </c>
      <c r="E5364" s="17">
        <f t="shared" si="472"/>
        <v>814.8</v>
      </c>
      <c r="F5364" s="18">
        <f t="shared" si="473"/>
        <v>0</v>
      </c>
      <c r="G5364" s="17">
        <f t="shared" si="474"/>
        <v>814.8</v>
      </c>
    </row>
    <row r="5365" spans="1:7" ht="12.45" hidden="1" customHeight="1" outlineLevel="2">
      <c r="A5365" s="25">
        <v>2441128</v>
      </c>
      <c r="B5365" s="89" t="s">
        <v>5519</v>
      </c>
      <c r="C5365" s="69">
        <v>17</v>
      </c>
      <c r="D5365" s="46" t="s">
        <v>404</v>
      </c>
      <c r="E5365" s="17">
        <f t="shared" si="472"/>
        <v>714</v>
      </c>
      <c r="F5365" s="18">
        <f t="shared" si="473"/>
        <v>0</v>
      </c>
      <c r="G5365" s="17">
        <f t="shared" si="474"/>
        <v>714</v>
      </c>
    </row>
    <row r="5366" spans="1:7" ht="12.45" hidden="1" customHeight="1" outlineLevel="2">
      <c r="A5366" s="25">
        <v>2441129</v>
      </c>
      <c r="B5366" s="89" t="s">
        <v>5520</v>
      </c>
      <c r="C5366" s="69">
        <v>12.4</v>
      </c>
      <c r="D5366" s="46" t="s">
        <v>404</v>
      </c>
      <c r="E5366" s="17">
        <f t="shared" si="472"/>
        <v>520.80000000000007</v>
      </c>
      <c r="F5366" s="18">
        <f t="shared" si="473"/>
        <v>0</v>
      </c>
      <c r="G5366" s="17">
        <f t="shared" si="474"/>
        <v>520.80000000000007</v>
      </c>
    </row>
    <row r="5367" spans="1:7" ht="12.45" hidden="1" customHeight="1" outlineLevel="2">
      <c r="A5367" s="25">
        <v>2441130</v>
      </c>
      <c r="B5367" s="89" t="s">
        <v>5521</v>
      </c>
      <c r="C5367" s="69">
        <v>15.3</v>
      </c>
      <c r="D5367" s="46" t="s">
        <v>404</v>
      </c>
      <c r="E5367" s="17">
        <f t="shared" si="472"/>
        <v>642.6</v>
      </c>
      <c r="F5367" s="18">
        <f t="shared" si="473"/>
        <v>0</v>
      </c>
      <c r="G5367" s="17">
        <f t="shared" si="474"/>
        <v>642.6</v>
      </c>
    </row>
    <row r="5368" spans="1:7" ht="12.45" hidden="1" customHeight="1" outlineLevel="2">
      <c r="A5368" s="25">
        <v>2441131</v>
      </c>
      <c r="B5368" s="89" t="s">
        <v>5522</v>
      </c>
      <c r="C5368" s="69">
        <v>21.5</v>
      </c>
      <c r="D5368" s="46" t="s">
        <v>404</v>
      </c>
      <c r="E5368" s="17">
        <f t="shared" si="472"/>
        <v>903</v>
      </c>
      <c r="F5368" s="18">
        <f t="shared" si="473"/>
        <v>0</v>
      </c>
      <c r="G5368" s="17">
        <f t="shared" si="474"/>
        <v>903</v>
      </c>
    </row>
    <row r="5369" spans="1:7" ht="12.45" hidden="1" customHeight="1" outlineLevel="2">
      <c r="A5369" s="25">
        <v>2441132</v>
      </c>
      <c r="B5369" s="89" t="s">
        <v>5523</v>
      </c>
      <c r="C5369" s="69">
        <v>21.5</v>
      </c>
      <c r="D5369" s="46" t="s">
        <v>404</v>
      </c>
      <c r="E5369" s="17">
        <f t="shared" si="472"/>
        <v>903</v>
      </c>
      <c r="F5369" s="18">
        <f t="shared" si="473"/>
        <v>0</v>
      </c>
      <c r="G5369" s="17">
        <f t="shared" si="474"/>
        <v>903</v>
      </c>
    </row>
    <row r="5370" spans="1:7" ht="12.45" hidden="1" customHeight="1" outlineLevel="2">
      <c r="A5370" s="25">
        <v>2441133</v>
      </c>
      <c r="B5370" s="89" t="s">
        <v>5524</v>
      </c>
      <c r="C5370" s="69">
        <v>19.2</v>
      </c>
      <c r="D5370" s="46" t="s">
        <v>404</v>
      </c>
      <c r="E5370" s="17">
        <f t="shared" si="472"/>
        <v>806.4</v>
      </c>
      <c r="F5370" s="18">
        <f t="shared" si="473"/>
        <v>0</v>
      </c>
      <c r="G5370" s="17">
        <f t="shared" si="474"/>
        <v>806.4</v>
      </c>
    </row>
    <row r="5371" spans="1:7" ht="12.45" hidden="1" customHeight="1" outlineLevel="2">
      <c r="A5371" s="25">
        <v>2441134</v>
      </c>
      <c r="B5371" s="89" t="s">
        <v>5525</v>
      </c>
      <c r="C5371" s="69">
        <v>14.8</v>
      </c>
      <c r="D5371" s="46" t="s">
        <v>404</v>
      </c>
      <c r="E5371" s="17">
        <f t="shared" si="472"/>
        <v>621.6</v>
      </c>
      <c r="F5371" s="18">
        <f t="shared" si="473"/>
        <v>0</v>
      </c>
      <c r="G5371" s="17">
        <f t="shared" si="474"/>
        <v>621.6</v>
      </c>
    </row>
    <row r="5372" spans="1:7" ht="12.45" hidden="1" customHeight="1" outlineLevel="2">
      <c r="A5372" s="25">
        <v>2441135</v>
      </c>
      <c r="B5372" s="89" t="s">
        <v>5526</v>
      </c>
      <c r="C5372" s="69">
        <v>13.3</v>
      </c>
      <c r="D5372" s="46" t="s">
        <v>404</v>
      </c>
      <c r="E5372" s="17">
        <f t="shared" si="472"/>
        <v>558.6</v>
      </c>
      <c r="F5372" s="18">
        <f t="shared" si="473"/>
        <v>0</v>
      </c>
      <c r="G5372" s="17">
        <f t="shared" si="474"/>
        <v>558.6</v>
      </c>
    </row>
    <row r="5373" spans="1:7" ht="12.45" hidden="1" customHeight="1" outlineLevel="2">
      <c r="A5373" s="25">
        <v>2441136</v>
      </c>
      <c r="B5373" s="89" t="s">
        <v>5527</v>
      </c>
      <c r="C5373" s="69">
        <v>19.399999999999999</v>
      </c>
      <c r="D5373" s="46" t="s">
        <v>404</v>
      </c>
      <c r="E5373" s="17">
        <f t="shared" si="472"/>
        <v>814.8</v>
      </c>
      <c r="F5373" s="18">
        <f t="shared" si="473"/>
        <v>0</v>
      </c>
      <c r="G5373" s="17">
        <f t="shared" si="474"/>
        <v>814.8</v>
      </c>
    </row>
    <row r="5374" spans="1:7" ht="12.45" hidden="1" customHeight="1" outlineLevel="2">
      <c r="A5374" s="25">
        <v>2441137</v>
      </c>
      <c r="B5374" s="89" t="s">
        <v>5528</v>
      </c>
      <c r="C5374" s="69">
        <v>19.399999999999999</v>
      </c>
      <c r="D5374" s="46" t="s">
        <v>404</v>
      </c>
      <c r="E5374" s="17">
        <f t="shared" si="472"/>
        <v>814.8</v>
      </c>
      <c r="F5374" s="18">
        <f t="shared" si="473"/>
        <v>0</v>
      </c>
      <c r="G5374" s="17">
        <f t="shared" si="474"/>
        <v>814.8</v>
      </c>
    </row>
    <row r="5375" spans="1:7" ht="12.45" hidden="1" customHeight="1" outlineLevel="2">
      <c r="A5375" s="25">
        <v>2441138</v>
      </c>
      <c r="B5375" s="89" t="s">
        <v>5529</v>
      </c>
      <c r="C5375" s="69">
        <v>17</v>
      </c>
      <c r="D5375" s="46" t="s">
        <v>404</v>
      </c>
      <c r="E5375" s="17">
        <f t="shared" si="472"/>
        <v>714</v>
      </c>
      <c r="F5375" s="18">
        <f t="shared" si="473"/>
        <v>0</v>
      </c>
      <c r="G5375" s="17">
        <f t="shared" si="474"/>
        <v>714</v>
      </c>
    </row>
    <row r="5376" spans="1:7" ht="12.45" hidden="1" customHeight="1" outlineLevel="2">
      <c r="A5376" s="25">
        <v>2441139</v>
      </c>
      <c r="B5376" s="89" t="s">
        <v>5530</v>
      </c>
      <c r="C5376" s="69">
        <v>12.4</v>
      </c>
      <c r="D5376" s="46" t="s">
        <v>404</v>
      </c>
      <c r="E5376" s="17">
        <f t="shared" si="472"/>
        <v>520.80000000000007</v>
      </c>
      <c r="F5376" s="18">
        <f t="shared" si="473"/>
        <v>0</v>
      </c>
      <c r="G5376" s="17">
        <f t="shared" si="474"/>
        <v>520.80000000000007</v>
      </c>
    </row>
    <row r="5377" spans="1:7" ht="12.45" hidden="1" customHeight="1" outlineLevel="2">
      <c r="A5377" s="25">
        <v>2441140</v>
      </c>
      <c r="B5377" s="89" t="s">
        <v>5531</v>
      </c>
      <c r="C5377" s="69">
        <v>14.8</v>
      </c>
      <c r="D5377" s="46" t="s">
        <v>404</v>
      </c>
      <c r="E5377" s="17">
        <f t="shared" si="472"/>
        <v>621.6</v>
      </c>
      <c r="F5377" s="18">
        <f t="shared" si="473"/>
        <v>0</v>
      </c>
      <c r="G5377" s="17">
        <f t="shared" si="474"/>
        <v>621.6</v>
      </c>
    </row>
    <row r="5378" spans="1:7" ht="12.45" hidden="1" customHeight="1" outlineLevel="2">
      <c r="A5378" s="25">
        <v>2441141</v>
      </c>
      <c r="B5378" s="89" t="s">
        <v>5532</v>
      </c>
      <c r="C5378" s="69">
        <v>21</v>
      </c>
      <c r="D5378" s="46" t="s">
        <v>404</v>
      </c>
      <c r="E5378" s="17">
        <f t="shared" si="472"/>
        <v>882</v>
      </c>
      <c r="F5378" s="18">
        <f t="shared" si="473"/>
        <v>0</v>
      </c>
      <c r="G5378" s="17">
        <f t="shared" si="474"/>
        <v>882</v>
      </c>
    </row>
    <row r="5379" spans="1:7" ht="12.45" hidden="1" customHeight="1" outlineLevel="2">
      <c r="A5379" s="25">
        <v>2441142</v>
      </c>
      <c r="B5379" s="89" t="s">
        <v>5533</v>
      </c>
      <c r="C5379" s="69">
        <v>21</v>
      </c>
      <c r="D5379" s="46" t="s">
        <v>404</v>
      </c>
      <c r="E5379" s="17">
        <f t="shared" si="472"/>
        <v>882</v>
      </c>
      <c r="F5379" s="18">
        <f t="shared" si="473"/>
        <v>0</v>
      </c>
      <c r="G5379" s="17">
        <f t="shared" si="474"/>
        <v>882</v>
      </c>
    </row>
    <row r="5380" spans="1:7" ht="12.45" hidden="1" customHeight="1" outlineLevel="2">
      <c r="A5380" s="25">
        <v>2441143</v>
      </c>
      <c r="B5380" s="89" t="s">
        <v>5534</v>
      </c>
      <c r="C5380" s="69">
        <v>18.5</v>
      </c>
      <c r="D5380" s="46" t="s">
        <v>404</v>
      </c>
      <c r="E5380" s="17">
        <f t="shared" si="472"/>
        <v>777</v>
      </c>
      <c r="F5380" s="18">
        <f t="shared" si="473"/>
        <v>0</v>
      </c>
      <c r="G5380" s="17">
        <f t="shared" si="474"/>
        <v>777</v>
      </c>
    </row>
    <row r="5381" spans="1:7" ht="12.45" hidden="1" customHeight="1" outlineLevel="2">
      <c r="A5381" s="25">
        <v>2441144</v>
      </c>
      <c r="B5381" s="89" t="s">
        <v>5535</v>
      </c>
      <c r="C5381" s="69">
        <v>14.1</v>
      </c>
      <c r="D5381" s="46" t="s">
        <v>404</v>
      </c>
      <c r="E5381" s="17">
        <f t="shared" si="472"/>
        <v>592.19999999999993</v>
      </c>
      <c r="F5381" s="18">
        <f t="shared" si="473"/>
        <v>0</v>
      </c>
      <c r="G5381" s="17">
        <f t="shared" si="474"/>
        <v>592.19999999999993</v>
      </c>
    </row>
    <row r="5382" spans="1:7" ht="12.45" hidden="1" customHeight="1" outlineLevel="2">
      <c r="A5382" s="25">
        <v>2441145</v>
      </c>
      <c r="B5382" s="89" t="s">
        <v>5536</v>
      </c>
      <c r="C5382" s="69">
        <v>13.3</v>
      </c>
      <c r="D5382" s="46" t="s">
        <v>404</v>
      </c>
      <c r="E5382" s="17">
        <f t="shared" si="472"/>
        <v>558.6</v>
      </c>
      <c r="F5382" s="18">
        <f t="shared" si="473"/>
        <v>0</v>
      </c>
      <c r="G5382" s="17">
        <f t="shared" si="474"/>
        <v>558.6</v>
      </c>
    </row>
    <row r="5383" spans="1:7" ht="12.45" hidden="1" customHeight="1" outlineLevel="2">
      <c r="A5383" s="25">
        <v>2441146</v>
      </c>
      <c r="B5383" s="89" t="s">
        <v>5537</v>
      </c>
      <c r="C5383" s="69">
        <v>19.399999999999999</v>
      </c>
      <c r="D5383" s="46" t="s">
        <v>404</v>
      </c>
      <c r="E5383" s="17">
        <f t="shared" si="472"/>
        <v>814.8</v>
      </c>
      <c r="F5383" s="18">
        <f t="shared" si="473"/>
        <v>0</v>
      </c>
      <c r="G5383" s="17">
        <f t="shared" si="474"/>
        <v>814.8</v>
      </c>
    </row>
    <row r="5384" spans="1:7" ht="12.45" hidden="1" customHeight="1" outlineLevel="2">
      <c r="A5384" s="25">
        <v>2441147</v>
      </c>
      <c r="B5384" s="89" t="s">
        <v>5538</v>
      </c>
      <c r="C5384" s="69">
        <v>19.399999999999999</v>
      </c>
      <c r="D5384" s="46" t="s">
        <v>404</v>
      </c>
      <c r="E5384" s="17">
        <f t="shared" si="472"/>
        <v>814.8</v>
      </c>
      <c r="F5384" s="18">
        <f t="shared" si="473"/>
        <v>0</v>
      </c>
      <c r="G5384" s="17">
        <f t="shared" si="474"/>
        <v>814.8</v>
      </c>
    </row>
    <row r="5385" spans="1:7" ht="12.45" hidden="1" customHeight="1" outlineLevel="2">
      <c r="A5385" s="25">
        <v>2441148</v>
      </c>
      <c r="B5385" s="89" t="s">
        <v>5539</v>
      </c>
      <c r="C5385" s="69">
        <v>17</v>
      </c>
      <c r="D5385" s="46" t="s">
        <v>404</v>
      </c>
      <c r="E5385" s="17">
        <f t="shared" si="472"/>
        <v>714</v>
      </c>
      <c r="F5385" s="18">
        <f t="shared" si="473"/>
        <v>0</v>
      </c>
      <c r="G5385" s="17">
        <f t="shared" si="474"/>
        <v>714</v>
      </c>
    </row>
    <row r="5386" spans="1:7" ht="12.45" hidden="1" customHeight="1" outlineLevel="2">
      <c r="A5386" s="25">
        <v>2441149</v>
      </c>
      <c r="B5386" s="89" t="s">
        <v>5540</v>
      </c>
      <c r="C5386" s="69">
        <v>12.4</v>
      </c>
      <c r="D5386" s="46" t="s">
        <v>404</v>
      </c>
      <c r="E5386" s="17">
        <f t="shared" si="472"/>
        <v>520.80000000000007</v>
      </c>
      <c r="F5386" s="18">
        <f t="shared" si="473"/>
        <v>0</v>
      </c>
      <c r="G5386" s="17">
        <f t="shared" si="474"/>
        <v>520.80000000000007</v>
      </c>
    </row>
    <row r="5387" spans="1:7" ht="12.45" hidden="1" customHeight="1" outlineLevel="2">
      <c r="A5387" s="25">
        <v>2441150</v>
      </c>
      <c r="B5387" s="89" t="s">
        <v>5541</v>
      </c>
      <c r="C5387" s="69">
        <v>14.8</v>
      </c>
      <c r="D5387" s="46" t="s">
        <v>404</v>
      </c>
      <c r="E5387" s="17">
        <f t="shared" si="472"/>
        <v>621.6</v>
      </c>
      <c r="F5387" s="18">
        <f t="shared" si="473"/>
        <v>0</v>
      </c>
      <c r="G5387" s="17">
        <f t="shared" si="474"/>
        <v>621.6</v>
      </c>
    </row>
    <row r="5388" spans="1:7" ht="12.45" hidden="1" customHeight="1" outlineLevel="2">
      <c r="A5388" s="25">
        <v>2441151</v>
      </c>
      <c r="B5388" s="89" t="s">
        <v>5542</v>
      </c>
      <c r="C5388" s="69">
        <v>21</v>
      </c>
      <c r="D5388" s="46" t="s">
        <v>404</v>
      </c>
      <c r="E5388" s="17">
        <f t="shared" si="472"/>
        <v>882</v>
      </c>
      <c r="F5388" s="18">
        <f t="shared" si="473"/>
        <v>0</v>
      </c>
      <c r="G5388" s="17">
        <f t="shared" si="474"/>
        <v>882</v>
      </c>
    </row>
    <row r="5389" spans="1:7" ht="12.45" hidden="1" customHeight="1" outlineLevel="2">
      <c r="A5389" s="25">
        <v>2441152</v>
      </c>
      <c r="B5389" s="89" t="s">
        <v>5543</v>
      </c>
      <c r="C5389" s="69">
        <v>21</v>
      </c>
      <c r="D5389" s="46" t="s">
        <v>404</v>
      </c>
      <c r="E5389" s="17">
        <f t="shared" si="472"/>
        <v>882</v>
      </c>
      <c r="F5389" s="18">
        <f t="shared" si="473"/>
        <v>0</v>
      </c>
      <c r="G5389" s="17">
        <f t="shared" si="474"/>
        <v>882</v>
      </c>
    </row>
    <row r="5390" spans="1:7" ht="12.45" hidden="1" customHeight="1" outlineLevel="2">
      <c r="A5390" s="25">
        <v>2441153</v>
      </c>
      <c r="B5390" s="89" t="s">
        <v>5544</v>
      </c>
      <c r="C5390" s="69">
        <v>18.5</v>
      </c>
      <c r="D5390" s="46" t="s">
        <v>404</v>
      </c>
      <c r="E5390" s="17">
        <f t="shared" si="472"/>
        <v>777</v>
      </c>
      <c r="F5390" s="18">
        <f t="shared" si="473"/>
        <v>0</v>
      </c>
      <c r="G5390" s="17">
        <f t="shared" si="474"/>
        <v>777</v>
      </c>
    </row>
    <row r="5391" spans="1:7" ht="12.45" hidden="1" customHeight="1" outlineLevel="2">
      <c r="A5391" s="25">
        <v>2441154</v>
      </c>
      <c r="B5391" s="89" t="s">
        <v>5545</v>
      </c>
      <c r="C5391" s="69">
        <v>14.1</v>
      </c>
      <c r="D5391" s="46" t="s">
        <v>404</v>
      </c>
      <c r="E5391" s="17">
        <f t="shared" si="472"/>
        <v>592.19999999999993</v>
      </c>
      <c r="F5391" s="18">
        <f t="shared" si="473"/>
        <v>0</v>
      </c>
      <c r="G5391" s="17">
        <f t="shared" si="474"/>
        <v>592.19999999999993</v>
      </c>
    </row>
    <row r="5392" spans="1:7" ht="12.45" hidden="1" customHeight="1" outlineLevel="2">
      <c r="A5392" s="25">
        <v>2441155</v>
      </c>
      <c r="B5392" s="89" t="s">
        <v>5546</v>
      </c>
      <c r="C5392" s="69">
        <v>13.3</v>
      </c>
      <c r="D5392" s="46" t="s">
        <v>404</v>
      </c>
      <c r="E5392" s="17">
        <f t="shared" si="472"/>
        <v>558.6</v>
      </c>
      <c r="F5392" s="18">
        <f t="shared" si="473"/>
        <v>0</v>
      </c>
      <c r="G5392" s="17">
        <f t="shared" si="474"/>
        <v>558.6</v>
      </c>
    </row>
    <row r="5393" spans="1:7" ht="12.45" hidden="1" customHeight="1" outlineLevel="2">
      <c r="A5393" s="25">
        <v>2441156</v>
      </c>
      <c r="B5393" s="89" t="s">
        <v>5547</v>
      </c>
      <c r="C5393" s="69">
        <v>19.399999999999999</v>
      </c>
      <c r="D5393" s="46" t="s">
        <v>404</v>
      </c>
      <c r="E5393" s="17">
        <f t="shared" si="472"/>
        <v>814.8</v>
      </c>
      <c r="F5393" s="18">
        <f t="shared" si="473"/>
        <v>0</v>
      </c>
      <c r="G5393" s="17">
        <f t="shared" si="474"/>
        <v>814.8</v>
      </c>
    </row>
    <row r="5394" spans="1:7" ht="12.45" hidden="1" customHeight="1" outlineLevel="2">
      <c r="A5394" s="25">
        <v>2441157</v>
      </c>
      <c r="B5394" s="89" t="s">
        <v>5548</v>
      </c>
      <c r="C5394" s="69">
        <v>19.399999999999999</v>
      </c>
      <c r="D5394" s="46" t="s">
        <v>404</v>
      </c>
      <c r="E5394" s="17">
        <f t="shared" si="472"/>
        <v>814.8</v>
      </c>
      <c r="F5394" s="18">
        <f t="shared" si="473"/>
        <v>0</v>
      </c>
      <c r="G5394" s="17">
        <f t="shared" si="474"/>
        <v>814.8</v>
      </c>
    </row>
    <row r="5395" spans="1:7" ht="12.45" hidden="1" customHeight="1" outlineLevel="2">
      <c r="A5395" s="25">
        <v>2441159</v>
      </c>
      <c r="B5395" s="89" t="s">
        <v>5549</v>
      </c>
      <c r="C5395" s="69">
        <v>12.4</v>
      </c>
      <c r="D5395" s="46" t="s">
        <v>404</v>
      </c>
      <c r="E5395" s="17">
        <f t="shared" si="472"/>
        <v>520.80000000000007</v>
      </c>
      <c r="F5395" s="18">
        <f t="shared" si="473"/>
        <v>0</v>
      </c>
      <c r="G5395" s="17">
        <f t="shared" si="474"/>
        <v>520.80000000000007</v>
      </c>
    </row>
    <row r="5396" spans="1:7" ht="12.45" hidden="1" customHeight="1" outlineLevel="2">
      <c r="A5396" s="25">
        <v>2441160</v>
      </c>
      <c r="B5396" s="89" t="s">
        <v>5550</v>
      </c>
      <c r="C5396" s="69">
        <v>14.8</v>
      </c>
      <c r="D5396" s="46" t="s">
        <v>404</v>
      </c>
      <c r="E5396" s="17">
        <f t="shared" si="472"/>
        <v>621.6</v>
      </c>
      <c r="F5396" s="18">
        <f t="shared" si="473"/>
        <v>0</v>
      </c>
      <c r="G5396" s="17">
        <f t="shared" si="474"/>
        <v>621.6</v>
      </c>
    </row>
    <row r="5397" spans="1:7" ht="12.45" hidden="1" customHeight="1" outlineLevel="2">
      <c r="A5397" s="25">
        <v>2441161</v>
      </c>
      <c r="B5397" s="89" t="s">
        <v>5551</v>
      </c>
      <c r="C5397" s="69">
        <v>21</v>
      </c>
      <c r="D5397" s="46" t="s">
        <v>404</v>
      </c>
      <c r="E5397" s="17">
        <f t="shared" ref="E5397:E5460" si="475">C5397*$G$2</f>
        <v>882</v>
      </c>
      <c r="F5397" s="18">
        <f t="shared" ref="F5397:F5460" si="476">$F$5332</f>
        <v>0</v>
      </c>
      <c r="G5397" s="17">
        <f t="shared" si="474"/>
        <v>882</v>
      </c>
    </row>
    <row r="5398" spans="1:7" ht="12.45" hidden="1" customHeight="1" outlineLevel="2">
      <c r="A5398" s="25">
        <v>2441162</v>
      </c>
      <c r="B5398" s="89" t="s">
        <v>5552</v>
      </c>
      <c r="C5398" s="69">
        <v>21</v>
      </c>
      <c r="D5398" s="46" t="s">
        <v>404</v>
      </c>
      <c r="E5398" s="17">
        <f t="shared" si="475"/>
        <v>882</v>
      </c>
      <c r="F5398" s="18">
        <f t="shared" si="476"/>
        <v>0</v>
      </c>
      <c r="G5398" s="17">
        <f t="shared" si="474"/>
        <v>882</v>
      </c>
    </row>
    <row r="5399" spans="1:7" ht="12.45" hidden="1" customHeight="1" outlineLevel="2">
      <c r="A5399" s="25">
        <v>2441163</v>
      </c>
      <c r="B5399" s="89" t="s">
        <v>5553</v>
      </c>
      <c r="C5399" s="69">
        <v>18.5</v>
      </c>
      <c r="D5399" s="46" t="s">
        <v>404</v>
      </c>
      <c r="E5399" s="17">
        <f t="shared" si="475"/>
        <v>777</v>
      </c>
      <c r="F5399" s="18">
        <f t="shared" si="476"/>
        <v>0</v>
      </c>
      <c r="G5399" s="17">
        <f t="shared" si="474"/>
        <v>777</v>
      </c>
    </row>
    <row r="5400" spans="1:7" ht="12.45" hidden="1" customHeight="1" outlineLevel="2">
      <c r="A5400" s="25">
        <v>2441164</v>
      </c>
      <c r="B5400" s="89" t="s">
        <v>5554</v>
      </c>
      <c r="C5400" s="69">
        <v>14</v>
      </c>
      <c r="D5400" s="46" t="s">
        <v>404</v>
      </c>
      <c r="E5400" s="17">
        <f t="shared" si="475"/>
        <v>588</v>
      </c>
      <c r="F5400" s="18">
        <f t="shared" si="476"/>
        <v>0</v>
      </c>
      <c r="G5400" s="17">
        <f t="shared" si="474"/>
        <v>588</v>
      </c>
    </row>
    <row r="5401" spans="1:7" ht="12.45" hidden="1" customHeight="1" outlineLevel="2">
      <c r="A5401" s="25">
        <v>2441165</v>
      </c>
      <c r="B5401" s="89" t="s">
        <v>5555</v>
      </c>
      <c r="C5401" s="69">
        <v>13.3</v>
      </c>
      <c r="D5401" s="46" t="s">
        <v>404</v>
      </c>
      <c r="E5401" s="17">
        <f t="shared" si="475"/>
        <v>558.6</v>
      </c>
      <c r="F5401" s="18">
        <f t="shared" si="476"/>
        <v>0</v>
      </c>
      <c r="G5401" s="17">
        <f t="shared" si="474"/>
        <v>558.6</v>
      </c>
    </row>
    <row r="5402" spans="1:7" ht="12.45" hidden="1" customHeight="1" outlineLevel="2">
      <c r="A5402" s="25">
        <v>2441166</v>
      </c>
      <c r="B5402" s="89" t="s">
        <v>5556</v>
      </c>
      <c r="C5402" s="69">
        <v>19.399999999999999</v>
      </c>
      <c r="D5402" s="46" t="s">
        <v>404</v>
      </c>
      <c r="E5402" s="17">
        <f t="shared" si="475"/>
        <v>814.8</v>
      </c>
      <c r="F5402" s="18">
        <f t="shared" si="476"/>
        <v>0</v>
      </c>
      <c r="G5402" s="17">
        <f t="shared" si="474"/>
        <v>814.8</v>
      </c>
    </row>
    <row r="5403" spans="1:7" ht="12.45" hidden="1" customHeight="1" outlineLevel="2">
      <c r="A5403" s="25">
        <v>2441167</v>
      </c>
      <c r="B5403" s="89" t="s">
        <v>5557</v>
      </c>
      <c r="C5403" s="69">
        <v>19.399999999999999</v>
      </c>
      <c r="D5403" s="46" t="s">
        <v>404</v>
      </c>
      <c r="E5403" s="17">
        <f t="shared" si="475"/>
        <v>814.8</v>
      </c>
      <c r="F5403" s="18">
        <f t="shared" si="476"/>
        <v>0</v>
      </c>
      <c r="G5403" s="17">
        <f t="shared" si="474"/>
        <v>814.8</v>
      </c>
    </row>
    <row r="5404" spans="1:7" ht="12.45" hidden="1" customHeight="1" outlineLevel="2">
      <c r="A5404" s="25">
        <v>2441168</v>
      </c>
      <c r="B5404" s="89" t="s">
        <v>5558</v>
      </c>
      <c r="C5404" s="69">
        <v>17</v>
      </c>
      <c r="D5404" s="46" t="s">
        <v>404</v>
      </c>
      <c r="E5404" s="17">
        <f t="shared" si="475"/>
        <v>714</v>
      </c>
      <c r="F5404" s="18">
        <f t="shared" si="476"/>
        <v>0</v>
      </c>
      <c r="G5404" s="17">
        <f t="shared" si="474"/>
        <v>714</v>
      </c>
    </row>
    <row r="5405" spans="1:7" ht="12.45" hidden="1" customHeight="1" outlineLevel="2">
      <c r="A5405" s="25">
        <v>2441169</v>
      </c>
      <c r="B5405" s="89" t="s">
        <v>5559</v>
      </c>
      <c r="C5405" s="69">
        <v>12.4</v>
      </c>
      <c r="D5405" s="46" t="s">
        <v>404</v>
      </c>
      <c r="E5405" s="17">
        <f t="shared" si="475"/>
        <v>520.80000000000007</v>
      </c>
      <c r="F5405" s="18">
        <f t="shared" si="476"/>
        <v>0</v>
      </c>
      <c r="G5405" s="17">
        <f t="shared" si="474"/>
        <v>520.80000000000007</v>
      </c>
    </row>
    <row r="5406" spans="1:7" ht="12.45" hidden="1" customHeight="1" outlineLevel="2">
      <c r="A5406" s="25">
        <v>2441170</v>
      </c>
      <c r="B5406" s="89" t="s">
        <v>5560</v>
      </c>
      <c r="C5406" s="69">
        <v>14.7</v>
      </c>
      <c r="D5406" s="46" t="s">
        <v>404</v>
      </c>
      <c r="E5406" s="17">
        <f t="shared" si="475"/>
        <v>617.4</v>
      </c>
      <c r="F5406" s="18">
        <f t="shared" si="476"/>
        <v>0</v>
      </c>
      <c r="G5406" s="17">
        <f t="shared" si="474"/>
        <v>617.4</v>
      </c>
    </row>
    <row r="5407" spans="1:7" ht="12.45" hidden="1" customHeight="1" outlineLevel="2">
      <c r="A5407" s="25">
        <v>2441171</v>
      </c>
      <c r="B5407" s="89" t="s">
        <v>5561</v>
      </c>
      <c r="C5407" s="69">
        <v>21</v>
      </c>
      <c r="D5407" s="46" t="s">
        <v>404</v>
      </c>
      <c r="E5407" s="17">
        <f t="shared" si="475"/>
        <v>882</v>
      </c>
      <c r="F5407" s="18">
        <f t="shared" si="476"/>
        <v>0</v>
      </c>
      <c r="G5407" s="17">
        <f t="shared" si="474"/>
        <v>882</v>
      </c>
    </row>
    <row r="5408" spans="1:7" ht="12.45" hidden="1" customHeight="1" outlineLevel="2">
      <c r="A5408" s="25">
        <v>2441172</v>
      </c>
      <c r="B5408" s="89" t="s">
        <v>5562</v>
      </c>
      <c r="C5408" s="69">
        <v>21</v>
      </c>
      <c r="D5408" s="46" t="s">
        <v>404</v>
      </c>
      <c r="E5408" s="17">
        <f t="shared" si="475"/>
        <v>882</v>
      </c>
      <c r="F5408" s="18">
        <f t="shared" si="476"/>
        <v>0</v>
      </c>
      <c r="G5408" s="17">
        <f t="shared" si="474"/>
        <v>882</v>
      </c>
    </row>
    <row r="5409" spans="1:7" ht="12.45" hidden="1" customHeight="1" outlineLevel="2">
      <c r="A5409" s="25">
        <v>2441173</v>
      </c>
      <c r="B5409" s="89" t="s">
        <v>5563</v>
      </c>
      <c r="C5409" s="69">
        <v>18.5</v>
      </c>
      <c r="D5409" s="46" t="s">
        <v>404</v>
      </c>
      <c r="E5409" s="17">
        <f t="shared" si="475"/>
        <v>777</v>
      </c>
      <c r="F5409" s="18">
        <f t="shared" si="476"/>
        <v>0</v>
      </c>
      <c r="G5409" s="17">
        <f t="shared" si="474"/>
        <v>777</v>
      </c>
    </row>
    <row r="5410" spans="1:7" ht="12.45" hidden="1" customHeight="1" outlineLevel="2">
      <c r="A5410" s="25">
        <v>2441174</v>
      </c>
      <c r="B5410" s="89" t="s">
        <v>5564</v>
      </c>
      <c r="C5410" s="69">
        <v>14</v>
      </c>
      <c r="D5410" s="46" t="s">
        <v>404</v>
      </c>
      <c r="E5410" s="17">
        <f t="shared" si="475"/>
        <v>588</v>
      </c>
      <c r="F5410" s="18">
        <f t="shared" si="476"/>
        <v>0</v>
      </c>
      <c r="G5410" s="17">
        <f t="shared" si="474"/>
        <v>588</v>
      </c>
    </row>
    <row r="5411" spans="1:7" ht="12.45" hidden="1" customHeight="1" outlineLevel="2">
      <c r="A5411" s="25">
        <v>2441175</v>
      </c>
      <c r="B5411" s="89" t="s">
        <v>5565</v>
      </c>
      <c r="C5411" s="69">
        <v>13.3</v>
      </c>
      <c r="D5411" s="46" t="s">
        <v>404</v>
      </c>
      <c r="E5411" s="17">
        <f t="shared" si="475"/>
        <v>558.6</v>
      </c>
      <c r="F5411" s="18">
        <f t="shared" si="476"/>
        <v>0</v>
      </c>
      <c r="G5411" s="17">
        <f t="shared" ref="G5411:G5474" si="477">E5411-E5411*F5411</f>
        <v>558.6</v>
      </c>
    </row>
    <row r="5412" spans="1:7" ht="12.45" hidden="1" customHeight="1" outlineLevel="2">
      <c r="A5412" s="25">
        <v>2441176</v>
      </c>
      <c r="B5412" s="89" t="s">
        <v>5566</v>
      </c>
      <c r="C5412" s="69">
        <v>19.399999999999999</v>
      </c>
      <c r="D5412" s="46" t="s">
        <v>404</v>
      </c>
      <c r="E5412" s="17">
        <f t="shared" si="475"/>
        <v>814.8</v>
      </c>
      <c r="F5412" s="18">
        <f t="shared" si="476"/>
        <v>0</v>
      </c>
      <c r="G5412" s="17">
        <f t="shared" si="477"/>
        <v>814.8</v>
      </c>
    </row>
    <row r="5413" spans="1:7" ht="12.45" hidden="1" customHeight="1" outlineLevel="2">
      <c r="A5413" s="25">
        <v>2441177</v>
      </c>
      <c r="B5413" s="89" t="s">
        <v>5567</v>
      </c>
      <c r="C5413" s="69">
        <v>19.399999999999999</v>
      </c>
      <c r="D5413" s="46" t="s">
        <v>404</v>
      </c>
      <c r="E5413" s="17">
        <f t="shared" si="475"/>
        <v>814.8</v>
      </c>
      <c r="F5413" s="18">
        <f t="shared" si="476"/>
        <v>0</v>
      </c>
      <c r="G5413" s="17">
        <f t="shared" si="477"/>
        <v>814.8</v>
      </c>
    </row>
    <row r="5414" spans="1:7" ht="12.45" hidden="1" customHeight="1" outlineLevel="2">
      <c r="A5414" s="25">
        <v>2441178</v>
      </c>
      <c r="B5414" s="89" t="s">
        <v>5568</v>
      </c>
      <c r="C5414" s="69">
        <v>17</v>
      </c>
      <c r="D5414" s="46" t="s">
        <v>404</v>
      </c>
      <c r="E5414" s="17">
        <f t="shared" si="475"/>
        <v>714</v>
      </c>
      <c r="F5414" s="18">
        <f t="shared" si="476"/>
        <v>0</v>
      </c>
      <c r="G5414" s="17">
        <f t="shared" si="477"/>
        <v>714</v>
      </c>
    </row>
    <row r="5415" spans="1:7" ht="12.45" hidden="1" customHeight="1" outlineLevel="2">
      <c r="A5415" s="25">
        <v>2441179</v>
      </c>
      <c r="B5415" s="89" t="s">
        <v>5569</v>
      </c>
      <c r="C5415" s="69">
        <v>12.4</v>
      </c>
      <c r="D5415" s="46" t="s">
        <v>404</v>
      </c>
      <c r="E5415" s="17">
        <f t="shared" si="475"/>
        <v>520.80000000000007</v>
      </c>
      <c r="F5415" s="18">
        <f t="shared" si="476"/>
        <v>0</v>
      </c>
      <c r="G5415" s="17">
        <f t="shared" si="477"/>
        <v>520.80000000000007</v>
      </c>
    </row>
    <row r="5416" spans="1:7" ht="12.45" hidden="1" customHeight="1" outlineLevel="2">
      <c r="A5416" s="25">
        <v>2442809</v>
      </c>
      <c r="B5416" s="89" t="s">
        <v>5570</v>
      </c>
      <c r="C5416" s="69">
        <v>35.6</v>
      </c>
      <c r="D5416" s="46" t="s">
        <v>404</v>
      </c>
      <c r="E5416" s="17">
        <f t="shared" si="475"/>
        <v>1495.2</v>
      </c>
      <c r="F5416" s="18">
        <f t="shared" si="476"/>
        <v>0</v>
      </c>
      <c r="G5416" s="17">
        <f t="shared" si="477"/>
        <v>1495.2</v>
      </c>
    </row>
    <row r="5417" spans="1:7" ht="12.45" hidden="1" customHeight="1" outlineLevel="2">
      <c r="A5417" s="25">
        <v>2442801</v>
      </c>
      <c r="B5417" s="89" t="s">
        <v>5571</v>
      </c>
      <c r="C5417" s="69">
        <v>36.9</v>
      </c>
      <c r="D5417" s="46" t="s">
        <v>404</v>
      </c>
      <c r="E5417" s="17">
        <f t="shared" si="475"/>
        <v>1549.8</v>
      </c>
      <c r="F5417" s="18">
        <f t="shared" si="476"/>
        <v>0</v>
      </c>
      <c r="G5417" s="17">
        <f t="shared" si="477"/>
        <v>1549.8</v>
      </c>
    </row>
    <row r="5418" spans="1:7" ht="12.45" hidden="1" customHeight="1" outlineLevel="2">
      <c r="A5418" s="25">
        <v>2442777</v>
      </c>
      <c r="B5418" s="89" t="s">
        <v>5572</v>
      </c>
      <c r="C5418" s="69">
        <v>35.6</v>
      </c>
      <c r="D5418" s="46" t="s">
        <v>404</v>
      </c>
      <c r="E5418" s="17">
        <f t="shared" si="475"/>
        <v>1495.2</v>
      </c>
      <c r="F5418" s="18">
        <f t="shared" si="476"/>
        <v>0</v>
      </c>
      <c r="G5418" s="17">
        <f t="shared" si="477"/>
        <v>1495.2</v>
      </c>
    </row>
    <row r="5419" spans="1:7" ht="12.45" hidden="1" customHeight="1" outlineLevel="2">
      <c r="A5419" s="25">
        <v>2442769</v>
      </c>
      <c r="B5419" s="89" t="s">
        <v>5573</v>
      </c>
      <c r="C5419" s="69">
        <v>36.9</v>
      </c>
      <c r="D5419" s="46" t="s">
        <v>404</v>
      </c>
      <c r="E5419" s="17">
        <f t="shared" si="475"/>
        <v>1549.8</v>
      </c>
      <c r="F5419" s="18">
        <f t="shared" si="476"/>
        <v>0</v>
      </c>
      <c r="G5419" s="17">
        <f t="shared" si="477"/>
        <v>1549.8</v>
      </c>
    </row>
    <row r="5420" spans="1:7" ht="12.45" hidden="1" customHeight="1" outlineLevel="2">
      <c r="A5420" s="25">
        <v>2440413</v>
      </c>
      <c r="B5420" s="89" t="s">
        <v>5574</v>
      </c>
      <c r="C5420" s="69">
        <v>49.4</v>
      </c>
      <c r="D5420" s="46" t="s">
        <v>404</v>
      </c>
      <c r="E5420" s="17">
        <f t="shared" si="475"/>
        <v>2074.7999999999997</v>
      </c>
      <c r="F5420" s="18">
        <f t="shared" si="476"/>
        <v>0</v>
      </c>
      <c r="G5420" s="17">
        <f t="shared" si="477"/>
        <v>2074.7999999999997</v>
      </c>
    </row>
    <row r="5421" spans="1:7" ht="12.45" hidden="1" customHeight="1" outlineLevel="2">
      <c r="A5421" s="25">
        <v>2440393</v>
      </c>
      <c r="B5421" s="89" t="s">
        <v>5575</v>
      </c>
      <c r="C5421" s="69">
        <v>19.899999999999999</v>
      </c>
      <c r="D5421" s="46" t="s">
        <v>403</v>
      </c>
      <c r="E5421" s="17">
        <f t="shared" si="475"/>
        <v>835.8</v>
      </c>
      <c r="F5421" s="18">
        <f t="shared" si="476"/>
        <v>0</v>
      </c>
      <c r="G5421" s="17">
        <f t="shared" si="477"/>
        <v>835.8</v>
      </c>
    </row>
    <row r="5422" spans="1:7" ht="12.45" hidden="1" customHeight="1" outlineLevel="2">
      <c r="A5422" s="25">
        <v>2440394</v>
      </c>
      <c r="B5422" s="89" t="s">
        <v>5576</v>
      </c>
      <c r="C5422" s="69">
        <v>29.4</v>
      </c>
      <c r="D5422" s="46" t="s">
        <v>403</v>
      </c>
      <c r="E5422" s="17">
        <f t="shared" si="475"/>
        <v>1234.8</v>
      </c>
      <c r="F5422" s="18">
        <f t="shared" si="476"/>
        <v>0</v>
      </c>
      <c r="G5422" s="17">
        <f t="shared" si="477"/>
        <v>1234.8</v>
      </c>
    </row>
    <row r="5423" spans="1:7" ht="12.45" hidden="1" customHeight="1" outlineLevel="2">
      <c r="A5423" s="25">
        <v>2440401</v>
      </c>
      <c r="B5423" s="89" t="s">
        <v>5577</v>
      </c>
      <c r="C5423" s="69">
        <v>73.5</v>
      </c>
      <c r="D5423" s="46" t="s">
        <v>403</v>
      </c>
      <c r="E5423" s="17">
        <f t="shared" si="475"/>
        <v>3087</v>
      </c>
      <c r="F5423" s="18">
        <f t="shared" si="476"/>
        <v>0</v>
      </c>
      <c r="G5423" s="17">
        <f t="shared" si="477"/>
        <v>3087</v>
      </c>
    </row>
    <row r="5424" spans="1:7" ht="12.45" hidden="1" customHeight="1" outlineLevel="2">
      <c r="A5424" s="25">
        <v>2440402</v>
      </c>
      <c r="B5424" s="89" t="s">
        <v>5578</v>
      </c>
      <c r="C5424" s="69">
        <v>85.1</v>
      </c>
      <c r="D5424" s="46" t="s">
        <v>404</v>
      </c>
      <c r="E5424" s="17">
        <f t="shared" si="475"/>
        <v>3574.2</v>
      </c>
      <c r="F5424" s="18">
        <f t="shared" si="476"/>
        <v>0</v>
      </c>
      <c r="G5424" s="17">
        <f t="shared" si="477"/>
        <v>3574.2</v>
      </c>
    </row>
    <row r="5425" spans="1:7" ht="12.45" hidden="1" customHeight="1" outlineLevel="2">
      <c r="A5425" s="25">
        <v>2440398</v>
      </c>
      <c r="B5425" s="89" t="s">
        <v>5579</v>
      </c>
      <c r="C5425" s="69">
        <v>64.099999999999994</v>
      </c>
      <c r="D5425" s="46" t="s">
        <v>404</v>
      </c>
      <c r="E5425" s="17">
        <f t="shared" si="475"/>
        <v>2692.2</v>
      </c>
      <c r="F5425" s="18">
        <f t="shared" si="476"/>
        <v>0</v>
      </c>
      <c r="G5425" s="17">
        <f t="shared" si="477"/>
        <v>2692.2</v>
      </c>
    </row>
    <row r="5426" spans="1:7" ht="12.45" hidden="1" customHeight="1" outlineLevel="2">
      <c r="A5426" s="25">
        <v>2440397</v>
      </c>
      <c r="B5426" s="89" t="s">
        <v>5580</v>
      </c>
      <c r="C5426" s="69">
        <v>52.5</v>
      </c>
      <c r="D5426" s="46" t="s">
        <v>403</v>
      </c>
      <c r="E5426" s="17">
        <f t="shared" si="475"/>
        <v>2205</v>
      </c>
      <c r="F5426" s="18">
        <f t="shared" si="476"/>
        <v>0</v>
      </c>
      <c r="G5426" s="17">
        <f t="shared" si="477"/>
        <v>2205</v>
      </c>
    </row>
    <row r="5427" spans="1:7" ht="12.45" hidden="1" customHeight="1" outlineLevel="2">
      <c r="A5427" s="25">
        <v>2440399</v>
      </c>
      <c r="B5427" s="89" t="s">
        <v>5581</v>
      </c>
      <c r="C5427" s="69">
        <v>59.4</v>
      </c>
      <c r="D5427" s="46" t="s">
        <v>403</v>
      </c>
      <c r="E5427" s="17">
        <f t="shared" si="475"/>
        <v>2494.7999999999997</v>
      </c>
      <c r="F5427" s="18">
        <f t="shared" si="476"/>
        <v>0</v>
      </c>
      <c r="G5427" s="17">
        <f t="shared" si="477"/>
        <v>2494.7999999999997</v>
      </c>
    </row>
    <row r="5428" spans="1:7" ht="12.45" hidden="1" customHeight="1" outlineLevel="2">
      <c r="A5428" s="25">
        <v>2440400</v>
      </c>
      <c r="B5428" s="89" t="s">
        <v>5582</v>
      </c>
      <c r="C5428" s="69">
        <v>91.4</v>
      </c>
      <c r="D5428" s="46" t="s">
        <v>404</v>
      </c>
      <c r="E5428" s="17">
        <f t="shared" si="475"/>
        <v>3838.8</v>
      </c>
      <c r="F5428" s="18">
        <f t="shared" si="476"/>
        <v>0</v>
      </c>
      <c r="G5428" s="17">
        <f t="shared" si="477"/>
        <v>3838.8</v>
      </c>
    </row>
    <row r="5429" spans="1:7" ht="12.45" hidden="1" customHeight="1" outlineLevel="2">
      <c r="A5429" s="25">
        <v>2440403</v>
      </c>
      <c r="B5429" s="89" t="s">
        <v>5583</v>
      </c>
      <c r="C5429" s="69">
        <v>125</v>
      </c>
      <c r="D5429" s="46" t="s">
        <v>403</v>
      </c>
      <c r="E5429" s="17">
        <f t="shared" si="475"/>
        <v>5250</v>
      </c>
      <c r="F5429" s="18">
        <f t="shared" si="476"/>
        <v>0</v>
      </c>
      <c r="G5429" s="17">
        <f t="shared" si="477"/>
        <v>5250</v>
      </c>
    </row>
    <row r="5430" spans="1:7" ht="12.45" hidden="1" customHeight="1" outlineLevel="2">
      <c r="A5430" s="25">
        <v>2440404</v>
      </c>
      <c r="B5430" s="89" t="s">
        <v>5584</v>
      </c>
      <c r="C5430" s="69">
        <v>135</v>
      </c>
      <c r="D5430" s="46" t="s">
        <v>404</v>
      </c>
      <c r="E5430" s="17">
        <f t="shared" si="475"/>
        <v>5670</v>
      </c>
      <c r="F5430" s="18">
        <f t="shared" si="476"/>
        <v>0</v>
      </c>
      <c r="G5430" s="17">
        <f t="shared" si="477"/>
        <v>5670</v>
      </c>
    </row>
    <row r="5431" spans="1:7" ht="12.45" hidden="1" customHeight="1" outlineLevel="2">
      <c r="A5431" s="25">
        <v>2440395</v>
      </c>
      <c r="B5431" s="89" t="s">
        <v>5585</v>
      </c>
      <c r="C5431" s="69">
        <v>76.7</v>
      </c>
      <c r="D5431" s="46" t="s">
        <v>403</v>
      </c>
      <c r="E5431" s="17">
        <f t="shared" si="475"/>
        <v>3221.4</v>
      </c>
      <c r="F5431" s="18">
        <f t="shared" si="476"/>
        <v>0</v>
      </c>
      <c r="G5431" s="17">
        <f t="shared" si="477"/>
        <v>3221.4</v>
      </c>
    </row>
    <row r="5432" spans="1:7" ht="12.45" hidden="1" customHeight="1" outlineLevel="2">
      <c r="A5432" s="25">
        <v>2440396</v>
      </c>
      <c r="B5432" s="89" t="s">
        <v>5586</v>
      </c>
      <c r="C5432" s="69">
        <v>119</v>
      </c>
      <c r="D5432" s="46" t="s">
        <v>404</v>
      </c>
      <c r="E5432" s="17">
        <f t="shared" si="475"/>
        <v>4998</v>
      </c>
      <c r="F5432" s="18">
        <f t="shared" si="476"/>
        <v>0</v>
      </c>
      <c r="G5432" s="17">
        <f t="shared" si="477"/>
        <v>4998</v>
      </c>
    </row>
    <row r="5433" spans="1:7" ht="12.45" hidden="1" customHeight="1" outlineLevel="2">
      <c r="A5433" s="25">
        <v>2440405</v>
      </c>
      <c r="B5433" s="89" t="s">
        <v>5587</v>
      </c>
      <c r="C5433" s="69">
        <v>29.4</v>
      </c>
      <c r="D5433" s="46" t="s">
        <v>404</v>
      </c>
      <c r="E5433" s="17">
        <f t="shared" si="475"/>
        <v>1234.8</v>
      </c>
      <c r="F5433" s="18">
        <f t="shared" si="476"/>
        <v>0</v>
      </c>
      <c r="G5433" s="17">
        <f t="shared" si="477"/>
        <v>1234.8</v>
      </c>
    </row>
    <row r="5434" spans="1:7" ht="12.45" hidden="1" customHeight="1" outlineLevel="2">
      <c r="A5434" s="25">
        <v>2440406</v>
      </c>
      <c r="B5434" s="89" t="s">
        <v>5588</v>
      </c>
      <c r="C5434" s="69">
        <v>39.9</v>
      </c>
      <c r="D5434" s="46" t="s">
        <v>404</v>
      </c>
      <c r="E5434" s="17">
        <f t="shared" si="475"/>
        <v>1675.8</v>
      </c>
      <c r="F5434" s="18">
        <f t="shared" si="476"/>
        <v>0</v>
      </c>
      <c r="G5434" s="17">
        <f t="shared" si="477"/>
        <v>1675.8</v>
      </c>
    </row>
    <row r="5435" spans="1:7" ht="12.45" hidden="1" customHeight="1" outlineLevel="2">
      <c r="A5435" s="25">
        <v>2440409</v>
      </c>
      <c r="B5435" s="89" t="s">
        <v>5589</v>
      </c>
      <c r="C5435" s="69">
        <v>57.8</v>
      </c>
      <c r="D5435" s="46" t="s">
        <v>404</v>
      </c>
      <c r="E5435" s="17">
        <f t="shared" si="475"/>
        <v>2427.6</v>
      </c>
      <c r="F5435" s="18">
        <f t="shared" si="476"/>
        <v>0</v>
      </c>
      <c r="G5435" s="17">
        <f t="shared" si="477"/>
        <v>2427.6</v>
      </c>
    </row>
    <row r="5436" spans="1:7" ht="12.45" hidden="1" customHeight="1" outlineLevel="2">
      <c r="A5436" s="25">
        <v>2440410</v>
      </c>
      <c r="B5436" s="89" t="s">
        <v>5590</v>
      </c>
      <c r="C5436" s="69">
        <v>69.3</v>
      </c>
      <c r="D5436" s="46" t="s">
        <v>404</v>
      </c>
      <c r="E5436" s="17">
        <f t="shared" si="475"/>
        <v>2910.6</v>
      </c>
      <c r="F5436" s="18">
        <f t="shared" si="476"/>
        <v>0</v>
      </c>
      <c r="G5436" s="17">
        <f t="shared" si="477"/>
        <v>2910.6</v>
      </c>
    </row>
    <row r="5437" spans="1:7" ht="12.45" hidden="1" customHeight="1" outlineLevel="2">
      <c r="A5437" s="25">
        <v>2440411</v>
      </c>
      <c r="B5437" s="89" t="s">
        <v>5591</v>
      </c>
      <c r="C5437" s="69">
        <v>90.3</v>
      </c>
      <c r="D5437" s="46" t="s">
        <v>404</v>
      </c>
      <c r="E5437" s="17">
        <f t="shared" si="475"/>
        <v>3792.6</v>
      </c>
      <c r="F5437" s="18">
        <f t="shared" si="476"/>
        <v>0</v>
      </c>
      <c r="G5437" s="17">
        <f t="shared" si="477"/>
        <v>3792.6</v>
      </c>
    </row>
    <row r="5438" spans="1:7" ht="12.45" hidden="1" customHeight="1" outlineLevel="2">
      <c r="A5438" s="25">
        <v>2440412</v>
      </c>
      <c r="B5438" s="89" t="s">
        <v>5592</v>
      </c>
      <c r="C5438" s="69">
        <v>97.7</v>
      </c>
      <c r="D5438" s="46" t="s">
        <v>404</v>
      </c>
      <c r="E5438" s="17">
        <f t="shared" si="475"/>
        <v>4103.4000000000005</v>
      </c>
      <c r="F5438" s="18">
        <f t="shared" si="476"/>
        <v>0</v>
      </c>
      <c r="G5438" s="17">
        <f t="shared" si="477"/>
        <v>4103.4000000000005</v>
      </c>
    </row>
    <row r="5439" spans="1:7" ht="12.45" hidden="1" customHeight="1" outlineLevel="2">
      <c r="A5439" s="25">
        <v>2440407</v>
      </c>
      <c r="B5439" s="89" t="s">
        <v>5593</v>
      </c>
      <c r="C5439" s="69">
        <v>116</v>
      </c>
      <c r="D5439" s="46" t="s">
        <v>404</v>
      </c>
      <c r="E5439" s="17">
        <f t="shared" si="475"/>
        <v>4872</v>
      </c>
      <c r="F5439" s="18">
        <f t="shared" si="476"/>
        <v>0</v>
      </c>
      <c r="G5439" s="17">
        <f t="shared" si="477"/>
        <v>4872</v>
      </c>
    </row>
    <row r="5440" spans="1:7" ht="12.45" hidden="1" customHeight="1" outlineLevel="2">
      <c r="A5440" s="25">
        <v>2440408</v>
      </c>
      <c r="B5440" s="89" t="s">
        <v>5594</v>
      </c>
      <c r="C5440" s="69">
        <v>126</v>
      </c>
      <c r="D5440" s="46" t="s">
        <v>404</v>
      </c>
      <c r="E5440" s="17">
        <f t="shared" si="475"/>
        <v>5292</v>
      </c>
      <c r="F5440" s="18">
        <f t="shared" si="476"/>
        <v>0</v>
      </c>
      <c r="G5440" s="17">
        <f t="shared" si="477"/>
        <v>5292</v>
      </c>
    </row>
    <row r="5441" spans="1:7" ht="12.45" hidden="1" customHeight="1" outlineLevel="2">
      <c r="A5441" s="25">
        <v>2441632</v>
      </c>
      <c r="B5441" s="89" t="s">
        <v>5595</v>
      </c>
      <c r="C5441" s="69">
        <v>26.3</v>
      </c>
      <c r="D5441" s="46" t="s">
        <v>404</v>
      </c>
      <c r="E5441" s="17">
        <f t="shared" si="475"/>
        <v>1104.6000000000001</v>
      </c>
      <c r="F5441" s="18">
        <f t="shared" si="476"/>
        <v>0</v>
      </c>
      <c r="G5441" s="17">
        <f t="shared" si="477"/>
        <v>1104.6000000000001</v>
      </c>
    </row>
    <row r="5442" spans="1:7" ht="12.45" hidden="1" customHeight="1" outlineLevel="2">
      <c r="A5442" s="25">
        <v>2440417</v>
      </c>
      <c r="B5442" s="89" t="s">
        <v>5596</v>
      </c>
      <c r="C5442" s="69">
        <v>28.4</v>
      </c>
      <c r="D5442" s="46" t="s">
        <v>403</v>
      </c>
      <c r="E5442" s="17">
        <f t="shared" si="475"/>
        <v>1192.8</v>
      </c>
      <c r="F5442" s="18">
        <f t="shared" si="476"/>
        <v>0</v>
      </c>
      <c r="G5442" s="17">
        <f t="shared" si="477"/>
        <v>1192.8</v>
      </c>
    </row>
    <row r="5443" spans="1:7" ht="12.45" hidden="1" customHeight="1" outlineLevel="2">
      <c r="A5443" s="25">
        <v>2440418</v>
      </c>
      <c r="B5443" s="89" t="s">
        <v>5597</v>
      </c>
      <c r="C5443" s="69">
        <v>38.9</v>
      </c>
      <c r="D5443" s="46" t="s">
        <v>404</v>
      </c>
      <c r="E5443" s="17">
        <f t="shared" si="475"/>
        <v>1633.8</v>
      </c>
      <c r="F5443" s="18">
        <f t="shared" si="476"/>
        <v>0</v>
      </c>
      <c r="G5443" s="17">
        <f t="shared" si="477"/>
        <v>1633.8</v>
      </c>
    </row>
    <row r="5444" spans="1:7" ht="12.45" hidden="1" customHeight="1" outlineLevel="2">
      <c r="A5444" s="25">
        <v>2440419</v>
      </c>
      <c r="B5444" s="89" t="s">
        <v>5598</v>
      </c>
      <c r="C5444" s="69">
        <v>32.6</v>
      </c>
      <c r="D5444" s="46" t="s">
        <v>404</v>
      </c>
      <c r="E5444" s="17">
        <f t="shared" si="475"/>
        <v>1369.2</v>
      </c>
      <c r="F5444" s="18">
        <f t="shared" si="476"/>
        <v>0</v>
      </c>
      <c r="G5444" s="17">
        <f t="shared" si="477"/>
        <v>1369.2</v>
      </c>
    </row>
    <row r="5445" spans="1:7" ht="12.45" hidden="1" customHeight="1" outlineLevel="2">
      <c r="A5445" s="25">
        <v>2440420</v>
      </c>
      <c r="B5445" s="89" t="s">
        <v>5599</v>
      </c>
      <c r="C5445" s="69">
        <v>44.1</v>
      </c>
      <c r="D5445" s="46" t="s">
        <v>404</v>
      </c>
      <c r="E5445" s="17">
        <f t="shared" si="475"/>
        <v>1852.2</v>
      </c>
      <c r="F5445" s="18">
        <f t="shared" si="476"/>
        <v>0</v>
      </c>
      <c r="G5445" s="17">
        <f t="shared" si="477"/>
        <v>1852.2</v>
      </c>
    </row>
    <row r="5446" spans="1:7" ht="12.45" hidden="1" customHeight="1" outlineLevel="2">
      <c r="A5446" s="25">
        <v>2440414</v>
      </c>
      <c r="B5446" s="89" t="s">
        <v>5600</v>
      </c>
      <c r="C5446" s="69">
        <v>17.899999999999999</v>
      </c>
      <c r="D5446" s="46" t="s">
        <v>404</v>
      </c>
      <c r="E5446" s="17">
        <f t="shared" si="475"/>
        <v>751.8</v>
      </c>
      <c r="F5446" s="18">
        <f t="shared" si="476"/>
        <v>0</v>
      </c>
      <c r="G5446" s="17">
        <f t="shared" si="477"/>
        <v>751.8</v>
      </c>
    </row>
    <row r="5447" spans="1:7" ht="12.45" hidden="1" customHeight="1" outlineLevel="2">
      <c r="A5447" s="25">
        <v>2440421</v>
      </c>
      <c r="B5447" s="89" t="s">
        <v>5601</v>
      </c>
      <c r="C5447" s="69">
        <v>22.4</v>
      </c>
      <c r="D5447" s="46" t="s">
        <v>404</v>
      </c>
      <c r="E5447" s="17">
        <f t="shared" si="475"/>
        <v>940.8</v>
      </c>
      <c r="F5447" s="18">
        <f t="shared" si="476"/>
        <v>0</v>
      </c>
      <c r="G5447" s="17">
        <f t="shared" si="477"/>
        <v>940.8</v>
      </c>
    </row>
    <row r="5448" spans="1:7" ht="12.45" hidden="1" customHeight="1" outlineLevel="2">
      <c r="A5448" s="25">
        <v>2440364</v>
      </c>
      <c r="B5448" s="89" t="s">
        <v>5602</v>
      </c>
      <c r="C5448" s="69">
        <v>113</v>
      </c>
      <c r="D5448" s="46" t="s">
        <v>404</v>
      </c>
      <c r="E5448" s="17">
        <f t="shared" si="475"/>
        <v>4746</v>
      </c>
      <c r="F5448" s="18">
        <f t="shared" si="476"/>
        <v>0</v>
      </c>
      <c r="G5448" s="17">
        <f t="shared" si="477"/>
        <v>4746</v>
      </c>
    </row>
    <row r="5449" spans="1:7" ht="12.45" hidden="1" customHeight="1" outlineLevel="2">
      <c r="A5449" s="25">
        <v>2440365</v>
      </c>
      <c r="B5449" s="89" t="s">
        <v>5603</v>
      </c>
      <c r="C5449" s="69">
        <v>119</v>
      </c>
      <c r="D5449" s="46" t="s">
        <v>404</v>
      </c>
      <c r="E5449" s="17">
        <f t="shared" si="475"/>
        <v>4998</v>
      </c>
      <c r="F5449" s="18">
        <f t="shared" si="476"/>
        <v>0</v>
      </c>
      <c r="G5449" s="17">
        <f t="shared" si="477"/>
        <v>4998</v>
      </c>
    </row>
    <row r="5450" spans="1:7" ht="12.45" hidden="1" customHeight="1" outlineLevel="2">
      <c r="A5450" s="25">
        <v>2440366</v>
      </c>
      <c r="B5450" s="89" t="s">
        <v>5604</v>
      </c>
      <c r="C5450" s="69">
        <v>213</v>
      </c>
      <c r="D5450" s="46" t="s">
        <v>404</v>
      </c>
      <c r="E5450" s="17">
        <f t="shared" si="475"/>
        <v>8946</v>
      </c>
      <c r="F5450" s="18">
        <f t="shared" si="476"/>
        <v>0</v>
      </c>
      <c r="G5450" s="17">
        <f t="shared" si="477"/>
        <v>8946</v>
      </c>
    </row>
    <row r="5451" spans="1:7" ht="12.45" hidden="1" customHeight="1" outlineLevel="2">
      <c r="A5451" s="25">
        <v>2440367</v>
      </c>
      <c r="B5451" s="89" t="s">
        <v>5605</v>
      </c>
      <c r="C5451" s="69">
        <v>236</v>
      </c>
      <c r="D5451" s="46" t="s">
        <v>404</v>
      </c>
      <c r="E5451" s="17">
        <f t="shared" si="475"/>
        <v>9912</v>
      </c>
      <c r="F5451" s="18">
        <f t="shared" si="476"/>
        <v>0</v>
      </c>
      <c r="G5451" s="17">
        <f t="shared" si="477"/>
        <v>9912</v>
      </c>
    </row>
    <row r="5452" spans="1:7" ht="12.45" hidden="1" customHeight="1" outlineLevel="2">
      <c r="A5452" s="25">
        <v>2440368</v>
      </c>
      <c r="B5452" s="89" t="s">
        <v>5606</v>
      </c>
      <c r="C5452" s="69">
        <v>297</v>
      </c>
      <c r="D5452" s="46" t="s">
        <v>404</v>
      </c>
      <c r="E5452" s="17">
        <f t="shared" si="475"/>
        <v>12474</v>
      </c>
      <c r="F5452" s="18">
        <f t="shared" si="476"/>
        <v>0</v>
      </c>
      <c r="G5452" s="17">
        <f t="shared" si="477"/>
        <v>12474</v>
      </c>
    </row>
    <row r="5453" spans="1:7" ht="12.45" hidden="1" customHeight="1" outlineLevel="2">
      <c r="A5453" s="25">
        <v>2440369</v>
      </c>
      <c r="B5453" s="89" t="s">
        <v>5607</v>
      </c>
      <c r="C5453" s="69">
        <v>468</v>
      </c>
      <c r="D5453" s="46" t="s">
        <v>404</v>
      </c>
      <c r="E5453" s="17">
        <f t="shared" si="475"/>
        <v>19656</v>
      </c>
      <c r="F5453" s="18">
        <f t="shared" si="476"/>
        <v>0</v>
      </c>
      <c r="G5453" s="17">
        <f t="shared" si="477"/>
        <v>19656</v>
      </c>
    </row>
    <row r="5454" spans="1:7" ht="12.45" hidden="1" customHeight="1" outlineLevel="2">
      <c r="A5454" s="25">
        <v>2440370</v>
      </c>
      <c r="B5454" s="89" t="s">
        <v>5608</v>
      </c>
      <c r="C5454" s="69">
        <v>403</v>
      </c>
      <c r="D5454" s="46" t="s">
        <v>403</v>
      </c>
      <c r="E5454" s="17">
        <f t="shared" si="475"/>
        <v>16926</v>
      </c>
      <c r="F5454" s="18">
        <f t="shared" si="476"/>
        <v>0</v>
      </c>
      <c r="G5454" s="17">
        <f t="shared" si="477"/>
        <v>16926</v>
      </c>
    </row>
    <row r="5455" spans="1:7" ht="12.45" hidden="1" customHeight="1" outlineLevel="2">
      <c r="A5455" s="25">
        <v>2440371</v>
      </c>
      <c r="B5455" s="89" t="s">
        <v>5609</v>
      </c>
      <c r="C5455" s="69">
        <v>220</v>
      </c>
      <c r="D5455" s="46" t="s">
        <v>404</v>
      </c>
      <c r="E5455" s="17">
        <f t="shared" si="475"/>
        <v>9240</v>
      </c>
      <c r="F5455" s="18">
        <f t="shared" si="476"/>
        <v>0</v>
      </c>
      <c r="G5455" s="17">
        <f t="shared" si="477"/>
        <v>9240</v>
      </c>
    </row>
    <row r="5456" spans="1:7" ht="12.45" hidden="1" customHeight="1" outlineLevel="2">
      <c r="A5456" s="25">
        <v>2440372</v>
      </c>
      <c r="B5456" s="89" t="s">
        <v>5610</v>
      </c>
      <c r="C5456" s="69">
        <v>243</v>
      </c>
      <c r="D5456" s="46" t="s">
        <v>404</v>
      </c>
      <c r="E5456" s="17">
        <f t="shared" si="475"/>
        <v>10206</v>
      </c>
      <c r="F5456" s="18">
        <f t="shared" si="476"/>
        <v>0</v>
      </c>
      <c r="G5456" s="17">
        <f t="shared" si="477"/>
        <v>10206</v>
      </c>
    </row>
    <row r="5457" spans="1:7" ht="12.45" hidden="1" customHeight="1" outlineLevel="2">
      <c r="A5457" s="25">
        <v>2440373</v>
      </c>
      <c r="B5457" s="89" t="s">
        <v>5611</v>
      </c>
      <c r="C5457" s="69">
        <v>308</v>
      </c>
      <c r="D5457" s="46" t="s">
        <v>404</v>
      </c>
      <c r="E5457" s="17">
        <f t="shared" si="475"/>
        <v>12936</v>
      </c>
      <c r="F5457" s="18">
        <f t="shared" si="476"/>
        <v>0</v>
      </c>
      <c r="G5457" s="17">
        <f t="shared" si="477"/>
        <v>12936</v>
      </c>
    </row>
    <row r="5458" spans="1:7" ht="12.45" hidden="1" customHeight="1" outlineLevel="2">
      <c r="A5458" s="25">
        <v>2440374</v>
      </c>
      <c r="B5458" s="89" t="s">
        <v>5612</v>
      </c>
      <c r="C5458" s="69">
        <v>479</v>
      </c>
      <c r="D5458" s="46" t="s">
        <v>404</v>
      </c>
      <c r="E5458" s="17">
        <f t="shared" si="475"/>
        <v>20118</v>
      </c>
      <c r="F5458" s="18">
        <f t="shared" si="476"/>
        <v>0</v>
      </c>
      <c r="G5458" s="17">
        <f t="shared" si="477"/>
        <v>20118</v>
      </c>
    </row>
    <row r="5459" spans="1:7" ht="12.45" hidden="1" customHeight="1" outlineLevel="2">
      <c r="A5459" s="25">
        <v>2440375</v>
      </c>
      <c r="B5459" s="89" t="s">
        <v>5613</v>
      </c>
      <c r="C5459" s="69">
        <v>414</v>
      </c>
      <c r="D5459" s="46" t="s">
        <v>404</v>
      </c>
      <c r="E5459" s="17">
        <f t="shared" si="475"/>
        <v>17388</v>
      </c>
      <c r="F5459" s="18">
        <f t="shared" si="476"/>
        <v>0</v>
      </c>
      <c r="G5459" s="17">
        <f t="shared" si="477"/>
        <v>17388</v>
      </c>
    </row>
    <row r="5460" spans="1:7" ht="12.45" hidden="1" customHeight="1" outlineLevel="2">
      <c r="A5460" s="25">
        <v>2442900</v>
      </c>
      <c r="B5460" s="89" t="s">
        <v>5614</v>
      </c>
      <c r="C5460" s="69">
        <v>46.2</v>
      </c>
      <c r="D5460" s="46" t="s">
        <v>403</v>
      </c>
      <c r="E5460" s="17">
        <f t="shared" si="475"/>
        <v>1940.4</v>
      </c>
      <c r="F5460" s="18">
        <f t="shared" si="476"/>
        <v>0</v>
      </c>
      <c r="G5460" s="17">
        <f t="shared" si="477"/>
        <v>1940.4</v>
      </c>
    </row>
    <row r="5461" spans="1:7" ht="12.45" hidden="1" customHeight="1" outlineLevel="2">
      <c r="A5461" s="25">
        <v>2442902</v>
      </c>
      <c r="B5461" s="89" t="s">
        <v>5615</v>
      </c>
      <c r="C5461" s="69">
        <v>89.3</v>
      </c>
      <c r="D5461" s="46" t="s">
        <v>403</v>
      </c>
      <c r="E5461" s="17">
        <f t="shared" ref="E5461:E5524" si="478">C5461*$G$2</f>
        <v>3750.6</v>
      </c>
      <c r="F5461" s="18">
        <f t="shared" ref="F5461:F5524" si="479">$F$5332</f>
        <v>0</v>
      </c>
      <c r="G5461" s="17">
        <f t="shared" si="477"/>
        <v>3750.6</v>
      </c>
    </row>
    <row r="5462" spans="1:7" ht="12.45" hidden="1" customHeight="1" outlineLevel="2">
      <c r="A5462" s="25">
        <v>2442903</v>
      </c>
      <c r="B5462" s="89" t="s">
        <v>5616</v>
      </c>
      <c r="C5462" s="69">
        <v>79.8</v>
      </c>
      <c r="D5462" s="46" t="s">
        <v>404</v>
      </c>
      <c r="E5462" s="17">
        <f t="shared" si="478"/>
        <v>3351.6</v>
      </c>
      <c r="F5462" s="18">
        <f t="shared" si="479"/>
        <v>0</v>
      </c>
      <c r="G5462" s="17">
        <f t="shared" si="477"/>
        <v>3351.6</v>
      </c>
    </row>
    <row r="5463" spans="1:7" ht="12.45" hidden="1" customHeight="1" outlineLevel="2">
      <c r="A5463" s="25">
        <v>2442905</v>
      </c>
      <c r="B5463" s="89" t="s">
        <v>5617</v>
      </c>
      <c r="C5463" s="69">
        <v>133</v>
      </c>
      <c r="D5463" s="46" t="s">
        <v>403</v>
      </c>
      <c r="E5463" s="17">
        <f t="shared" si="478"/>
        <v>5586</v>
      </c>
      <c r="F5463" s="18">
        <f t="shared" si="479"/>
        <v>0</v>
      </c>
      <c r="G5463" s="17">
        <f t="shared" si="477"/>
        <v>5586</v>
      </c>
    </row>
    <row r="5464" spans="1:7" ht="12.45" hidden="1" customHeight="1" outlineLevel="2">
      <c r="A5464" s="25">
        <v>2442907</v>
      </c>
      <c r="B5464" s="89" t="s">
        <v>5618</v>
      </c>
      <c r="C5464" s="69">
        <v>172</v>
      </c>
      <c r="D5464" s="46" t="s">
        <v>403</v>
      </c>
      <c r="E5464" s="17">
        <f t="shared" si="478"/>
        <v>7224</v>
      </c>
      <c r="F5464" s="18">
        <f t="shared" si="479"/>
        <v>0</v>
      </c>
      <c r="G5464" s="17">
        <f t="shared" si="477"/>
        <v>7224</v>
      </c>
    </row>
    <row r="5465" spans="1:7" ht="12.45" hidden="1" customHeight="1" outlineLevel="2">
      <c r="A5465" s="25">
        <v>2442908</v>
      </c>
      <c r="B5465" s="89" t="s">
        <v>5619</v>
      </c>
      <c r="C5465" s="69">
        <v>162</v>
      </c>
      <c r="D5465" s="46" t="s">
        <v>403</v>
      </c>
      <c r="E5465" s="17">
        <f t="shared" si="478"/>
        <v>6804</v>
      </c>
      <c r="F5465" s="18">
        <f t="shared" si="479"/>
        <v>0</v>
      </c>
      <c r="G5465" s="17">
        <f t="shared" si="477"/>
        <v>6804</v>
      </c>
    </row>
    <row r="5466" spans="1:7" ht="12.45" hidden="1" customHeight="1" outlineLevel="2">
      <c r="A5466" s="25">
        <v>2442910</v>
      </c>
      <c r="B5466" s="89" t="s">
        <v>5620</v>
      </c>
      <c r="C5466" s="69">
        <v>50.4</v>
      </c>
      <c r="D5466" s="46" t="s">
        <v>404</v>
      </c>
      <c r="E5466" s="17">
        <f t="shared" si="478"/>
        <v>2116.7999999999997</v>
      </c>
      <c r="F5466" s="18">
        <f t="shared" si="479"/>
        <v>0</v>
      </c>
      <c r="G5466" s="17">
        <f t="shared" si="477"/>
        <v>2116.7999999999997</v>
      </c>
    </row>
    <row r="5467" spans="1:7" ht="12.45" hidden="1" customHeight="1" outlineLevel="2">
      <c r="A5467" s="25">
        <v>2442912</v>
      </c>
      <c r="B5467" s="89" t="s">
        <v>5621</v>
      </c>
      <c r="C5467" s="69">
        <v>96.6</v>
      </c>
      <c r="D5467" s="46" t="s">
        <v>404</v>
      </c>
      <c r="E5467" s="17">
        <f t="shared" si="478"/>
        <v>4057.2</v>
      </c>
      <c r="F5467" s="18">
        <f t="shared" si="479"/>
        <v>0</v>
      </c>
      <c r="G5467" s="17">
        <f t="shared" si="477"/>
        <v>4057.2</v>
      </c>
    </row>
    <row r="5468" spans="1:7" ht="12.45" hidden="1" customHeight="1" outlineLevel="2">
      <c r="A5468" s="25">
        <v>2442913</v>
      </c>
      <c r="B5468" s="89" t="s">
        <v>5622</v>
      </c>
      <c r="C5468" s="69">
        <v>87.2</v>
      </c>
      <c r="D5468" s="46" t="s">
        <v>404</v>
      </c>
      <c r="E5468" s="17">
        <f t="shared" si="478"/>
        <v>3662.4</v>
      </c>
      <c r="F5468" s="18">
        <f t="shared" si="479"/>
        <v>0</v>
      </c>
      <c r="G5468" s="17">
        <f t="shared" si="477"/>
        <v>3662.4</v>
      </c>
    </row>
    <row r="5469" spans="1:7" ht="12.45" hidden="1" customHeight="1" outlineLevel="2">
      <c r="A5469" s="25">
        <v>2442915</v>
      </c>
      <c r="B5469" s="89" t="s">
        <v>5623</v>
      </c>
      <c r="C5469" s="69">
        <v>139</v>
      </c>
      <c r="D5469" s="46" t="s">
        <v>403</v>
      </c>
      <c r="E5469" s="17">
        <f t="shared" si="478"/>
        <v>5838</v>
      </c>
      <c r="F5469" s="18">
        <f t="shared" si="479"/>
        <v>0</v>
      </c>
      <c r="G5469" s="17">
        <f t="shared" si="477"/>
        <v>5838</v>
      </c>
    </row>
    <row r="5470" spans="1:7" ht="12.45" hidden="1" customHeight="1" outlineLevel="2">
      <c r="A5470" s="25">
        <v>2442917</v>
      </c>
      <c r="B5470" s="89" t="s">
        <v>5624</v>
      </c>
      <c r="C5470" s="69">
        <v>179</v>
      </c>
      <c r="D5470" s="46" t="s">
        <v>403</v>
      </c>
      <c r="E5470" s="17">
        <f t="shared" si="478"/>
        <v>7518</v>
      </c>
      <c r="F5470" s="18">
        <f t="shared" si="479"/>
        <v>0</v>
      </c>
      <c r="G5470" s="17">
        <f t="shared" si="477"/>
        <v>7518</v>
      </c>
    </row>
    <row r="5471" spans="1:7" ht="12.45" hidden="1" customHeight="1" outlineLevel="2">
      <c r="A5471" s="25">
        <v>2442918</v>
      </c>
      <c r="B5471" s="89" t="s">
        <v>5625</v>
      </c>
      <c r="C5471" s="69">
        <v>168</v>
      </c>
      <c r="D5471" s="46" t="s">
        <v>404</v>
      </c>
      <c r="E5471" s="17">
        <f t="shared" si="478"/>
        <v>7056</v>
      </c>
      <c r="F5471" s="18">
        <f t="shared" si="479"/>
        <v>0</v>
      </c>
      <c r="G5471" s="17">
        <f t="shared" si="477"/>
        <v>7056</v>
      </c>
    </row>
    <row r="5472" spans="1:7" ht="12.45" hidden="1" customHeight="1" outlineLevel="2">
      <c r="A5472" s="25">
        <v>2442920</v>
      </c>
      <c r="B5472" s="89" t="s">
        <v>5626</v>
      </c>
      <c r="C5472" s="69">
        <v>65.400000000000006</v>
      </c>
      <c r="D5472" s="46" t="s">
        <v>404</v>
      </c>
      <c r="E5472" s="17">
        <f t="shared" si="478"/>
        <v>2746.8</v>
      </c>
      <c r="F5472" s="18">
        <f t="shared" si="479"/>
        <v>0</v>
      </c>
      <c r="G5472" s="17">
        <f t="shared" si="477"/>
        <v>2746.8</v>
      </c>
    </row>
    <row r="5473" spans="1:7" ht="12.45" hidden="1" customHeight="1" outlineLevel="2">
      <c r="A5473" s="25">
        <v>2442921</v>
      </c>
      <c r="B5473" s="89" t="s">
        <v>5627</v>
      </c>
      <c r="C5473" s="69">
        <v>129</v>
      </c>
      <c r="D5473" s="46" t="s">
        <v>404</v>
      </c>
      <c r="E5473" s="17">
        <f t="shared" si="478"/>
        <v>5418</v>
      </c>
      <c r="F5473" s="18">
        <f t="shared" si="479"/>
        <v>0</v>
      </c>
      <c r="G5473" s="17">
        <f t="shared" si="477"/>
        <v>5418</v>
      </c>
    </row>
    <row r="5474" spans="1:7" ht="12.45" hidden="1" customHeight="1" outlineLevel="2">
      <c r="A5474" s="25">
        <v>2442922</v>
      </c>
      <c r="B5474" s="89" t="s">
        <v>5628</v>
      </c>
      <c r="C5474" s="69">
        <v>103</v>
      </c>
      <c r="D5474" s="46" t="s">
        <v>404</v>
      </c>
      <c r="E5474" s="17">
        <f t="shared" si="478"/>
        <v>4326</v>
      </c>
      <c r="F5474" s="18">
        <f t="shared" si="479"/>
        <v>0</v>
      </c>
      <c r="G5474" s="17">
        <f t="shared" si="477"/>
        <v>4326</v>
      </c>
    </row>
    <row r="5475" spans="1:7" ht="12.45" hidden="1" customHeight="1" outlineLevel="2">
      <c r="A5475" s="25">
        <v>2442923</v>
      </c>
      <c r="B5475" s="89" t="s">
        <v>5629</v>
      </c>
      <c r="C5475" s="69">
        <v>189</v>
      </c>
      <c r="D5475" s="46" t="s">
        <v>404</v>
      </c>
      <c r="E5475" s="17">
        <f t="shared" si="478"/>
        <v>7938</v>
      </c>
      <c r="F5475" s="18">
        <f t="shared" si="479"/>
        <v>0</v>
      </c>
      <c r="G5475" s="17">
        <f t="shared" ref="G5475:G5538" si="480">E5475-E5475*F5475</f>
        <v>7938</v>
      </c>
    </row>
    <row r="5476" spans="1:7" ht="12.45" hidden="1" customHeight="1" outlineLevel="2">
      <c r="A5476" s="25">
        <v>2442924</v>
      </c>
      <c r="B5476" s="89" t="s">
        <v>5630</v>
      </c>
      <c r="C5476" s="69">
        <v>248</v>
      </c>
      <c r="D5476" s="46" t="s">
        <v>403</v>
      </c>
      <c r="E5476" s="17">
        <f t="shared" si="478"/>
        <v>10416</v>
      </c>
      <c r="F5476" s="18">
        <f t="shared" si="479"/>
        <v>0</v>
      </c>
      <c r="G5476" s="17">
        <f t="shared" si="480"/>
        <v>10416</v>
      </c>
    </row>
    <row r="5477" spans="1:7" ht="12.45" hidden="1" customHeight="1" outlineLevel="2">
      <c r="A5477" s="25">
        <v>2442925</v>
      </c>
      <c r="B5477" s="89" t="s">
        <v>5631</v>
      </c>
      <c r="C5477" s="69">
        <v>222</v>
      </c>
      <c r="D5477" s="46" t="s">
        <v>403</v>
      </c>
      <c r="E5477" s="17">
        <f t="shared" si="478"/>
        <v>9324</v>
      </c>
      <c r="F5477" s="18">
        <f t="shared" si="479"/>
        <v>0</v>
      </c>
      <c r="G5477" s="17">
        <f t="shared" si="480"/>
        <v>9324</v>
      </c>
    </row>
    <row r="5478" spans="1:7" ht="12.45" hidden="1" customHeight="1" outlineLevel="2">
      <c r="A5478" s="25">
        <v>2442926</v>
      </c>
      <c r="B5478" s="89" t="s">
        <v>5632</v>
      </c>
      <c r="C5478" s="69">
        <v>69.599999999999994</v>
      </c>
      <c r="D5478" s="46" t="s">
        <v>404</v>
      </c>
      <c r="E5478" s="17">
        <f t="shared" si="478"/>
        <v>2923.2</v>
      </c>
      <c r="F5478" s="18">
        <f t="shared" si="479"/>
        <v>0</v>
      </c>
      <c r="G5478" s="17">
        <f t="shared" si="480"/>
        <v>2923.2</v>
      </c>
    </row>
    <row r="5479" spans="1:7" ht="12.45" hidden="1" customHeight="1" outlineLevel="2">
      <c r="A5479" s="25">
        <v>2442927</v>
      </c>
      <c r="B5479" s="89" t="s">
        <v>5633</v>
      </c>
      <c r="C5479" s="69">
        <v>137</v>
      </c>
      <c r="D5479" s="46" t="s">
        <v>404</v>
      </c>
      <c r="E5479" s="17">
        <f t="shared" si="478"/>
        <v>5754</v>
      </c>
      <c r="F5479" s="18">
        <f t="shared" si="479"/>
        <v>0</v>
      </c>
      <c r="G5479" s="17">
        <f t="shared" si="480"/>
        <v>5754</v>
      </c>
    </row>
    <row r="5480" spans="1:7" ht="12.45" hidden="1" customHeight="1" outlineLevel="2">
      <c r="A5480" s="25">
        <v>2442928</v>
      </c>
      <c r="B5480" s="89" t="s">
        <v>5634</v>
      </c>
      <c r="C5480" s="69">
        <v>111</v>
      </c>
      <c r="D5480" s="46" t="s">
        <v>404</v>
      </c>
      <c r="E5480" s="17">
        <f t="shared" si="478"/>
        <v>4662</v>
      </c>
      <c r="F5480" s="18">
        <f t="shared" si="479"/>
        <v>0</v>
      </c>
      <c r="G5480" s="17">
        <f t="shared" si="480"/>
        <v>4662</v>
      </c>
    </row>
    <row r="5481" spans="1:7" ht="12.45" hidden="1" customHeight="1" outlineLevel="2">
      <c r="A5481" s="25">
        <v>2442929</v>
      </c>
      <c r="B5481" s="89" t="s">
        <v>5635</v>
      </c>
      <c r="C5481" s="69">
        <v>197</v>
      </c>
      <c r="D5481" s="46" t="s">
        <v>404</v>
      </c>
      <c r="E5481" s="17">
        <f t="shared" si="478"/>
        <v>8274</v>
      </c>
      <c r="F5481" s="18">
        <f t="shared" si="479"/>
        <v>0</v>
      </c>
      <c r="G5481" s="17">
        <f t="shared" si="480"/>
        <v>8274</v>
      </c>
    </row>
    <row r="5482" spans="1:7" ht="12.45" hidden="1" customHeight="1" outlineLevel="2">
      <c r="A5482" s="25">
        <v>2442930</v>
      </c>
      <c r="B5482" s="89" t="s">
        <v>5636</v>
      </c>
      <c r="C5482" s="69">
        <v>257</v>
      </c>
      <c r="D5482" s="46" t="s">
        <v>404</v>
      </c>
      <c r="E5482" s="17">
        <f t="shared" si="478"/>
        <v>10794</v>
      </c>
      <c r="F5482" s="18">
        <f t="shared" si="479"/>
        <v>0</v>
      </c>
      <c r="G5482" s="17">
        <f t="shared" si="480"/>
        <v>10794</v>
      </c>
    </row>
    <row r="5483" spans="1:7" ht="12.45" hidden="1" customHeight="1" outlineLevel="2">
      <c r="A5483" s="25">
        <v>2442931</v>
      </c>
      <c r="B5483" s="89" t="s">
        <v>5637</v>
      </c>
      <c r="C5483" s="69">
        <v>231</v>
      </c>
      <c r="D5483" s="46" t="s">
        <v>404</v>
      </c>
      <c r="E5483" s="17">
        <f t="shared" si="478"/>
        <v>9702</v>
      </c>
      <c r="F5483" s="18">
        <f t="shared" si="479"/>
        <v>0</v>
      </c>
      <c r="G5483" s="17">
        <f t="shared" si="480"/>
        <v>9702</v>
      </c>
    </row>
    <row r="5484" spans="1:7" ht="12.45" hidden="1" customHeight="1" outlineLevel="2">
      <c r="A5484" s="25">
        <v>2442932</v>
      </c>
      <c r="B5484" s="89" t="s">
        <v>5638</v>
      </c>
      <c r="C5484" s="69">
        <v>163</v>
      </c>
      <c r="D5484" s="46" t="s">
        <v>404</v>
      </c>
      <c r="E5484" s="17">
        <f t="shared" si="478"/>
        <v>6846</v>
      </c>
      <c r="F5484" s="18">
        <f t="shared" si="479"/>
        <v>0</v>
      </c>
      <c r="G5484" s="17">
        <f t="shared" si="480"/>
        <v>6846</v>
      </c>
    </row>
    <row r="5485" spans="1:7" ht="12.45" hidden="1" customHeight="1" outlineLevel="2">
      <c r="A5485" s="25">
        <v>2442933</v>
      </c>
      <c r="B5485" s="89" t="s">
        <v>5639</v>
      </c>
      <c r="C5485" s="69">
        <v>249</v>
      </c>
      <c r="D5485" s="46" t="s">
        <v>404</v>
      </c>
      <c r="E5485" s="17">
        <f t="shared" si="478"/>
        <v>10458</v>
      </c>
      <c r="F5485" s="18">
        <f t="shared" si="479"/>
        <v>0</v>
      </c>
      <c r="G5485" s="17">
        <f t="shared" si="480"/>
        <v>10458</v>
      </c>
    </row>
    <row r="5486" spans="1:7" ht="12.45" hidden="1" customHeight="1" outlineLevel="2">
      <c r="A5486" s="25">
        <v>2442934</v>
      </c>
      <c r="B5486" s="89" t="s">
        <v>5640</v>
      </c>
      <c r="C5486" s="69">
        <v>481</v>
      </c>
      <c r="D5486" s="46" t="s">
        <v>404</v>
      </c>
      <c r="E5486" s="17">
        <f t="shared" si="478"/>
        <v>20202</v>
      </c>
      <c r="F5486" s="18">
        <f t="shared" si="479"/>
        <v>0</v>
      </c>
      <c r="G5486" s="17">
        <f t="shared" si="480"/>
        <v>20202</v>
      </c>
    </row>
    <row r="5487" spans="1:7" ht="12.45" hidden="1" customHeight="1" outlineLevel="2">
      <c r="A5487" s="25">
        <v>2442935</v>
      </c>
      <c r="B5487" s="89" t="s">
        <v>5641</v>
      </c>
      <c r="C5487" s="69">
        <v>637</v>
      </c>
      <c r="D5487" s="46" t="s">
        <v>404</v>
      </c>
      <c r="E5487" s="17">
        <f t="shared" si="478"/>
        <v>26754</v>
      </c>
      <c r="F5487" s="18">
        <f t="shared" si="479"/>
        <v>0</v>
      </c>
      <c r="G5487" s="17">
        <f t="shared" si="480"/>
        <v>26754</v>
      </c>
    </row>
    <row r="5488" spans="1:7" ht="12.45" hidden="1" customHeight="1" outlineLevel="2">
      <c r="A5488" s="25">
        <v>2442936</v>
      </c>
      <c r="B5488" s="89" t="s">
        <v>5642</v>
      </c>
      <c r="C5488" s="69">
        <v>560</v>
      </c>
      <c r="D5488" s="46" t="s">
        <v>404</v>
      </c>
      <c r="E5488" s="17">
        <f t="shared" si="478"/>
        <v>23520</v>
      </c>
      <c r="F5488" s="18">
        <f t="shared" si="479"/>
        <v>0</v>
      </c>
      <c r="G5488" s="17">
        <f t="shared" si="480"/>
        <v>23520</v>
      </c>
    </row>
    <row r="5489" spans="1:7" ht="12.45" hidden="1" customHeight="1" outlineLevel="2">
      <c r="A5489" s="25">
        <v>2442937</v>
      </c>
      <c r="B5489" s="89" t="s">
        <v>5643</v>
      </c>
      <c r="C5489" s="69">
        <v>447</v>
      </c>
      <c r="D5489" s="46" t="s">
        <v>404</v>
      </c>
      <c r="E5489" s="17">
        <f t="shared" si="478"/>
        <v>18774</v>
      </c>
      <c r="F5489" s="18">
        <f t="shared" si="479"/>
        <v>0</v>
      </c>
      <c r="G5489" s="17">
        <f t="shared" si="480"/>
        <v>18774</v>
      </c>
    </row>
    <row r="5490" spans="1:7" ht="12.45" hidden="1" customHeight="1" outlineLevel="2">
      <c r="A5490" s="25">
        <v>2442938</v>
      </c>
      <c r="B5490" s="89" t="s">
        <v>5644</v>
      </c>
      <c r="C5490" s="69">
        <v>466</v>
      </c>
      <c r="D5490" s="46" t="s">
        <v>403</v>
      </c>
      <c r="E5490" s="17">
        <f t="shared" si="478"/>
        <v>19572</v>
      </c>
      <c r="F5490" s="18">
        <f t="shared" si="479"/>
        <v>0</v>
      </c>
      <c r="G5490" s="17">
        <f t="shared" si="480"/>
        <v>19572</v>
      </c>
    </row>
    <row r="5491" spans="1:7" ht="12.45" hidden="1" customHeight="1" outlineLevel="2">
      <c r="A5491" s="25">
        <v>2442939</v>
      </c>
      <c r="B5491" s="89" t="s">
        <v>5645</v>
      </c>
      <c r="C5491" s="69">
        <v>471</v>
      </c>
      <c r="D5491" s="46" t="s">
        <v>404</v>
      </c>
      <c r="E5491" s="17">
        <f t="shared" si="478"/>
        <v>19782</v>
      </c>
      <c r="F5491" s="18">
        <f t="shared" si="479"/>
        <v>0</v>
      </c>
      <c r="G5491" s="17">
        <f t="shared" si="480"/>
        <v>19782</v>
      </c>
    </row>
    <row r="5492" spans="1:7" ht="12.45" hidden="1" customHeight="1" outlineLevel="2">
      <c r="A5492" s="25">
        <v>2442940</v>
      </c>
      <c r="B5492" s="89" t="s">
        <v>5646</v>
      </c>
      <c r="C5492" s="69">
        <v>32.5</v>
      </c>
      <c r="D5492" s="46" t="s">
        <v>403</v>
      </c>
      <c r="E5492" s="17">
        <f t="shared" si="478"/>
        <v>1365</v>
      </c>
      <c r="F5492" s="18">
        <f t="shared" si="479"/>
        <v>0</v>
      </c>
      <c r="G5492" s="17">
        <f t="shared" si="480"/>
        <v>1365</v>
      </c>
    </row>
    <row r="5493" spans="1:7" ht="12.45" hidden="1" customHeight="1" outlineLevel="2">
      <c r="A5493" s="25">
        <v>2442942</v>
      </c>
      <c r="B5493" s="89" t="s">
        <v>5647</v>
      </c>
      <c r="C5493" s="69">
        <v>39.4</v>
      </c>
      <c r="D5493" s="46" t="s">
        <v>404</v>
      </c>
      <c r="E5493" s="17">
        <f t="shared" si="478"/>
        <v>1654.8</v>
      </c>
      <c r="F5493" s="18">
        <f t="shared" si="479"/>
        <v>0</v>
      </c>
      <c r="G5493" s="17">
        <f t="shared" si="480"/>
        <v>1654.8</v>
      </c>
    </row>
    <row r="5494" spans="1:7" ht="12.45" hidden="1" customHeight="1" outlineLevel="2">
      <c r="A5494" s="25">
        <v>2442943</v>
      </c>
      <c r="B5494" s="89" t="s">
        <v>5648</v>
      </c>
      <c r="C5494" s="69">
        <v>59.7</v>
      </c>
      <c r="D5494" s="46" t="s">
        <v>403</v>
      </c>
      <c r="E5494" s="17">
        <f t="shared" si="478"/>
        <v>2507.4</v>
      </c>
      <c r="F5494" s="18">
        <f t="shared" si="479"/>
        <v>0</v>
      </c>
      <c r="G5494" s="17">
        <f t="shared" si="480"/>
        <v>2507.4</v>
      </c>
    </row>
    <row r="5495" spans="1:7" ht="12.45" hidden="1" customHeight="1" outlineLevel="2">
      <c r="A5495" s="25">
        <v>2442945</v>
      </c>
      <c r="B5495" s="89" t="s">
        <v>5649</v>
      </c>
      <c r="C5495" s="69">
        <v>66.5</v>
      </c>
      <c r="D5495" s="46" t="s">
        <v>403</v>
      </c>
      <c r="E5495" s="17">
        <f t="shared" si="478"/>
        <v>2793</v>
      </c>
      <c r="F5495" s="18">
        <f t="shared" si="479"/>
        <v>0</v>
      </c>
      <c r="G5495" s="17">
        <f t="shared" si="480"/>
        <v>2793</v>
      </c>
    </row>
    <row r="5496" spans="1:7" ht="12.45" hidden="1" customHeight="1" outlineLevel="2">
      <c r="A5496" s="25">
        <v>2442946</v>
      </c>
      <c r="B5496" s="89" t="s">
        <v>5650</v>
      </c>
      <c r="C5496" s="69">
        <v>36.200000000000003</v>
      </c>
      <c r="D5496" s="46" t="s">
        <v>404</v>
      </c>
      <c r="E5496" s="17">
        <f t="shared" si="478"/>
        <v>1520.4</v>
      </c>
      <c r="F5496" s="18">
        <f t="shared" si="479"/>
        <v>0</v>
      </c>
      <c r="G5496" s="17">
        <f t="shared" si="480"/>
        <v>1520.4</v>
      </c>
    </row>
    <row r="5497" spans="1:7" ht="12.45" hidden="1" customHeight="1" outlineLevel="2">
      <c r="A5497" s="25">
        <v>2442948</v>
      </c>
      <c r="B5497" s="89" t="s">
        <v>5651</v>
      </c>
      <c r="C5497" s="69">
        <v>43</v>
      </c>
      <c r="D5497" s="46" t="s">
        <v>404</v>
      </c>
      <c r="E5497" s="17">
        <f t="shared" si="478"/>
        <v>1806</v>
      </c>
      <c r="F5497" s="18">
        <f t="shared" si="479"/>
        <v>0</v>
      </c>
      <c r="G5497" s="17">
        <f t="shared" si="480"/>
        <v>1806</v>
      </c>
    </row>
    <row r="5498" spans="1:7" ht="12.45" hidden="1" customHeight="1" outlineLevel="2">
      <c r="A5498" s="25">
        <v>2442949</v>
      </c>
      <c r="B5498" s="89" t="s">
        <v>5652</v>
      </c>
      <c r="C5498" s="69">
        <v>66.2</v>
      </c>
      <c r="D5498" s="46" t="s">
        <v>404</v>
      </c>
      <c r="E5498" s="17">
        <f t="shared" si="478"/>
        <v>2780.4</v>
      </c>
      <c r="F5498" s="18">
        <f t="shared" si="479"/>
        <v>0</v>
      </c>
      <c r="G5498" s="17">
        <f t="shared" si="480"/>
        <v>2780.4</v>
      </c>
    </row>
    <row r="5499" spans="1:7" ht="12.45" hidden="1" customHeight="1" outlineLevel="2">
      <c r="A5499" s="25">
        <v>2442951</v>
      </c>
      <c r="B5499" s="89" t="s">
        <v>5653</v>
      </c>
      <c r="C5499" s="69">
        <v>72.900000000000006</v>
      </c>
      <c r="D5499" s="46" t="s">
        <v>404</v>
      </c>
      <c r="E5499" s="17">
        <f t="shared" si="478"/>
        <v>3061.8</v>
      </c>
      <c r="F5499" s="18">
        <f t="shared" si="479"/>
        <v>0</v>
      </c>
      <c r="G5499" s="17">
        <f t="shared" si="480"/>
        <v>3061.8</v>
      </c>
    </row>
    <row r="5500" spans="1:7" ht="12.45" hidden="1" customHeight="1" outlineLevel="2">
      <c r="A5500" s="25">
        <v>2442952</v>
      </c>
      <c r="B5500" s="89" t="s">
        <v>5654</v>
      </c>
      <c r="C5500" s="69">
        <v>18</v>
      </c>
      <c r="D5500" s="46" t="s">
        <v>403</v>
      </c>
      <c r="E5500" s="17">
        <f t="shared" si="478"/>
        <v>756</v>
      </c>
      <c r="F5500" s="18">
        <f t="shared" si="479"/>
        <v>0</v>
      </c>
      <c r="G5500" s="17">
        <f t="shared" si="480"/>
        <v>756</v>
      </c>
    </row>
    <row r="5501" spans="1:7" ht="12.45" hidden="1" customHeight="1" outlineLevel="2">
      <c r="A5501" s="25">
        <v>2442953</v>
      </c>
      <c r="B5501" s="89" t="s">
        <v>5655</v>
      </c>
      <c r="C5501" s="69">
        <v>34.4</v>
      </c>
      <c r="D5501" s="46" t="s">
        <v>403</v>
      </c>
      <c r="E5501" s="17">
        <f t="shared" si="478"/>
        <v>1444.8</v>
      </c>
      <c r="F5501" s="18">
        <f t="shared" si="479"/>
        <v>0</v>
      </c>
      <c r="G5501" s="17">
        <f t="shared" si="480"/>
        <v>1444.8</v>
      </c>
    </row>
    <row r="5502" spans="1:7" ht="12.45" hidden="1" customHeight="1" outlineLevel="2">
      <c r="A5502" s="25">
        <v>2442954</v>
      </c>
      <c r="B5502" s="89" t="s">
        <v>5656</v>
      </c>
      <c r="C5502" s="69">
        <v>40.9</v>
      </c>
      <c r="D5502" s="46" t="s">
        <v>404</v>
      </c>
      <c r="E5502" s="17">
        <f t="shared" si="478"/>
        <v>1717.8</v>
      </c>
      <c r="F5502" s="18">
        <f t="shared" si="479"/>
        <v>0</v>
      </c>
      <c r="G5502" s="17">
        <f t="shared" si="480"/>
        <v>1717.8</v>
      </c>
    </row>
    <row r="5503" spans="1:7" ht="12.45" hidden="1" customHeight="1" outlineLevel="2">
      <c r="A5503" s="25">
        <v>2442955</v>
      </c>
      <c r="B5503" s="89" t="s">
        <v>5657</v>
      </c>
      <c r="C5503" s="69">
        <v>47.9</v>
      </c>
      <c r="D5503" s="46" t="s">
        <v>403</v>
      </c>
      <c r="E5503" s="17">
        <f t="shared" si="478"/>
        <v>2011.8</v>
      </c>
      <c r="F5503" s="18">
        <f t="shared" si="479"/>
        <v>0</v>
      </c>
      <c r="G5503" s="17">
        <f t="shared" si="480"/>
        <v>2011.8</v>
      </c>
    </row>
    <row r="5504" spans="1:7" ht="12.45" hidden="1" customHeight="1" outlineLevel="2">
      <c r="A5504" s="25">
        <v>2442956</v>
      </c>
      <c r="B5504" s="89" t="s">
        <v>5658</v>
      </c>
      <c r="C5504" s="69">
        <v>60.9</v>
      </c>
      <c r="D5504" s="46" t="s">
        <v>403</v>
      </c>
      <c r="E5504" s="17">
        <f t="shared" si="478"/>
        <v>2557.7999999999997</v>
      </c>
      <c r="F5504" s="18">
        <f t="shared" si="479"/>
        <v>0</v>
      </c>
      <c r="G5504" s="17">
        <f t="shared" si="480"/>
        <v>2557.7999999999997</v>
      </c>
    </row>
    <row r="5505" spans="1:7" ht="12.45" hidden="1" customHeight="1" outlineLevel="2">
      <c r="A5505" s="25">
        <v>2442957</v>
      </c>
      <c r="B5505" s="89" t="s">
        <v>5659</v>
      </c>
      <c r="C5505" s="69">
        <v>66.400000000000006</v>
      </c>
      <c r="D5505" s="46" t="s">
        <v>403</v>
      </c>
      <c r="E5505" s="17">
        <f t="shared" si="478"/>
        <v>2788.8</v>
      </c>
      <c r="F5505" s="18">
        <f t="shared" si="479"/>
        <v>0</v>
      </c>
      <c r="G5505" s="17">
        <f t="shared" si="480"/>
        <v>2788.8</v>
      </c>
    </row>
    <row r="5506" spans="1:7" ht="12.45" hidden="1" customHeight="1" outlineLevel="2">
      <c r="A5506" s="25">
        <v>2442958</v>
      </c>
      <c r="B5506" s="89" t="s">
        <v>5660</v>
      </c>
      <c r="C5506" s="69">
        <v>21</v>
      </c>
      <c r="D5506" s="46" t="s">
        <v>403</v>
      </c>
      <c r="E5506" s="17">
        <f t="shared" si="478"/>
        <v>882</v>
      </c>
      <c r="F5506" s="18">
        <f t="shared" si="479"/>
        <v>0</v>
      </c>
      <c r="G5506" s="17">
        <f t="shared" si="480"/>
        <v>882</v>
      </c>
    </row>
    <row r="5507" spans="1:7" ht="12.45" hidden="1" customHeight="1" outlineLevel="2">
      <c r="A5507" s="25">
        <v>2442959</v>
      </c>
      <c r="B5507" s="89" t="s">
        <v>5661</v>
      </c>
      <c r="C5507" s="69">
        <v>40.9</v>
      </c>
      <c r="D5507" s="46" t="s">
        <v>404</v>
      </c>
      <c r="E5507" s="17">
        <f t="shared" si="478"/>
        <v>1717.8</v>
      </c>
      <c r="F5507" s="18">
        <f t="shared" si="479"/>
        <v>0</v>
      </c>
      <c r="G5507" s="17">
        <f t="shared" si="480"/>
        <v>1717.8</v>
      </c>
    </row>
    <row r="5508" spans="1:7" ht="12.45" hidden="1" customHeight="1" outlineLevel="2">
      <c r="A5508" s="25">
        <v>2442960</v>
      </c>
      <c r="B5508" s="89" t="s">
        <v>5662</v>
      </c>
      <c r="C5508" s="69">
        <v>47.5</v>
      </c>
      <c r="D5508" s="46" t="s">
        <v>404</v>
      </c>
      <c r="E5508" s="17">
        <f t="shared" si="478"/>
        <v>1995</v>
      </c>
      <c r="F5508" s="18">
        <f t="shared" si="479"/>
        <v>0</v>
      </c>
      <c r="G5508" s="17">
        <f t="shared" si="480"/>
        <v>1995</v>
      </c>
    </row>
    <row r="5509" spans="1:7" ht="12.45" hidden="1" customHeight="1" outlineLevel="2">
      <c r="A5509" s="25">
        <v>2442961</v>
      </c>
      <c r="B5509" s="89" t="s">
        <v>5663</v>
      </c>
      <c r="C5509" s="69">
        <v>54.5</v>
      </c>
      <c r="D5509" s="46" t="s">
        <v>404</v>
      </c>
      <c r="E5509" s="17">
        <f t="shared" si="478"/>
        <v>2289</v>
      </c>
      <c r="F5509" s="18">
        <f t="shared" si="479"/>
        <v>0</v>
      </c>
      <c r="G5509" s="17">
        <f t="shared" si="480"/>
        <v>2289</v>
      </c>
    </row>
    <row r="5510" spans="1:7" ht="12.45" hidden="1" customHeight="1" outlineLevel="2">
      <c r="A5510" s="25">
        <v>2442962</v>
      </c>
      <c r="B5510" s="89" t="s">
        <v>5664</v>
      </c>
      <c r="C5510" s="69">
        <v>67.7</v>
      </c>
      <c r="D5510" s="46" t="s">
        <v>404</v>
      </c>
      <c r="E5510" s="17">
        <f t="shared" si="478"/>
        <v>2843.4</v>
      </c>
      <c r="F5510" s="18">
        <f t="shared" si="479"/>
        <v>0</v>
      </c>
      <c r="G5510" s="17">
        <f t="shared" si="480"/>
        <v>2843.4</v>
      </c>
    </row>
    <row r="5511" spans="1:7" ht="12.45" hidden="1" customHeight="1" outlineLevel="2">
      <c r="A5511" s="25">
        <v>2442963</v>
      </c>
      <c r="B5511" s="89" t="s">
        <v>5665</v>
      </c>
      <c r="C5511" s="69">
        <v>72.900000000000006</v>
      </c>
      <c r="D5511" s="46" t="s">
        <v>404</v>
      </c>
      <c r="E5511" s="17">
        <f t="shared" si="478"/>
        <v>3061.8</v>
      </c>
      <c r="F5511" s="18">
        <f t="shared" si="479"/>
        <v>0</v>
      </c>
      <c r="G5511" s="17">
        <f t="shared" si="480"/>
        <v>3061.8</v>
      </c>
    </row>
    <row r="5512" spans="1:7" ht="12.45" hidden="1" customHeight="1" outlineLevel="2">
      <c r="A5512" s="25">
        <v>2442968</v>
      </c>
      <c r="B5512" s="89" t="s">
        <v>5666</v>
      </c>
      <c r="C5512" s="69">
        <v>32.5</v>
      </c>
      <c r="D5512" s="46" t="s">
        <v>403</v>
      </c>
      <c r="E5512" s="17">
        <f t="shared" si="478"/>
        <v>1365</v>
      </c>
      <c r="F5512" s="18">
        <f t="shared" si="479"/>
        <v>0</v>
      </c>
      <c r="G5512" s="17">
        <f t="shared" si="480"/>
        <v>1365</v>
      </c>
    </row>
    <row r="5513" spans="1:7" ht="12.45" hidden="1" customHeight="1" outlineLevel="2">
      <c r="A5513" s="25">
        <v>2442970</v>
      </c>
      <c r="B5513" s="89" t="s">
        <v>5667</v>
      </c>
      <c r="C5513" s="69">
        <v>30.3</v>
      </c>
      <c r="D5513" s="46" t="s">
        <v>404</v>
      </c>
      <c r="E5513" s="17">
        <f t="shared" si="478"/>
        <v>1272.6000000000001</v>
      </c>
      <c r="F5513" s="18">
        <f t="shared" si="479"/>
        <v>0</v>
      </c>
      <c r="G5513" s="17">
        <f t="shared" si="480"/>
        <v>1272.6000000000001</v>
      </c>
    </row>
    <row r="5514" spans="1:7" ht="12.45" hidden="1" customHeight="1" outlineLevel="2">
      <c r="A5514" s="25">
        <v>2442971</v>
      </c>
      <c r="B5514" s="89" t="s">
        <v>5668</v>
      </c>
      <c r="C5514" s="69">
        <v>59.7</v>
      </c>
      <c r="D5514" s="46" t="s">
        <v>404</v>
      </c>
      <c r="E5514" s="17">
        <f t="shared" si="478"/>
        <v>2507.4</v>
      </c>
      <c r="F5514" s="18">
        <f t="shared" si="479"/>
        <v>0</v>
      </c>
      <c r="G5514" s="17">
        <f t="shared" si="480"/>
        <v>2507.4</v>
      </c>
    </row>
    <row r="5515" spans="1:7" ht="12.45" hidden="1" customHeight="1" outlineLevel="2">
      <c r="A5515" s="25">
        <v>2442973</v>
      </c>
      <c r="B5515" s="89" t="s">
        <v>5669</v>
      </c>
      <c r="C5515" s="69">
        <v>66.5</v>
      </c>
      <c r="D5515" s="46" t="s">
        <v>404</v>
      </c>
      <c r="E5515" s="17">
        <f t="shared" si="478"/>
        <v>2793</v>
      </c>
      <c r="F5515" s="18">
        <f t="shared" si="479"/>
        <v>0</v>
      </c>
      <c r="G5515" s="17">
        <f t="shared" si="480"/>
        <v>2793</v>
      </c>
    </row>
    <row r="5516" spans="1:7" ht="12.45" hidden="1" customHeight="1" outlineLevel="2">
      <c r="A5516" s="25">
        <v>2442974</v>
      </c>
      <c r="B5516" s="89" t="s">
        <v>5670</v>
      </c>
      <c r="C5516" s="69">
        <v>36.200000000000003</v>
      </c>
      <c r="D5516" s="46" t="s">
        <v>404</v>
      </c>
      <c r="E5516" s="17">
        <f t="shared" si="478"/>
        <v>1520.4</v>
      </c>
      <c r="F5516" s="18">
        <f t="shared" si="479"/>
        <v>0</v>
      </c>
      <c r="G5516" s="17">
        <f t="shared" si="480"/>
        <v>1520.4</v>
      </c>
    </row>
    <row r="5517" spans="1:7" ht="12.45" hidden="1" customHeight="1" outlineLevel="2">
      <c r="A5517" s="25">
        <v>2442976</v>
      </c>
      <c r="B5517" s="89" t="s">
        <v>5671</v>
      </c>
      <c r="C5517" s="69">
        <v>34.700000000000003</v>
      </c>
      <c r="D5517" s="46" t="s">
        <v>404</v>
      </c>
      <c r="E5517" s="17">
        <f t="shared" si="478"/>
        <v>1457.4</v>
      </c>
      <c r="F5517" s="18">
        <f t="shared" si="479"/>
        <v>0</v>
      </c>
      <c r="G5517" s="17">
        <f t="shared" si="480"/>
        <v>1457.4</v>
      </c>
    </row>
    <row r="5518" spans="1:7" ht="12.45" hidden="1" customHeight="1" outlineLevel="2">
      <c r="A5518" s="25">
        <v>2442977</v>
      </c>
      <c r="B5518" s="89" t="s">
        <v>5672</v>
      </c>
      <c r="C5518" s="69">
        <v>66.7</v>
      </c>
      <c r="D5518" s="46" t="s">
        <v>404</v>
      </c>
      <c r="E5518" s="17">
        <f t="shared" si="478"/>
        <v>2801.4</v>
      </c>
      <c r="F5518" s="18">
        <f t="shared" si="479"/>
        <v>0</v>
      </c>
      <c r="G5518" s="17">
        <f t="shared" si="480"/>
        <v>2801.4</v>
      </c>
    </row>
    <row r="5519" spans="1:7" ht="12.45" hidden="1" customHeight="1" outlineLevel="2">
      <c r="A5519" s="25">
        <v>2442979</v>
      </c>
      <c r="B5519" s="89" t="s">
        <v>5673</v>
      </c>
      <c r="C5519" s="69">
        <v>72.900000000000006</v>
      </c>
      <c r="D5519" s="46" t="s">
        <v>404</v>
      </c>
      <c r="E5519" s="17">
        <f t="shared" si="478"/>
        <v>3061.8</v>
      </c>
      <c r="F5519" s="18">
        <f t="shared" si="479"/>
        <v>0</v>
      </c>
      <c r="G5519" s="17">
        <f t="shared" si="480"/>
        <v>3061.8</v>
      </c>
    </row>
    <row r="5520" spans="1:7" ht="12.45" hidden="1" customHeight="1" outlineLevel="2">
      <c r="A5520" s="25">
        <v>2442980</v>
      </c>
      <c r="B5520" s="89" t="s">
        <v>5674</v>
      </c>
      <c r="C5520" s="69">
        <v>20</v>
      </c>
      <c r="D5520" s="46" t="s">
        <v>403</v>
      </c>
      <c r="E5520" s="17">
        <f t="shared" si="478"/>
        <v>840</v>
      </c>
      <c r="F5520" s="18">
        <f t="shared" si="479"/>
        <v>0</v>
      </c>
      <c r="G5520" s="17">
        <f t="shared" si="480"/>
        <v>840</v>
      </c>
    </row>
    <row r="5521" spans="1:7" ht="12.45" hidden="1" customHeight="1" outlineLevel="2">
      <c r="A5521" s="25">
        <v>2442981</v>
      </c>
      <c r="B5521" s="89" t="s">
        <v>5675</v>
      </c>
      <c r="C5521" s="69">
        <v>49.4</v>
      </c>
      <c r="D5521" s="46" t="s">
        <v>404</v>
      </c>
      <c r="E5521" s="17">
        <f t="shared" si="478"/>
        <v>2074.7999999999997</v>
      </c>
      <c r="F5521" s="18">
        <f t="shared" si="479"/>
        <v>0</v>
      </c>
      <c r="G5521" s="17">
        <f t="shared" si="480"/>
        <v>2074.7999999999997</v>
      </c>
    </row>
    <row r="5522" spans="1:7" ht="12.45" hidden="1" customHeight="1" outlineLevel="2">
      <c r="A5522" s="25">
        <v>2442982</v>
      </c>
      <c r="B5522" s="89" t="s">
        <v>5676</v>
      </c>
      <c r="C5522" s="69">
        <v>43.1</v>
      </c>
      <c r="D5522" s="46" t="s">
        <v>404</v>
      </c>
      <c r="E5522" s="17">
        <f t="shared" si="478"/>
        <v>1810.2</v>
      </c>
      <c r="F5522" s="18">
        <f t="shared" si="479"/>
        <v>0</v>
      </c>
      <c r="G5522" s="17">
        <f t="shared" si="480"/>
        <v>1810.2</v>
      </c>
    </row>
    <row r="5523" spans="1:7" ht="12.45" hidden="1" customHeight="1" outlineLevel="2">
      <c r="A5523" s="25">
        <v>2442983</v>
      </c>
      <c r="B5523" s="89" t="s">
        <v>5677</v>
      </c>
      <c r="C5523" s="69">
        <v>21</v>
      </c>
      <c r="D5523" s="46" t="s">
        <v>403</v>
      </c>
      <c r="E5523" s="17">
        <f t="shared" si="478"/>
        <v>882</v>
      </c>
      <c r="F5523" s="18">
        <f t="shared" si="479"/>
        <v>0</v>
      </c>
      <c r="G5523" s="17">
        <f t="shared" si="480"/>
        <v>882</v>
      </c>
    </row>
    <row r="5524" spans="1:7" ht="12.45" hidden="1" customHeight="1" outlineLevel="2">
      <c r="A5524" s="25">
        <v>2442984</v>
      </c>
      <c r="B5524" s="89" t="s">
        <v>5678</v>
      </c>
      <c r="C5524" s="69">
        <v>18.899999999999999</v>
      </c>
      <c r="D5524" s="46" t="s">
        <v>404</v>
      </c>
      <c r="E5524" s="17">
        <f t="shared" si="478"/>
        <v>793.8</v>
      </c>
      <c r="F5524" s="18">
        <f t="shared" si="479"/>
        <v>0</v>
      </c>
      <c r="G5524" s="17">
        <f t="shared" si="480"/>
        <v>793.8</v>
      </c>
    </row>
    <row r="5525" spans="1:7" ht="12.45" hidden="1" customHeight="1" outlineLevel="2">
      <c r="A5525" s="25">
        <v>2442985</v>
      </c>
      <c r="B5525" s="89" t="s">
        <v>5679</v>
      </c>
      <c r="C5525" s="69">
        <v>25.2</v>
      </c>
      <c r="D5525" s="46" t="s">
        <v>404</v>
      </c>
      <c r="E5525" s="17">
        <f t="shared" ref="E5525:E5574" si="481">C5525*$G$2</f>
        <v>1058.3999999999999</v>
      </c>
      <c r="F5525" s="18">
        <f t="shared" ref="F5525:F5574" si="482">$F$5332</f>
        <v>0</v>
      </c>
      <c r="G5525" s="17">
        <f t="shared" si="480"/>
        <v>1058.3999999999999</v>
      </c>
    </row>
    <row r="5526" spans="1:7" ht="12.45" hidden="1" customHeight="1" outlineLevel="2">
      <c r="A5526" s="25">
        <v>2442987</v>
      </c>
      <c r="B5526" s="89" t="s">
        <v>5680</v>
      </c>
      <c r="C5526" s="69">
        <v>26.3</v>
      </c>
      <c r="D5526" s="46" t="s">
        <v>404</v>
      </c>
      <c r="E5526" s="17">
        <f t="shared" si="481"/>
        <v>1104.6000000000001</v>
      </c>
      <c r="F5526" s="18">
        <f t="shared" si="482"/>
        <v>0</v>
      </c>
      <c r="G5526" s="17">
        <f t="shared" si="480"/>
        <v>1104.6000000000001</v>
      </c>
    </row>
    <row r="5527" spans="1:7" ht="12.45" hidden="1" customHeight="1" outlineLevel="2">
      <c r="A5527" s="25">
        <v>2441713</v>
      </c>
      <c r="B5527" s="89" t="s">
        <v>5681</v>
      </c>
      <c r="C5527" s="69">
        <v>196</v>
      </c>
      <c r="D5527" s="46" t="s">
        <v>404</v>
      </c>
      <c r="E5527" s="17">
        <f t="shared" si="481"/>
        <v>8232</v>
      </c>
      <c r="F5527" s="18">
        <f t="shared" si="482"/>
        <v>0</v>
      </c>
      <c r="G5527" s="17">
        <f t="shared" si="480"/>
        <v>8232</v>
      </c>
    </row>
    <row r="5528" spans="1:7" ht="12.45" hidden="1" customHeight="1" outlineLevel="2">
      <c r="A5528" s="25">
        <v>2441714</v>
      </c>
      <c r="B5528" s="89" t="s">
        <v>5682</v>
      </c>
      <c r="C5528" s="69">
        <v>140</v>
      </c>
      <c r="D5528" s="46" t="s">
        <v>404</v>
      </c>
      <c r="E5528" s="17">
        <f t="shared" si="481"/>
        <v>5880</v>
      </c>
      <c r="F5528" s="18">
        <f t="shared" si="482"/>
        <v>0</v>
      </c>
      <c r="G5528" s="17">
        <f t="shared" si="480"/>
        <v>5880</v>
      </c>
    </row>
    <row r="5529" spans="1:7" ht="12.45" hidden="1" customHeight="1" outlineLevel="2">
      <c r="A5529" s="25">
        <v>2440500</v>
      </c>
      <c r="B5529" s="89" t="s">
        <v>5683</v>
      </c>
      <c r="C5529" s="69">
        <v>39.9</v>
      </c>
      <c r="D5529" s="46" t="s">
        <v>403</v>
      </c>
      <c r="E5529" s="17">
        <f t="shared" si="481"/>
        <v>1675.8</v>
      </c>
      <c r="F5529" s="18">
        <f t="shared" si="482"/>
        <v>0</v>
      </c>
      <c r="G5529" s="17">
        <f t="shared" si="480"/>
        <v>1675.8</v>
      </c>
    </row>
    <row r="5530" spans="1:7" ht="12.45" hidden="1" customHeight="1" outlineLevel="2">
      <c r="A5530" s="25">
        <v>2440501</v>
      </c>
      <c r="B5530" s="89" t="s">
        <v>5684</v>
      </c>
      <c r="C5530" s="69">
        <v>47.3</v>
      </c>
      <c r="D5530" s="46" t="s">
        <v>404</v>
      </c>
      <c r="E5530" s="17">
        <f t="shared" si="481"/>
        <v>1986.6</v>
      </c>
      <c r="F5530" s="18">
        <f t="shared" si="482"/>
        <v>0</v>
      </c>
      <c r="G5530" s="17">
        <f t="shared" si="480"/>
        <v>1986.6</v>
      </c>
    </row>
    <row r="5531" spans="1:7" ht="12.45" hidden="1" customHeight="1" outlineLevel="2">
      <c r="A5531" s="25">
        <v>2440502</v>
      </c>
      <c r="B5531" s="89" t="s">
        <v>5685</v>
      </c>
      <c r="C5531" s="69">
        <v>80.900000000000006</v>
      </c>
      <c r="D5531" s="46" t="s">
        <v>403</v>
      </c>
      <c r="E5531" s="17">
        <f t="shared" si="481"/>
        <v>3397.8</v>
      </c>
      <c r="F5531" s="18">
        <f t="shared" si="482"/>
        <v>0</v>
      </c>
      <c r="G5531" s="17">
        <f t="shared" si="480"/>
        <v>3397.8</v>
      </c>
    </row>
    <row r="5532" spans="1:7" ht="12.45" hidden="1" customHeight="1" outlineLevel="2">
      <c r="A5532" s="25">
        <v>2440503</v>
      </c>
      <c r="B5532" s="89" t="s">
        <v>5686</v>
      </c>
      <c r="C5532" s="69">
        <v>94.5</v>
      </c>
      <c r="D5532" s="46" t="s">
        <v>404</v>
      </c>
      <c r="E5532" s="17">
        <f t="shared" si="481"/>
        <v>3969</v>
      </c>
      <c r="F5532" s="18">
        <f t="shared" si="482"/>
        <v>0</v>
      </c>
      <c r="G5532" s="17">
        <f t="shared" si="480"/>
        <v>3969</v>
      </c>
    </row>
    <row r="5533" spans="1:7" ht="12.45" hidden="1" customHeight="1" outlineLevel="2">
      <c r="A5533" s="25">
        <v>2440504</v>
      </c>
      <c r="B5533" s="89" t="s">
        <v>5687</v>
      </c>
      <c r="C5533" s="69">
        <v>118</v>
      </c>
      <c r="D5533" s="46" t="s">
        <v>403</v>
      </c>
      <c r="E5533" s="17">
        <f t="shared" si="481"/>
        <v>4956</v>
      </c>
      <c r="F5533" s="18">
        <f t="shared" si="482"/>
        <v>0</v>
      </c>
      <c r="G5533" s="17">
        <f t="shared" si="480"/>
        <v>4956</v>
      </c>
    </row>
    <row r="5534" spans="1:7" ht="12.45" hidden="1" customHeight="1" outlineLevel="2">
      <c r="A5534" s="25">
        <v>2440505</v>
      </c>
      <c r="B5534" s="89" t="s">
        <v>5688</v>
      </c>
      <c r="C5534" s="69">
        <v>141</v>
      </c>
      <c r="D5534" s="46" t="s">
        <v>404</v>
      </c>
      <c r="E5534" s="17">
        <f t="shared" si="481"/>
        <v>5922</v>
      </c>
      <c r="F5534" s="18">
        <f t="shared" si="482"/>
        <v>0</v>
      </c>
      <c r="G5534" s="17">
        <f t="shared" si="480"/>
        <v>5922</v>
      </c>
    </row>
    <row r="5535" spans="1:7" ht="12.45" hidden="1" customHeight="1" outlineLevel="2">
      <c r="A5535" s="25">
        <v>2440506</v>
      </c>
      <c r="B5535" s="89" t="s">
        <v>5689</v>
      </c>
      <c r="C5535" s="69">
        <v>158</v>
      </c>
      <c r="D5535" s="46" t="s">
        <v>403</v>
      </c>
      <c r="E5535" s="17">
        <f t="shared" si="481"/>
        <v>6636</v>
      </c>
      <c r="F5535" s="18">
        <f t="shared" si="482"/>
        <v>0</v>
      </c>
      <c r="G5535" s="17">
        <f t="shared" si="480"/>
        <v>6636</v>
      </c>
    </row>
    <row r="5536" spans="1:7" ht="12.45" hidden="1" customHeight="1" outlineLevel="2">
      <c r="A5536" s="25">
        <v>2440507</v>
      </c>
      <c r="B5536" s="89" t="s">
        <v>5690</v>
      </c>
      <c r="C5536" s="69">
        <v>185</v>
      </c>
      <c r="D5536" s="46" t="s">
        <v>404</v>
      </c>
      <c r="E5536" s="17">
        <f t="shared" si="481"/>
        <v>7770</v>
      </c>
      <c r="F5536" s="18">
        <f t="shared" si="482"/>
        <v>0</v>
      </c>
      <c r="G5536" s="17">
        <f t="shared" si="480"/>
        <v>7770</v>
      </c>
    </row>
    <row r="5537" spans="1:7" ht="12.45" hidden="1" customHeight="1" outlineLevel="2">
      <c r="A5537" s="25">
        <v>2440661</v>
      </c>
      <c r="B5537" s="89" t="s">
        <v>5691</v>
      </c>
      <c r="C5537" s="69">
        <v>43.1</v>
      </c>
      <c r="D5537" s="46" t="s">
        <v>403</v>
      </c>
      <c r="E5537" s="17">
        <f t="shared" si="481"/>
        <v>1810.2</v>
      </c>
      <c r="F5537" s="18">
        <f t="shared" si="482"/>
        <v>0</v>
      </c>
      <c r="G5537" s="17">
        <f t="shared" si="480"/>
        <v>1810.2</v>
      </c>
    </row>
    <row r="5538" spans="1:7" ht="12.45" hidden="1" customHeight="1" outlineLevel="2">
      <c r="A5538" s="25">
        <v>2440662</v>
      </c>
      <c r="B5538" s="89" t="s">
        <v>5692</v>
      </c>
      <c r="C5538" s="69">
        <v>51.5</v>
      </c>
      <c r="D5538" s="46" t="s">
        <v>404</v>
      </c>
      <c r="E5538" s="17">
        <f t="shared" si="481"/>
        <v>2163</v>
      </c>
      <c r="F5538" s="18">
        <f t="shared" si="482"/>
        <v>0</v>
      </c>
      <c r="G5538" s="17">
        <f t="shared" si="480"/>
        <v>2163</v>
      </c>
    </row>
    <row r="5539" spans="1:7" ht="12.45" hidden="1" customHeight="1" outlineLevel="2">
      <c r="A5539" s="25">
        <v>2440669</v>
      </c>
      <c r="B5539" s="89" t="s">
        <v>5693</v>
      </c>
      <c r="C5539" s="69">
        <v>191</v>
      </c>
      <c r="D5539" s="46" t="s">
        <v>404</v>
      </c>
      <c r="E5539" s="17">
        <f t="shared" si="481"/>
        <v>8022</v>
      </c>
      <c r="F5539" s="18">
        <f t="shared" si="482"/>
        <v>0</v>
      </c>
      <c r="G5539" s="17">
        <f t="shared" ref="G5539:G5600" si="483">E5539-E5539*F5539</f>
        <v>8022</v>
      </c>
    </row>
    <row r="5540" spans="1:7" ht="12.45" hidden="1" customHeight="1" outlineLevel="2">
      <c r="A5540" s="25">
        <v>2440670</v>
      </c>
      <c r="B5540" s="89" t="s">
        <v>5694</v>
      </c>
      <c r="C5540" s="69">
        <v>202</v>
      </c>
      <c r="D5540" s="46" t="s">
        <v>404</v>
      </c>
      <c r="E5540" s="17">
        <f t="shared" si="481"/>
        <v>8484</v>
      </c>
      <c r="F5540" s="18">
        <f t="shared" si="482"/>
        <v>0</v>
      </c>
      <c r="G5540" s="17">
        <f t="shared" si="483"/>
        <v>8484</v>
      </c>
    </row>
    <row r="5541" spans="1:7" ht="12.45" hidden="1" customHeight="1" outlineLevel="2">
      <c r="A5541" s="25">
        <v>2440663</v>
      </c>
      <c r="B5541" s="89" t="s">
        <v>5695</v>
      </c>
      <c r="C5541" s="69">
        <v>88.2</v>
      </c>
      <c r="D5541" s="46" t="s">
        <v>403</v>
      </c>
      <c r="E5541" s="17">
        <f t="shared" si="481"/>
        <v>3704.4</v>
      </c>
      <c r="F5541" s="18">
        <f t="shared" si="482"/>
        <v>0</v>
      </c>
      <c r="G5541" s="17">
        <f t="shared" si="483"/>
        <v>3704.4</v>
      </c>
    </row>
    <row r="5542" spans="1:7" ht="12.45" hidden="1" customHeight="1" outlineLevel="2">
      <c r="A5542" s="25">
        <v>2440664</v>
      </c>
      <c r="B5542" s="89" t="s">
        <v>5696</v>
      </c>
      <c r="C5542" s="69">
        <v>102</v>
      </c>
      <c r="D5542" s="46" t="s">
        <v>404</v>
      </c>
      <c r="E5542" s="17">
        <f t="shared" si="481"/>
        <v>4284</v>
      </c>
      <c r="F5542" s="18">
        <f t="shared" si="482"/>
        <v>0</v>
      </c>
      <c r="G5542" s="17">
        <f t="shared" si="483"/>
        <v>4284</v>
      </c>
    </row>
    <row r="5543" spans="1:7" ht="12.45" hidden="1" customHeight="1" outlineLevel="2">
      <c r="A5543" s="25">
        <v>2440665</v>
      </c>
      <c r="B5543" s="89" t="s">
        <v>5697</v>
      </c>
      <c r="C5543" s="69">
        <v>131</v>
      </c>
      <c r="D5543" s="46" t="s">
        <v>403</v>
      </c>
      <c r="E5543" s="17">
        <f t="shared" si="481"/>
        <v>5502</v>
      </c>
      <c r="F5543" s="18">
        <f t="shared" si="482"/>
        <v>0</v>
      </c>
      <c r="G5543" s="17">
        <f t="shared" si="483"/>
        <v>5502</v>
      </c>
    </row>
    <row r="5544" spans="1:7" ht="12.45" hidden="1" customHeight="1" outlineLevel="2">
      <c r="A5544" s="25">
        <v>2440666</v>
      </c>
      <c r="B5544" s="89" t="s">
        <v>5698</v>
      </c>
      <c r="C5544" s="69">
        <v>153</v>
      </c>
      <c r="D5544" s="46" t="s">
        <v>404</v>
      </c>
      <c r="E5544" s="17">
        <f t="shared" si="481"/>
        <v>6426</v>
      </c>
      <c r="F5544" s="18">
        <f t="shared" si="482"/>
        <v>0</v>
      </c>
      <c r="G5544" s="17">
        <f t="shared" si="483"/>
        <v>6426</v>
      </c>
    </row>
    <row r="5545" spans="1:7" ht="12.45" hidden="1" customHeight="1" outlineLevel="2">
      <c r="A5545" s="25">
        <v>2440671</v>
      </c>
      <c r="B5545" s="89" t="s">
        <v>5699</v>
      </c>
      <c r="C5545" s="69">
        <v>203</v>
      </c>
      <c r="D5545" s="46" t="s">
        <v>403</v>
      </c>
      <c r="E5545" s="17">
        <f t="shared" si="481"/>
        <v>8526</v>
      </c>
      <c r="F5545" s="18">
        <f t="shared" si="482"/>
        <v>0</v>
      </c>
      <c r="G5545" s="17">
        <f t="shared" si="483"/>
        <v>8526</v>
      </c>
    </row>
    <row r="5546" spans="1:7" ht="12.45" hidden="1" customHeight="1" outlineLevel="2">
      <c r="A5546" s="25">
        <v>2440672</v>
      </c>
      <c r="B5546" s="89" t="s">
        <v>5700</v>
      </c>
      <c r="C5546" s="69">
        <v>215</v>
      </c>
      <c r="D5546" s="46" t="s">
        <v>404</v>
      </c>
      <c r="E5546" s="17">
        <f t="shared" si="481"/>
        <v>9030</v>
      </c>
      <c r="F5546" s="18">
        <f t="shared" si="482"/>
        <v>0</v>
      </c>
      <c r="G5546" s="17">
        <f t="shared" si="483"/>
        <v>9030</v>
      </c>
    </row>
    <row r="5547" spans="1:7" ht="12.45" hidden="1" customHeight="1" outlineLevel="2">
      <c r="A5547" s="25">
        <v>2440667</v>
      </c>
      <c r="B5547" s="89" t="s">
        <v>5701</v>
      </c>
      <c r="C5547" s="69">
        <v>170</v>
      </c>
      <c r="D5547" s="46" t="s">
        <v>403</v>
      </c>
      <c r="E5547" s="17">
        <f t="shared" si="481"/>
        <v>7140</v>
      </c>
      <c r="F5547" s="18">
        <f t="shared" si="482"/>
        <v>0</v>
      </c>
      <c r="G5547" s="17">
        <f t="shared" si="483"/>
        <v>7140</v>
      </c>
    </row>
    <row r="5548" spans="1:7" ht="12.45" hidden="1" customHeight="1" outlineLevel="2">
      <c r="A5548" s="25">
        <v>2440668</v>
      </c>
      <c r="B5548" s="89" t="s">
        <v>5702</v>
      </c>
      <c r="C5548" s="69">
        <v>198</v>
      </c>
      <c r="D5548" s="46" t="s">
        <v>404</v>
      </c>
      <c r="E5548" s="17">
        <f t="shared" si="481"/>
        <v>8316</v>
      </c>
      <c r="F5548" s="18">
        <f t="shared" si="482"/>
        <v>0</v>
      </c>
      <c r="G5548" s="17">
        <f t="shared" si="483"/>
        <v>8316</v>
      </c>
    </row>
    <row r="5549" spans="1:7" ht="12.45" hidden="1" customHeight="1" outlineLevel="2">
      <c r="A5549" s="25">
        <v>2440656</v>
      </c>
      <c r="B5549" s="89" t="s">
        <v>5703</v>
      </c>
      <c r="C5549" s="69">
        <v>66.2</v>
      </c>
      <c r="D5549" s="46" t="s">
        <v>403</v>
      </c>
      <c r="E5549" s="17">
        <f t="shared" si="481"/>
        <v>2780.4</v>
      </c>
      <c r="F5549" s="18">
        <f t="shared" si="482"/>
        <v>0</v>
      </c>
      <c r="G5549" s="17">
        <f t="shared" si="483"/>
        <v>2780.4</v>
      </c>
    </row>
    <row r="5550" spans="1:7" ht="12.45" hidden="1" customHeight="1" outlineLevel="2">
      <c r="A5550" s="25">
        <v>2440652</v>
      </c>
      <c r="B5550" s="89" t="s">
        <v>418</v>
      </c>
      <c r="C5550" s="69">
        <v>57.8</v>
      </c>
      <c r="D5550" s="46" t="s">
        <v>403</v>
      </c>
      <c r="E5550" s="17">
        <f t="shared" si="481"/>
        <v>2427.6</v>
      </c>
      <c r="F5550" s="18">
        <f t="shared" si="482"/>
        <v>0</v>
      </c>
      <c r="G5550" s="17">
        <f t="shared" si="483"/>
        <v>2427.6</v>
      </c>
    </row>
    <row r="5551" spans="1:7" ht="12.45" hidden="1" customHeight="1" outlineLevel="2">
      <c r="A5551" s="25">
        <v>2440654</v>
      </c>
      <c r="B5551" s="89" t="s">
        <v>634</v>
      </c>
      <c r="C5551" s="69">
        <v>43.1</v>
      </c>
      <c r="D5551" s="46" t="s">
        <v>404</v>
      </c>
      <c r="E5551" s="17">
        <f t="shared" si="481"/>
        <v>1810.2</v>
      </c>
      <c r="F5551" s="18">
        <f t="shared" si="482"/>
        <v>0</v>
      </c>
      <c r="G5551" s="17">
        <f t="shared" si="483"/>
        <v>1810.2</v>
      </c>
    </row>
    <row r="5552" spans="1:7" ht="12.45" hidden="1" customHeight="1" outlineLevel="2">
      <c r="A5552" s="25">
        <v>2440655</v>
      </c>
      <c r="B5552" s="89" t="s">
        <v>635</v>
      </c>
      <c r="C5552" s="69">
        <v>47.3</v>
      </c>
      <c r="D5552" s="46" t="s">
        <v>404</v>
      </c>
      <c r="E5552" s="17">
        <f t="shared" si="481"/>
        <v>1986.6</v>
      </c>
      <c r="F5552" s="18">
        <f t="shared" si="482"/>
        <v>0</v>
      </c>
      <c r="G5552" s="17">
        <f t="shared" si="483"/>
        <v>1986.6</v>
      </c>
    </row>
    <row r="5553" spans="1:7" ht="12.45" hidden="1" customHeight="1" outlineLevel="2">
      <c r="A5553" s="25">
        <v>2440650</v>
      </c>
      <c r="B5553" s="89" t="s">
        <v>636</v>
      </c>
      <c r="C5553" s="69">
        <v>34.700000000000003</v>
      </c>
      <c r="D5553" s="46" t="s">
        <v>404</v>
      </c>
      <c r="E5553" s="17">
        <f t="shared" si="481"/>
        <v>1457.4</v>
      </c>
      <c r="F5553" s="18">
        <f t="shared" si="482"/>
        <v>0</v>
      </c>
      <c r="G5553" s="17">
        <f t="shared" si="483"/>
        <v>1457.4</v>
      </c>
    </row>
    <row r="5554" spans="1:7" ht="12.45" hidden="1" customHeight="1" outlineLevel="2">
      <c r="A5554" s="25">
        <v>2440651</v>
      </c>
      <c r="B5554" s="89" t="s">
        <v>637</v>
      </c>
      <c r="C5554" s="69">
        <v>41</v>
      </c>
      <c r="D5554" s="46" t="s">
        <v>404</v>
      </c>
      <c r="E5554" s="17">
        <f t="shared" si="481"/>
        <v>1722</v>
      </c>
      <c r="F5554" s="18">
        <f t="shared" si="482"/>
        <v>0</v>
      </c>
      <c r="G5554" s="17">
        <f t="shared" si="483"/>
        <v>1722</v>
      </c>
    </row>
    <row r="5555" spans="1:7" ht="12.45" hidden="1" customHeight="1" outlineLevel="2">
      <c r="A5555" s="25">
        <v>2440657</v>
      </c>
      <c r="B5555" s="89" t="s">
        <v>638</v>
      </c>
      <c r="C5555" s="69">
        <v>72.5</v>
      </c>
      <c r="D5555" s="46" t="s">
        <v>404</v>
      </c>
      <c r="E5555" s="17">
        <f t="shared" si="481"/>
        <v>3045</v>
      </c>
      <c r="F5555" s="18">
        <f t="shared" si="482"/>
        <v>0</v>
      </c>
      <c r="G5555" s="17">
        <f t="shared" si="483"/>
        <v>3045</v>
      </c>
    </row>
    <row r="5556" spans="1:7" ht="12.45" hidden="1" customHeight="1" outlineLevel="2">
      <c r="A5556" s="25">
        <v>2440653</v>
      </c>
      <c r="B5556" s="89" t="s">
        <v>639</v>
      </c>
      <c r="C5556" s="69">
        <v>64.099999999999994</v>
      </c>
      <c r="D5556" s="46" t="s">
        <v>404</v>
      </c>
      <c r="E5556" s="17">
        <f t="shared" si="481"/>
        <v>2692.2</v>
      </c>
      <c r="F5556" s="18">
        <f t="shared" si="482"/>
        <v>0</v>
      </c>
      <c r="G5556" s="17">
        <f t="shared" si="483"/>
        <v>2692.2</v>
      </c>
    </row>
    <row r="5557" spans="1:7" ht="12.45" hidden="1" customHeight="1" outlineLevel="2">
      <c r="A5557" s="25">
        <v>2440540</v>
      </c>
      <c r="B5557" s="89" t="s">
        <v>5704</v>
      </c>
      <c r="C5557" s="69">
        <v>65.099999999999994</v>
      </c>
      <c r="D5557" s="46" t="s">
        <v>404</v>
      </c>
      <c r="E5557" s="17">
        <f t="shared" si="481"/>
        <v>2734.2</v>
      </c>
      <c r="F5557" s="18">
        <f t="shared" si="482"/>
        <v>0</v>
      </c>
      <c r="G5557" s="17">
        <f t="shared" si="483"/>
        <v>2734.2</v>
      </c>
    </row>
    <row r="5558" spans="1:7" ht="12.45" hidden="1" customHeight="1" outlineLevel="2">
      <c r="A5558" s="25">
        <v>2440541</v>
      </c>
      <c r="B5558" s="89" t="s">
        <v>5705</v>
      </c>
      <c r="C5558" s="69">
        <v>71.400000000000006</v>
      </c>
      <c r="D5558" s="46" t="s">
        <v>404</v>
      </c>
      <c r="E5558" s="17">
        <f t="shared" si="481"/>
        <v>2998.8</v>
      </c>
      <c r="F5558" s="18">
        <f t="shared" si="482"/>
        <v>0</v>
      </c>
      <c r="G5558" s="17">
        <f t="shared" si="483"/>
        <v>2998.8</v>
      </c>
    </row>
    <row r="5559" spans="1:7" ht="12.45" hidden="1" customHeight="1" outlineLevel="2">
      <c r="A5559" s="25">
        <v>2440542</v>
      </c>
      <c r="B5559" s="89" t="s">
        <v>5706</v>
      </c>
      <c r="C5559" s="69">
        <v>137</v>
      </c>
      <c r="D5559" s="46" t="s">
        <v>404</v>
      </c>
      <c r="E5559" s="17">
        <f t="shared" si="481"/>
        <v>5754</v>
      </c>
      <c r="F5559" s="18">
        <f t="shared" si="482"/>
        <v>0</v>
      </c>
      <c r="G5559" s="17">
        <f t="shared" si="483"/>
        <v>5754</v>
      </c>
    </row>
    <row r="5560" spans="1:7" ht="12.45" hidden="1" customHeight="1" outlineLevel="2">
      <c r="A5560" s="25">
        <v>2440543</v>
      </c>
      <c r="B5560" s="89" t="s">
        <v>5707</v>
      </c>
      <c r="C5560" s="69">
        <v>142</v>
      </c>
      <c r="D5560" s="46" t="s">
        <v>404</v>
      </c>
      <c r="E5560" s="17">
        <f t="shared" si="481"/>
        <v>5964</v>
      </c>
      <c r="F5560" s="18">
        <f t="shared" si="482"/>
        <v>0</v>
      </c>
      <c r="G5560" s="17">
        <f t="shared" si="483"/>
        <v>5964</v>
      </c>
    </row>
    <row r="5561" spans="1:7" ht="12.45" hidden="1" customHeight="1" outlineLevel="2">
      <c r="A5561" s="25">
        <v>2440544</v>
      </c>
      <c r="B5561" s="89" t="s">
        <v>5708</v>
      </c>
      <c r="C5561" s="69">
        <v>178</v>
      </c>
      <c r="D5561" s="46" t="s">
        <v>404</v>
      </c>
      <c r="E5561" s="17">
        <f t="shared" si="481"/>
        <v>7476</v>
      </c>
      <c r="F5561" s="18">
        <f t="shared" si="482"/>
        <v>0</v>
      </c>
      <c r="G5561" s="17">
        <f t="shared" si="483"/>
        <v>7476</v>
      </c>
    </row>
    <row r="5562" spans="1:7" ht="12.45" hidden="1" customHeight="1" outlineLevel="2">
      <c r="A5562" s="25">
        <v>2440545</v>
      </c>
      <c r="B5562" s="89" t="s">
        <v>5709</v>
      </c>
      <c r="C5562" s="69">
        <v>196</v>
      </c>
      <c r="D5562" s="46" t="s">
        <v>404</v>
      </c>
      <c r="E5562" s="17">
        <f t="shared" si="481"/>
        <v>8232</v>
      </c>
      <c r="F5562" s="18">
        <f t="shared" si="482"/>
        <v>0</v>
      </c>
      <c r="G5562" s="17">
        <f t="shared" si="483"/>
        <v>8232</v>
      </c>
    </row>
    <row r="5563" spans="1:7" ht="12.45" hidden="1" customHeight="1" outlineLevel="2">
      <c r="A5563" s="25">
        <v>2440546</v>
      </c>
      <c r="B5563" s="89" t="s">
        <v>5710</v>
      </c>
      <c r="C5563" s="69">
        <v>272</v>
      </c>
      <c r="D5563" s="46" t="s">
        <v>404</v>
      </c>
      <c r="E5563" s="17">
        <f t="shared" si="481"/>
        <v>11424</v>
      </c>
      <c r="F5563" s="18">
        <f t="shared" si="482"/>
        <v>0</v>
      </c>
      <c r="G5563" s="17">
        <f t="shared" si="483"/>
        <v>11424</v>
      </c>
    </row>
    <row r="5564" spans="1:7" ht="12.45" hidden="1" customHeight="1" outlineLevel="2">
      <c r="A5564" s="25">
        <v>2440547</v>
      </c>
      <c r="B5564" s="89" t="s">
        <v>5711</v>
      </c>
      <c r="C5564" s="69">
        <v>313</v>
      </c>
      <c r="D5564" s="46" t="s">
        <v>404</v>
      </c>
      <c r="E5564" s="17">
        <f t="shared" si="481"/>
        <v>13146</v>
      </c>
      <c r="F5564" s="18">
        <f t="shared" si="482"/>
        <v>0</v>
      </c>
      <c r="G5564" s="17">
        <f t="shared" si="483"/>
        <v>13146</v>
      </c>
    </row>
    <row r="5565" spans="1:7" ht="12.45" hidden="1" customHeight="1" outlineLevel="2">
      <c r="A5565" s="25">
        <v>2440548</v>
      </c>
      <c r="B5565" s="89" t="s">
        <v>5712</v>
      </c>
      <c r="C5565" s="69">
        <v>173</v>
      </c>
      <c r="D5565" s="46" t="s">
        <v>404</v>
      </c>
      <c r="E5565" s="17">
        <f t="shared" si="481"/>
        <v>7266</v>
      </c>
      <c r="F5565" s="18">
        <f t="shared" si="482"/>
        <v>0</v>
      </c>
      <c r="G5565" s="17">
        <f t="shared" si="483"/>
        <v>7266</v>
      </c>
    </row>
    <row r="5566" spans="1:7" ht="12.45" hidden="1" customHeight="1" outlineLevel="2">
      <c r="A5566" s="25">
        <v>2440549</v>
      </c>
      <c r="B5566" s="89" t="s">
        <v>5713</v>
      </c>
      <c r="C5566" s="69">
        <v>177.5</v>
      </c>
      <c r="D5566" s="46" t="s">
        <v>404</v>
      </c>
      <c r="E5566" s="17">
        <f t="shared" si="481"/>
        <v>7455</v>
      </c>
      <c r="F5566" s="18">
        <f t="shared" si="482"/>
        <v>0</v>
      </c>
      <c r="G5566" s="17">
        <f t="shared" si="483"/>
        <v>7455</v>
      </c>
    </row>
    <row r="5567" spans="1:7" ht="12.45" hidden="1" customHeight="1" outlineLevel="2">
      <c r="A5567" s="25">
        <v>2440550</v>
      </c>
      <c r="B5567" s="89" t="s">
        <v>5714</v>
      </c>
      <c r="C5567" s="69">
        <v>236</v>
      </c>
      <c r="D5567" s="46" t="s">
        <v>403</v>
      </c>
      <c r="E5567" s="17">
        <f t="shared" si="481"/>
        <v>9912</v>
      </c>
      <c r="F5567" s="18">
        <f t="shared" si="482"/>
        <v>0</v>
      </c>
      <c r="G5567" s="17">
        <f t="shared" si="483"/>
        <v>9912</v>
      </c>
    </row>
    <row r="5568" spans="1:7" ht="12.45" hidden="1" customHeight="1" outlineLevel="2">
      <c r="A5568" s="25">
        <v>2440551</v>
      </c>
      <c r="B5568" s="89" t="s">
        <v>5715</v>
      </c>
      <c r="C5568" s="69">
        <v>255</v>
      </c>
      <c r="D5568" s="46" t="s">
        <v>404</v>
      </c>
      <c r="E5568" s="17">
        <f t="shared" si="481"/>
        <v>10710</v>
      </c>
      <c r="F5568" s="18">
        <f t="shared" si="482"/>
        <v>0</v>
      </c>
      <c r="G5568" s="17">
        <f t="shared" si="483"/>
        <v>10710</v>
      </c>
    </row>
    <row r="5569" spans="1:7" ht="12.45" hidden="1" customHeight="1" outlineLevel="2">
      <c r="A5569" s="25">
        <v>2440560</v>
      </c>
      <c r="B5569" s="89" t="s">
        <v>5716</v>
      </c>
      <c r="C5569" s="69">
        <v>326</v>
      </c>
      <c r="D5569" s="46" t="s">
        <v>403</v>
      </c>
      <c r="E5569" s="17">
        <f t="shared" si="481"/>
        <v>13692</v>
      </c>
      <c r="F5569" s="18">
        <f t="shared" si="482"/>
        <v>0</v>
      </c>
      <c r="G5569" s="17">
        <f t="shared" si="483"/>
        <v>13692</v>
      </c>
    </row>
    <row r="5570" spans="1:7" ht="12.45" hidden="1" customHeight="1" outlineLevel="2">
      <c r="A5570" s="25">
        <v>2440561</v>
      </c>
      <c r="B5570" s="89" t="s">
        <v>5717</v>
      </c>
      <c r="C5570" s="69">
        <v>344</v>
      </c>
      <c r="D5570" s="46" t="s">
        <v>404</v>
      </c>
      <c r="E5570" s="17">
        <f t="shared" si="481"/>
        <v>14448</v>
      </c>
      <c r="F5570" s="18">
        <f t="shared" si="482"/>
        <v>0</v>
      </c>
      <c r="G5570" s="17">
        <f t="shared" si="483"/>
        <v>14448</v>
      </c>
    </row>
    <row r="5571" spans="1:7" ht="12.45" hidden="1" customHeight="1" outlineLevel="2">
      <c r="A5571" s="25">
        <v>2440572</v>
      </c>
      <c r="B5571" s="89" t="s">
        <v>5718</v>
      </c>
      <c r="C5571" s="69">
        <v>472</v>
      </c>
      <c r="D5571" s="46" t="s">
        <v>403</v>
      </c>
      <c r="E5571" s="17">
        <f t="shared" si="481"/>
        <v>19824</v>
      </c>
      <c r="F5571" s="18">
        <f t="shared" si="482"/>
        <v>0</v>
      </c>
      <c r="G5571" s="17">
        <f t="shared" si="483"/>
        <v>19824</v>
      </c>
    </row>
    <row r="5572" spans="1:7" ht="12.45" hidden="1" customHeight="1" outlineLevel="2">
      <c r="A5572" s="25">
        <v>2440573</v>
      </c>
      <c r="B5572" s="89" t="s">
        <v>5719</v>
      </c>
      <c r="C5572" s="69">
        <v>544</v>
      </c>
      <c r="D5572" s="46" t="s">
        <v>404</v>
      </c>
      <c r="E5572" s="17">
        <f t="shared" si="481"/>
        <v>22848</v>
      </c>
      <c r="F5572" s="18">
        <f t="shared" si="482"/>
        <v>0</v>
      </c>
      <c r="G5572" s="17">
        <f t="shared" si="483"/>
        <v>22848</v>
      </c>
    </row>
    <row r="5573" spans="1:7" ht="12.45" hidden="1" customHeight="1" outlineLevel="2">
      <c r="A5573" s="25">
        <v>2440562</v>
      </c>
      <c r="B5573" s="89" t="s">
        <v>5720</v>
      </c>
      <c r="C5573" s="69">
        <v>444</v>
      </c>
      <c r="D5573" s="46" t="s">
        <v>403</v>
      </c>
      <c r="E5573" s="17">
        <f t="shared" si="481"/>
        <v>18648</v>
      </c>
      <c r="F5573" s="18">
        <f t="shared" si="482"/>
        <v>0</v>
      </c>
      <c r="G5573" s="17">
        <f t="shared" si="483"/>
        <v>18648</v>
      </c>
    </row>
    <row r="5574" spans="1:7" ht="12.45" hidden="1" customHeight="1" outlineLevel="2">
      <c r="A5574" s="25">
        <v>2440563</v>
      </c>
      <c r="B5574" s="89" t="s">
        <v>5721</v>
      </c>
      <c r="C5574" s="69">
        <v>472</v>
      </c>
      <c r="D5574" s="46" t="s">
        <v>404</v>
      </c>
      <c r="E5574" s="17">
        <f t="shared" si="481"/>
        <v>19824</v>
      </c>
      <c r="F5574" s="18">
        <f t="shared" si="482"/>
        <v>0</v>
      </c>
      <c r="G5574" s="17">
        <f t="shared" si="483"/>
        <v>19824</v>
      </c>
    </row>
    <row r="5575" spans="1:7" ht="12.45" customHeight="1" collapsed="1">
      <c r="A5575" s="49" t="s">
        <v>717</v>
      </c>
      <c r="B5575" s="90"/>
      <c r="C5575" s="28"/>
      <c r="D5575" s="28"/>
      <c r="E5575" s="28"/>
      <c r="F5575" s="24">
        <v>0</v>
      </c>
      <c r="G5575" s="28"/>
    </row>
    <row r="5576" spans="1:7" ht="12.45" hidden="1" customHeight="1" outlineLevel="2">
      <c r="A5576" s="25">
        <v>4771501</v>
      </c>
      <c r="B5576" s="89" t="s">
        <v>5722</v>
      </c>
      <c r="C5576" s="69">
        <v>1.3</v>
      </c>
      <c r="D5576" s="46" t="s">
        <v>403</v>
      </c>
      <c r="E5576" s="17">
        <f t="shared" ref="E5576:E5607" si="484">C5576*$G$2</f>
        <v>54.6</v>
      </c>
      <c r="F5576" s="18">
        <f t="shared" ref="F5576:F5607" si="485">$F$5575</f>
        <v>0</v>
      </c>
      <c r="G5576" s="17">
        <f t="shared" si="483"/>
        <v>54.6</v>
      </c>
    </row>
    <row r="5577" spans="1:7" ht="12.45" hidden="1" customHeight="1" outlineLevel="2">
      <c r="A5577" s="25">
        <v>4771500</v>
      </c>
      <c r="B5577" s="89" t="s">
        <v>5723</v>
      </c>
      <c r="C5577" s="69">
        <v>1.3</v>
      </c>
      <c r="D5577" s="46" t="s">
        <v>403</v>
      </c>
      <c r="E5577" s="17">
        <f t="shared" si="484"/>
        <v>54.6</v>
      </c>
      <c r="F5577" s="18">
        <f t="shared" si="485"/>
        <v>0</v>
      </c>
      <c r="G5577" s="17">
        <f t="shared" si="483"/>
        <v>54.6</v>
      </c>
    </row>
    <row r="5578" spans="1:7" ht="12.45" hidden="1" customHeight="1" outlineLevel="2">
      <c r="A5578" s="25">
        <v>4771640</v>
      </c>
      <c r="B5578" s="89" t="s">
        <v>5724</v>
      </c>
      <c r="C5578" s="69">
        <v>1.7</v>
      </c>
      <c r="D5578" s="46" t="s">
        <v>403</v>
      </c>
      <c r="E5578" s="17">
        <f t="shared" si="484"/>
        <v>71.399999999999991</v>
      </c>
      <c r="F5578" s="18">
        <f t="shared" si="485"/>
        <v>0</v>
      </c>
      <c r="G5578" s="17">
        <f t="shared" si="483"/>
        <v>71.399999999999991</v>
      </c>
    </row>
    <row r="5579" spans="1:7" ht="12.45" hidden="1" customHeight="1" outlineLevel="2">
      <c r="A5579" s="25">
        <v>4771639</v>
      </c>
      <c r="B5579" s="89" t="s">
        <v>5725</v>
      </c>
      <c r="C5579" s="69">
        <v>1.7</v>
      </c>
      <c r="D5579" s="46" t="s">
        <v>403</v>
      </c>
      <c r="E5579" s="17">
        <f t="shared" si="484"/>
        <v>71.399999999999991</v>
      </c>
      <c r="F5579" s="18">
        <f t="shared" si="485"/>
        <v>0</v>
      </c>
      <c r="G5579" s="17">
        <f t="shared" si="483"/>
        <v>71.399999999999991</v>
      </c>
    </row>
    <row r="5580" spans="1:7" ht="12.45" hidden="1" customHeight="1" outlineLevel="2">
      <c r="A5580" s="25">
        <v>4771371</v>
      </c>
      <c r="B5580" s="89" t="s">
        <v>5726</v>
      </c>
      <c r="C5580" s="69">
        <v>7.6</v>
      </c>
      <c r="D5580" s="46" t="s">
        <v>404</v>
      </c>
      <c r="E5580" s="17">
        <f t="shared" si="484"/>
        <v>319.2</v>
      </c>
      <c r="F5580" s="18">
        <f t="shared" si="485"/>
        <v>0</v>
      </c>
      <c r="G5580" s="17">
        <f t="shared" si="483"/>
        <v>319.2</v>
      </c>
    </row>
    <row r="5581" spans="1:7" ht="12.45" hidden="1" customHeight="1" outlineLevel="2">
      <c r="A5581" s="25">
        <v>4771370</v>
      </c>
      <c r="B5581" s="89" t="s">
        <v>5727</v>
      </c>
      <c r="C5581" s="69">
        <v>7.6</v>
      </c>
      <c r="D5581" s="46" t="s">
        <v>403</v>
      </c>
      <c r="E5581" s="17">
        <f t="shared" si="484"/>
        <v>319.2</v>
      </c>
      <c r="F5581" s="18">
        <f t="shared" si="485"/>
        <v>0</v>
      </c>
      <c r="G5581" s="17">
        <f t="shared" si="483"/>
        <v>319.2</v>
      </c>
    </row>
    <row r="5582" spans="1:7" ht="12.45" hidden="1" customHeight="1" outlineLevel="2">
      <c r="A5582" s="25">
        <v>4771372</v>
      </c>
      <c r="B5582" s="89" t="s">
        <v>5728</v>
      </c>
      <c r="C5582" s="69">
        <v>7.6</v>
      </c>
      <c r="D5582" s="46" t="s">
        <v>404</v>
      </c>
      <c r="E5582" s="17">
        <f t="shared" si="484"/>
        <v>319.2</v>
      </c>
      <c r="F5582" s="18">
        <f t="shared" si="485"/>
        <v>0</v>
      </c>
      <c r="G5582" s="17">
        <f t="shared" si="483"/>
        <v>319.2</v>
      </c>
    </row>
    <row r="5583" spans="1:7" ht="12.45" hidden="1" customHeight="1" outlineLevel="2">
      <c r="A5583" s="25">
        <v>4771337</v>
      </c>
      <c r="B5583" s="89" t="s">
        <v>5729</v>
      </c>
      <c r="C5583" s="69">
        <v>4.0999999999999996</v>
      </c>
      <c r="D5583" s="46" t="s">
        <v>403</v>
      </c>
      <c r="E5583" s="17">
        <f t="shared" si="484"/>
        <v>172.2</v>
      </c>
      <c r="F5583" s="18">
        <f t="shared" si="485"/>
        <v>0</v>
      </c>
      <c r="G5583" s="17">
        <f t="shared" si="483"/>
        <v>172.2</v>
      </c>
    </row>
    <row r="5584" spans="1:7" ht="12.45" hidden="1" customHeight="1" outlineLevel="2">
      <c r="A5584" s="25">
        <v>4771336</v>
      </c>
      <c r="B5584" s="89" t="s">
        <v>5730</v>
      </c>
      <c r="C5584" s="69">
        <v>4.0999999999999996</v>
      </c>
      <c r="D5584" s="46" t="s">
        <v>404</v>
      </c>
      <c r="E5584" s="17">
        <f t="shared" si="484"/>
        <v>172.2</v>
      </c>
      <c r="F5584" s="18">
        <f t="shared" si="485"/>
        <v>0</v>
      </c>
      <c r="G5584" s="17">
        <f t="shared" si="483"/>
        <v>172.2</v>
      </c>
    </row>
    <row r="5585" spans="1:7" ht="12.45" hidden="1" customHeight="1" outlineLevel="2">
      <c r="A5585" s="25">
        <v>4771338</v>
      </c>
      <c r="B5585" s="89" t="s">
        <v>5731</v>
      </c>
      <c r="C5585" s="69">
        <v>4.0999999999999996</v>
      </c>
      <c r="D5585" s="46" t="s">
        <v>404</v>
      </c>
      <c r="E5585" s="17">
        <f t="shared" si="484"/>
        <v>172.2</v>
      </c>
      <c r="F5585" s="18">
        <f t="shared" si="485"/>
        <v>0</v>
      </c>
      <c r="G5585" s="17">
        <f t="shared" si="483"/>
        <v>172.2</v>
      </c>
    </row>
    <row r="5586" spans="1:7" ht="12.45" hidden="1" customHeight="1" outlineLevel="2">
      <c r="A5586" s="25">
        <v>4771334</v>
      </c>
      <c r="B5586" s="89" t="s">
        <v>5732</v>
      </c>
      <c r="C5586" s="69">
        <v>4.0999999999999996</v>
      </c>
      <c r="D5586" s="46" t="s">
        <v>403</v>
      </c>
      <c r="E5586" s="17">
        <f t="shared" si="484"/>
        <v>172.2</v>
      </c>
      <c r="F5586" s="18">
        <f t="shared" si="485"/>
        <v>0</v>
      </c>
      <c r="G5586" s="17">
        <f t="shared" si="483"/>
        <v>172.2</v>
      </c>
    </row>
    <row r="5587" spans="1:7" ht="12.45" hidden="1" customHeight="1" outlineLevel="2">
      <c r="A5587" s="25">
        <v>4771333</v>
      </c>
      <c r="B5587" s="89" t="s">
        <v>5733</v>
      </c>
      <c r="C5587" s="69">
        <v>4.0999999999999996</v>
      </c>
      <c r="D5587" s="46" t="s">
        <v>403</v>
      </c>
      <c r="E5587" s="17">
        <f t="shared" si="484"/>
        <v>172.2</v>
      </c>
      <c r="F5587" s="18">
        <f t="shared" si="485"/>
        <v>0</v>
      </c>
      <c r="G5587" s="17">
        <f t="shared" si="483"/>
        <v>172.2</v>
      </c>
    </row>
    <row r="5588" spans="1:7" ht="12.45" hidden="1" customHeight="1" outlineLevel="2">
      <c r="A5588" s="25">
        <v>4771335</v>
      </c>
      <c r="B5588" s="89" t="s">
        <v>5734</v>
      </c>
      <c r="C5588" s="69">
        <v>4.0999999999999996</v>
      </c>
      <c r="D5588" s="46" t="s">
        <v>403</v>
      </c>
      <c r="E5588" s="17">
        <f t="shared" si="484"/>
        <v>172.2</v>
      </c>
      <c r="F5588" s="18">
        <f t="shared" si="485"/>
        <v>0</v>
      </c>
      <c r="G5588" s="17">
        <f t="shared" si="483"/>
        <v>172.2</v>
      </c>
    </row>
    <row r="5589" spans="1:7" ht="12.45" hidden="1" customHeight="1" outlineLevel="2">
      <c r="A5589" s="25">
        <v>4771322</v>
      </c>
      <c r="B5589" s="89" t="s">
        <v>5735</v>
      </c>
      <c r="C5589" s="69">
        <v>3.6</v>
      </c>
      <c r="D5589" s="46" t="s">
        <v>403</v>
      </c>
      <c r="E5589" s="17">
        <f t="shared" si="484"/>
        <v>151.20000000000002</v>
      </c>
      <c r="F5589" s="18">
        <f t="shared" si="485"/>
        <v>0</v>
      </c>
      <c r="G5589" s="17">
        <f t="shared" si="483"/>
        <v>151.20000000000002</v>
      </c>
    </row>
    <row r="5590" spans="1:7" ht="12.45" hidden="1" customHeight="1" outlineLevel="2">
      <c r="A5590" s="25">
        <v>4771321</v>
      </c>
      <c r="B5590" s="89" t="s">
        <v>5736</v>
      </c>
      <c r="C5590" s="69">
        <v>3.6</v>
      </c>
      <c r="D5590" s="46" t="s">
        <v>404</v>
      </c>
      <c r="E5590" s="17">
        <f t="shared" si="484"/>
        <v>151.20000000000002</v>
      </c>
      <c r="F5590" s="18">
        <f t="shared" si="485"/>
        <v>0</v>
      </c>
      <c r="G5590" s="17">
        <f t="shared" si="483"/>
        <v>151.20000000000002</v>
      </c>
    </row>
    <row r="5591" spans="1:7" ht="12.45" hidden="1" customHeight="1" outlineLevel="2">
      <c r="A5591" s="25">
        <v>4771320</v>
      </c>
      <c r="B5591" s="89" t="s">
        <v>5737</v>
      </c>
      <c r="C5591" s="69">
        <v>3.6</v>
      </c>
      <c r="D5591" s="46" t="s">
        <v>404</v>
      </c>
      <c r="E5591" s="17">
        <f t="shared" si="484"/>
        <v>151.20000000000002</v>
      </c>
      <c r="F5591" s="18">
        <f t="shared" si="485"/>
        <v>0</v>
      </c>
      <c r="G5591" s="17">
        <f t="shared" si="483"/>
        <v>151.20000000000002</v>
      </c>
    </row>
    <row r="5592" spans="1:7" ht="12.45" hidden="1" customHeight="1" outlineLevel="2">
      <c r="A5592" s="25">
        <v>4771323</v>
      </c>
      <c r="B5592" s="89" t="s">
        <v>5738</v>
      </c>
      <c r="C5592" s="69">
        <v>3.6</v>
      </c>
      <c r="D5592" s="46" t="s">
        <v>404</v>
      </c>
      <c r="E5592" s="17">
        <f t="shared" si="484"/>
        <v>151.20000000000002</v>
      </c>
      <c r="F5592" s="18">
        <f t="shared" si="485"/>
        <v>0</v>
      </c>
      <c r="G5592" s="17">
        <f t="shared" si="483"/>
        <v>151.20000000000002</v>
      </c>
    </row>
    <row r="5593" spans="1:7" ht="12.45" hidden="1" customHeight="1" outlineLevel="2">
      <c r="A5593" s="25">
        <v>4771302</v>
      </c>
      <c r="B5593" s="89" t="s">
        <v>5739</v>
      </c>
      <c r="C5593" s="69">
        <v>3.6</v>
      </c>
      <c r="D5593" s="46" t="s">
        <v>403</v>
      </c>
      <c r="E5593" s="17">
        <f t="shared" si="484"/>
        <v>151.20000000000002</v>
      </c>
      <c r="F5593" s="18">
        <f t="shared" si="485"/>
        <v>0</v>
      </c>
      <c r="G5593" s="17">
        <f t="shared" si="483"/>
        <v>151.20000000000002</v>
      </c>
    </row>
    <row r="5594" spans="1:7" ht="12.45" hidden="1" customHeight="1" outlineLevel="2">
      <c r="A5594" s="25">
        <v>4771301</v>
      </c>
      <c r="B5594" s="89" t="s">
        <v>5740</v>
      </c>
      <c r="C5594" s="69">
        <v>3.6</v>
      </c>
      <c r="D5594" s="46" t="s">
        <v>403</v>
      </c>
      <c r="E5594" s="17">
        <f t="shared" si="484"/>
        <v>151.20000000000002</v>
      </c>
      <c r="F5594" s="18">
        <f t="shared" si="485"/>
        <v>0</v>
      </c>
      <c r="G5594" s="17">
        <f t="shared" si="483"/>
        <v>151.20000000000002</v>
      </c>
    </row>
    <row r="5595" spans="1:7" ht="12.45" hidden="1" customHeight="1" outlineLevel="2">
      <c r="A5595" s="25">
        <v>4771300</v>
      </c>
      <c r="B5595" s="89" t="s">
        <v>5741</v>
      </c>
      <c r="C5595" s="69">
        <v>3.6</v>
      </c>
      <c r="D5595" s="46" t="s">
        <v>403</v>
      </c>
      <c r="E5595" s="17">
        <f t="shared" si="484"/>
        <v>151.20000000000002</v>
      </c>
      <c r="F5595" s="18">
        <f t="shared" si="485"/>
        <v>0</v>
      </c>
      <c r="G5595" s="17">
        <f t="shared" si="483"/>
        <v>151.20000000000002</v>
      </c>
    </row>
    <row r="5596" spans="1:7" ht="12.45" hidden="1" customHeight="1" outlineLevel="2">
      <c r="A5596" s="25">
        <v>4771304</v>
      </c>
      <c r="B5596" s="89" t="s">
        <v>5742</v>
      </c>
      <c r="C5596" s="69">
        <v>3.6</v>
      </c>
      <c r="D5596" s="46" t="s">
        <v>403</v>
      </c>
      <c r="E5596" s="17">
        <f t="shared" si="484"/>
        <v>151.20000000000002</v>
      </c>
      <c r="F5596" s="18">
        <f t="shared" si="485"/>
        <v>0</v>
      </c>
      <c r="G5596" s="17">
        <f t="shared" si="483"/>
        <v>151.20000000000002</v>
      </c>
    </row>
    <row r="5597" spans="1:7" ht="12.45" hidden="1" customHeight="1" outlineLevel="2">
      <c r="A5597" s="25">
        <v>4771303</v>
      </c>
      <c r="B5597" s="89" t="s">
        <v>5743</v>
      </c>
      <c r="C5597" s="69">
        <v>3.6</v>
      </c>
      <c r="D5597" s="46" t="s">
        <v>403</v>
      </c>
      <c r="E5597" s="17">
        <f t="shared" si="484"/>
        <v>151.20000000000002</v>
      </c>
      <c r="F5597" s="18">
        <f t="shared" si="485"/>
        <v>0</v>
      </c>
      <c r="G5597" s="17">
        <f t="shared" si="483"/>
        <v>151.20000000000002</v>
      </c>
    </row>
    <row r="5598" spans="1:7" ht="12.45" hidden="1" customHeight="1" outlineLevel="2">
      <c r="A5598" s="25">
        <v>4771312</v>
      </c>
      <c r="B5598" s="89" t="s">
        <v>5744</v>
      </c>
      <c r="C5598" s="69">
        <v>3.6</v>
      </c>
      <c r="D5598" s="46" t="s">
        <v>403</v>
      </c>
      <c r="E5598" s="17">
        <f t="shared" si="484"/>
        <v>151.20000000000002</v>
      </c>
      <c r="F5598" s="18">
        <f t="shared" si="485"/>
        <v>0</v>
      </c>
      <c r="G5598" s="17">
        <f t="shared" si="483"/>
        <v>151.20000000000002</v>
      </c>
    </row>
    <row r="5599" spans="1:7" ht="12.45" hidden="1" customHeight="1" outlineLevel="2">
      <c r="A5599" s="25">
        <v>4771533</v>
      </c>
      <c r="B5599" s="89" t="s">
        <v>5745</v>
      </c>
      <c r="C5599" s="69">
        <v>1.7</v>
      </c>
      <c r="D5599" s="46" t="s">
        <v>404</v>
      </c>
      <c r="E5599" s="17">
        <f t="shared" si="484"/>
        <v>71.399999999999991</v>
      </c>
      <c r="F5599" s="18">
        <f t="shared" si="485"/>
        <v>0</v>
      </c>
      <c r="G5599" s="17">
        <f t="shared" si="483"/>
        <v>71.399999999999991</v>
      </c>
    </row>
    <row r="5600" spans="1:7" ht="12.45" hidden="1" customHeight="1" outlineLevel="2">
      <c r="A5600" s="25">
        <v>4771483</v>
      </c>
      <c r="B5600" s="89" t="s">
        <v>5746</v>
      </c>
      <c r="C5600" s="69">
        <v>4.8</v>
      </c>
      <c r="D5600" s="46" t="s">
        <v>403</v>
      </c>
      <c r="E5600" s="17">
        <f t="shared" si="484"/>
        <v>201.6</v>
      </c>
      <c r="F5600" s="18">
        <f t="shared" si="485"/>
        <v>0</v>
      </c>
      <c r="G5600" s="17">
        <f t="shared" si="483"/>
        <v>201.6</v>
      </c>
    </row>
    <row r="5601" spans="1:7" ht="12.45" hidden="1" customHeight="1" outlineLevel="2">
      <c r="A5601" s="25">
        <v>4771482</v>
      </c>
      <c r="B5601" s="89" t="s">
        <v>5747</v>
      </c>
      <c r="C5601" s="69">
        <v>4.9000000000000004</v>
      </c>
      <c r="D5601" s="46" t="s">
        <v>403</v>
      </c>
      <c r="E5601" s="17">
        <f t="shared" si="484"/>
        <v>205.8</v>
      </c>
      <c r="F5601" s="18">
        <f t="shared" si="485"/>
        <v>0</v>
      </c>
      <c r="G5601" s="17">
        <f t="shared" ref="G5601:G5664" si="486">E5601-E5601*F5601</f>
        <v>205.8</v>
      </c>
    </row>
    <row r="5602" spans="1:7" ht="12.45" hidden="1" customHeight="1" outlineLevel="2">
      <c r="A5602" s="25">
        <v>4771464</v>
      </c>
      <c r="B5602" s="89" t="s">
        <v>5748</v>
      </c>
      <c r="C5602" s="69">
        <v>3.1</v>
      </c>
      <c r="D5602" s="46" t="s">
        <v>404</v>
      </c>
      <c r="E5602" s="17">
        <f t="shared" si="484"/>
        <v>130.20000000000002</v>
      </c>
      <c r="F5602" s="18">
        <f t="shared" si="485"/>
        <v>0</v>
      </c>
      <c r="G5602" s="17">
        <f t="shared" si="486"/>
        <v>130.20000000000002</v>
      </c>
    </row>
    <row r="5603" spans="1:7" ht="12.45" hidden="1" customHeight="1" outlineLevel="2">
      <c r="A5603" s="25">
        <v>4771463</v>
      </c>
      <c r="B5603" s="89" t="s">
        <v>5749</v>
      </c>
      <c r="C5603" s="69">
        <v>3.1</v>
      </c>
      <c r="D5603" s="46" t="s">
        <v>404</v>
      </c>
      <c r="E5603" s="17">
        <f t="shared" si="484"/>
        <v>130.20000000000002</v>
      </c>
      <c r="F5603" s="18">
        <f t="shared" si="485"/>
        <v>0</v>
      </c>
      <c r="G5603" s="17">
        <f t="shared" si="486"/>
        <v>130.20000000000002</v>
      </c>
    </row>
    <row r="5604" spans="1:7" ht="12.45" hidden="1" customHeight="1" outlineLevel="2">
      <c r="A5604" s="25">
        <v>4771461</v>
      </c>
      <c r="B5604" s="89" t="s">
        <v>5750</v>
      </c>
      <c r="C5604" s="69">
        <v>3.1</v>
      </c>
      <c r="D5604" s="46" t="s">
        <v>403</v>
      </c>
      <c r="E5604" s="17">
        <f t="shared" si="484"/>
        <v>130.20000000000002</v>
      </c>
      <c r="F5604" s="18">
        <f t="shared" si="485"/>
        <v>0</v>
      </c>
      <c r="G5604" s="17">
        <f t="shared" si="486"/>
        <v>130.20000000000002</v>
      </c>
    </row>
    <row r="5605" spans="1:7" ht="12.45" hidden="1" customHeight="1" outlineLevel="2">
      <c r="A5605" s="25">
        <v>4771460</v>
      </c>
      <c r="B5605" s="89" t="s">
        <v>5751</v>
      </c>
      <c r="C5605" s="69">
        <v>3.1</v>
      </c>
      <c r="D5605" s="46" t="s">
        <v>403</v>
      </c>
      <c r="E5605" s="17">
        <f t="shared" si="484"/>
        <v>130.20000000000002</v>
      </c>
      <c r="F5605" s="18">
        <f t="shared" si="485"/>
        <v>0</v>
      </c>
      <c r="G5605" s="17">
        <f t="shared" si="486"/>
        <v>130.20000000000002</v>
      </c>
    </row>
    <row r="5606" spans="1:7" ht="12.45" hidden="1" customHeight="1" outlineLevel="2">
      <c r="A5606" s="25">
        <v>4771462</v>
      </c>
      <c r="B5606" s="89" t="s">
        <v>5752</v>
      </c>
      <c r="C5606" s="69">
        <v>3.1</v>
      </c>
      <c r="D5606" s="46" t="s">
        <v>403</v>
      </c>
      <c r="E5606" s="17">
        <f t="shared" si="484"/>
        <v>130.20000000000002</v>
      </c>
      <c r="F5606" s="18">
        <f t="shared" si="485"/>
        <v>0</v>
      </c>
      <c r="G5606" s="17">
        <f t="shared" si="486"/>
        <v>130.20000000000002</v>
      </c>
    </row>
    <row r="5607" spans="1:7" ht="12.45" hidden="1" customHeight="1" outlineLevel="2">
      <c r="A5607" s="25">
        <v>4771454</v>
      </c>
      <c r="B5607" s="89" t="s">
        <v>5753</v>
      </c>
      <c r="C5607" s="69">
        <v>3.1</v>
      </c>
      <c r="D5607" s="46" t="s">
        <v>404</v>
      </c>
      <c r="E5607" s="17">
        <f t="shared" si="484"/>
        <v>130.20000000000002</v>
      </c>
      <c r="F5607" s="18">
        <f t="shared" si="485"/>
        <v>0</v>
      </c>
      <c r="G5607" s="17">
        <f t="shared" si="486"/>
        <v>130.20000000000002</v>
      </c>
    </row>
    <row r="5608" spans="1:7" ht="12.45" hidden="1" customHeight="1" outlineLevel="2">
      <c r="A5608" s="25">
        <v>4771453</v>
      </c>
      <c r="B5608" s="89" t="s">
        <v>5754</v>
      </c>
      <c r="C5608" s="69">
        <v>3.1</v>
      </c>
      <c r="D5608" s="46" t="s">
        <v>403</v>
      </c>
      <c r="E5608" s="17">
        <f t="shared" ref="E5608:E5639" si="487">C5608*$G$2</f>
        <v>130.20000000000002</v>
      </c>
      <c r="F5608" s="18">
        <f t="shared" ref="F5608:F5639" si="488">$F$5575</f>
        <v>0</v>
      </c>
      <c r="G5608" s="17">
        <f t="shared" si="486"/>
        <v>130.20000000000002</v>
      </c>
    </row>
    <row r="5609" spans="1:7" ht="12.45" hidden="1" customHeight="1" outlineLevel="2">
      <c r="A5609" s="25">
        <v>4771451</v>
      </c>
      <c r="B5609" s="89" t="s">
        <v>5755</v>
      </c>
      <c r="C5609" s="69">
        <v>3.1</v>
      </c>
      <c r="D5609" s="46" t="s">
        <v>403</v>
      </c>
      <c r="E5609" s="17">
        <f t="shared" si="487"/>
        <v>130.20000000000002</v>
      </c>
      <c r="F5609" s="18">
        <f t="shared" si="488"/>
        <v>0</v>
      </c>
      <c r="G5609" s="17">
        <f t="shared" si="486"/>
        <v>130.20000000000002</v>
      </c>
    </row>
    <row r="5610" spans="1:7" ht="12.45" hidden="1" customHeight="1" outlineLevel="2">
      <c r="A5610" s="25">
        <v>4771450</v>
      </c>
      <c r="B5610" s="89" t="s">
        <v>5756</v>
      </c>
      <c r="C5610" s="69">
        <v>3.1</v>
      </c>
      <c r="D5610" s="46" t="s">
        <v>403</v>
      </c>
      <c r="E5610" s="17">
        <f t="shared" si="487"/>
        <v>130.20000000000002</v>
      </c>
      <c r="F5610" s="18">
        <f t="shared" si="488"/>
        <v>0</v>
      </c>
      <c r="G5610" s="17">
        <f t="shared" si="486"/>
        <v>130.20000000000002</v>
      </c>
    </row>
    <row r="5611" spans="1:7" ht="12.45" hidden="1" customHeight="1" outlineLevel="2">
      <c r="A5611" s="25">
        <v>4771452</v>
      </c>
      <c r="B5611" s="89" t="s">
        <v>5757</v>
      </c>
      <c r="C5611" s="69">
        <v>3.1</v>
      </c>
      <c r="D5611" s="46" t="s">
        <v>403</v>
      </c>
      <c r="E5611" s="17">
        <f t="shared" si="487"/>
        <v>130.20000000000002</v>
      </c>
      <c r="F5611" s="18">
        <f t="shared" si="488"/>
        <v>0</v>
      </c>
      <c r="G5611" s="17">
        <f t="shared" si="486"/>
        <v>130.20000000000002</v>
      </c>
    </row>
    <row r="5612" spans="1:7" ht="12.45" hidden="1" customHeight="1" outlineLevel="2">
      <c r="A5612" s="25">
        <v>4771474</v>
      </c>
      <c r="B5612" s="89" t="s">
        <v>5758</v>
      </c>
      <c r="C5612" s="69">
        <v>4.4000000000000004</v>
      </c>
      <c r="D5612" s="46" t="s">
        <v>403</v>
      </c>
      <c r="E5612" s="17">
        <f t="shared" si="487"/>
        <v>184.8</v>
      </c>
      <c r="F5612" s="18">
        <f t="shared" si="488"/>
        <v>0</v>
      </c>
      <c r="G5612" s="17">
        <f t="shared" si="486"/>
        <v>184.8</v>
      </c>
    </row>
    <row r="5613" spans="1:7" ht="12.45" hidden="1" customHeight="1" outlineLevel="2">
      <c r="A5613" s="25">
        <v>4771473</v>
      </c>
      <c r="B5613" s="89" t="s">
        <v>5759</v>
      </c>
      <c r="C5613" s="69">
        <v>4.4000000000000004</v>
      </c>
      <c r="D5613" s="46" t="s">
        <v>403</v>
      </c>
      <c r="E5613" s="17">
        <f t="shared" si="487"/>
        <v>184.8</v>
      </c>
      <c r="F5613" s="18">
        <f t="shared" si="488"/>
        <v>0</v>
      </c>
      <c r="G5613" s="17">
        <f t="shared" si="486"/>
        <v>184.8</v>
      </c>
    </row>
    <row r="5614" spans="1:7" ht="12.45" hidden="1" customHeight="1" outlineLevel="2">
      <c r="A5614" s="25">
        <v>4771471</v>
      </c>
      <c r="B5614" s="89" t="s">
        <v>5760</v>
      </c>
      <c r="C5614" s="69">
        <v>4.4000000000000004</v>
      </c>
      <c r="D5614" s="46" t="s">
        <v>403</v>
      </c>
      <c r="E5614" s="17">
        <f t="shared" si="487"/>
        <v>184.8</v>
      </c>
      <c r="F5614" s="18">
        <f t="shared" si="488"/>
        <v>0</v>
      </c>
      <c r="G5614" s="17">
        <f t="shared" si="486"/>
        <v>184.8</v>
      </c>
    </row>
    <row r="5615" spans="1:7" ht="12.45" hidden="1" customHeight="1" outlineLevel="2">
      <c r="A5615" s="25">
        <v>4771470</v>
      </c>
      <c r="B5615" s="89" t="s">
        <v>5761</v>
      </c>
      <c r="C5615" s="69">
        <v>4.4000000000000004</v>
      </c>
      <c r="D5615" s="46" t="s">
        <v>403</v>
      </c>
      <c r="E5615" s="17">
        <f t="shared" si="487"/>
        <v>184.8</v>
      </c>
      <c r="F5615" s="18">
        <f t="shared" si="488"/>
        <v>0</v>
      </c>
      <c r="G5615" s="17">
        <f t="shared" si="486"/>
        <v>184.8</v>
      </c>
    </row>
    <row r="5616" spans="1:7" ht="12.45" hidden="1" customHeight="1" outlineLevel="2">
      <c r="A5616" s="25">
        <v>4771472</v>
      </c>
      <c r="B5616" s="89" t="s">
        <v>5762</v>
      </c>
      <c r="C5616" s="69">
        <v>4.4000000000000004</v>
      </c>
      <c r="D5616" s="46" t="s">
        <v>403</v>
      </c>
      <c r="E5616" s="17">
        <f t="shared" si="487"/>
        <v>184.8</v>
      </c>
      <c r="F5616" s="18">
        <f t="shared" si="488"/>
        <v>0</v>
      </c>
      <c r="G5616" s="17">
        <f t="shared" si="486"/>
        <v>184.8</v>
      </c>
    </row>
    <row r="5617" spans="1:7" ht="12.45" hidden="1" customHeight="1" outlineLevel="2">
      <c r="A5617" s="25">
        <v>4771647</v>
      </c>
      <c r="B5617" s="89" t="s">
        <v>5763</v>
      </c>
      <c r="C5617" s="69">
        <v>8.6</v>
      </c>
      <c r="D5617" s="46" t="s">
        <v>403</v>
      </c>
      <c r="E5617" s="17">
        <f t="shared" si="487"/>
        <v>361.2</v>
      </c>
      <c r="F5617" s="18">
        <f t="shared" si="488"/>
        <v>0</v>
      </c>
      <c r="G5617" s="17">
        <f t="shared" si="486"/>
        <v>361.2</v>
      </c>
    </row>
    <row r="5618" spans="1:7" ht="12.45" hidden="1" customHeight="1" outlineLevel="2">
      <c r="A5618" s="25">
        <v>4771643</v>
      </c>
      <c r="B5618" s="89" t="s">
        <v>5764</v>
      </c>
      <c r="C5618" s="69">
        <v>5.8</v>
      </c>
      <c r="D5618" s="46" t="s">
        <v>403</v>
      </c>
      <c r="E5618" s="17">
        <f t="shared" si="487"/>
        <v>243.6</v>
      </c>
      <c r="F5618" s="18">
        <f t="shared" si="488"/>
        <v>0</v>
      </c>
      <c r="G5618" s="17">
        <f t="shared" si="486"/>
        <v>243.6</v>
      </c>
    </row>
    <row r="5619" spans="1:7" ht="12.45" hidden="1" customHeight="1" outlineLevel="2">
      <c r="A5619" s="25">
        <v>4771641</v>
      </c>
      <c r="B5619" s="89" t="s">
        <v>5765</v>
      </c>
      <c r="C5619" s="69">
        <v>5.6</v>
      </c>
      <c r="D5619" s="46" t="s">
        <v>403</v>
      </c>
      <c r="E5619" s="17">
        <f t="shared" si="487"/>
        <v>235.2</v>
      </c>
      <c r="F5619" s="18">
        <f t="shared" si="488"/>
        <v>0</v>
      </c>
      <c r="G5619" s="17">
        <f t="shared" si="486"/>
        <v>235.2</v>
      </c>
    </row>
    <row r="5620" spans="1:7" ht="12.45" hidden="1" customHeight="1" outlineLevel="2">
      <c r="A5620" s="25">
        <v>4771642</v>
      </c>
      <c r="B5620" s="89" t="s">
        <v>5766</v>
      </c>
      <c r="C5620" s="69">
        <v>5.6</v>
      </c>
      <c r="D5620" s="46" t="s">
        <v>403</v>
      </c>
      <c r="E5620" s="17">
        <f t="shared" si="487"/>
        <v>235.2</v>
      </c>
      <c r="F5620" s="18">
        <f t="shared" si="488"/>
        <v>0</v>
      </c>
      <c r="G5620" s="17">
        <f t="shared" si="486"/>
        <v>235.2</v>
      </c>
    </row>
    <row r="5621" spans="1:7" ht="12.45" hidden="1" customHeight="1" outlineLevel="2">
      <c r="A5621" s="25">
        <v>4771648</v>
      </c>
      <c r="B5621" s="89" t="s">
        <v>5767</v>
      </c>
      <c r="C5621" s="69">
        <v>9.9</v>
      </c>
      <c r="D5621" s="46" t="s">
        <v>403</v>
      </c>
      <c r="E5621" s="17">
        <f t="shared" si="487"/>
        <v>415.8</v>
      </c>
      <c r="F5621" s="18">
        <f t="shared" si="488"/>
        <v>0</v>
      </c>
      <c r="G5621" s="17">
        <f t="shared" si="486"/>
        <v>415.8</v>
      </c>
    </row>
    <row r="5622" spans="1:7" ht="12.45" hidden="1" customHeight="1" outlineLevel="2">
      <c r="A5622" s="25">
        <v>4771646</v>
      </c>
      <c r="B5622" s="89" t="s">
        <v>5768</v>
      </c>
      <c r="C5622" s="69">
        <v>7.1</v>
      </c>
      <c r="D5622" s="46" t="s">
        <v>403</v>
      </c>
      <c r="E5622" s="17">
        <f t="shared" si="487"/>
        <v>298.2</v>
      </c>
      <c r="F5622" s="18">
        <f t="shared" si="488"/>
        <v>0</v>
      </c>
      <c r="G5622" s="17">
        <f t="shared" si="486"/>
        <v>298.2</v>
      </c>
    </row>
    <row r="5623" spans="1:7" ht="12.45" hidden="1" customHeight="1" outlineLevel="2">
      <c r="A5623" s="25">
        <v>4771644</v>
      </c>
      <c r="B5623" s="89" t="s">
        <v>5769</v>
      </c>
      <c r="C5623" s="69">
        <v>6.9</v>
      </c>
      <c r="D5623" s="46" t="s">
        <v>403</v>
      </c>
      <c r="E5623" s="17">
        <f t="shared" si="487"/>
        <v>289.8</v>
      </c>
      <c r="F5623" s="18">
        <f t="shared" si="488"/>
        <v>0</v>
      </c>
      <c r="G5623" s="17">
        <f t="shared" si="486"/>
        <v>289.8</v>
      </c>
    </row>
    <row r="5624" spans="1:7" ht="12.45" hidden="1" customHeight="1" outlineLevel="2">
      <c r="A5624" s="25">
        <v>4771645</v>
      </c>
      <c r="B5624" s="89" t="s">
        <v>5770</v>
      </c>
      <c r="C5624" s="69">
        <v>6.9</v>
      </c>
      <c r="D5624" s="46" t="s">
        <v>403</v>
      </c>
      <c r="E5624" s="17">
        <f t="shared" si="487"/>
        <v>289.8</v>
      </c>
      <c r="F5624" s="18">
        <f t="shared" si="488"/>
        <v>0</v>
      </c>
      <c r="G5624" s="17">
        <f t="shared" si="486"/>
        <v>289.8</v>
      </c>
    </row>
    <row r="5625" spans="1:7" ht="12.45" hidden="1" customHeight="1" outlineLevel="2">
      <c r="A5625" s="25">
        <v>4771265</v>
      </c>
      <c r="B5625" s="89" t="s">
        <v>5771</v>
      </c>
      <c r="C5625" s="69">
        <v>2.1</v>
      </c>
      <c r="D5625" s="46" t="s">
        <v>404</v>
      </c>
      <c r="E5625" s="17">
        <f t="shared" si="487"/>
        <v>88.2</v>
      </c>
      <c r="F5625" s="18">
        <f t="shared" si="488"/>
        <v>0</v>
      </c>
      <c r="G5625" s="17">
        <f t="shared" si="486"/>
        <v>88.2</v>
      </c>
    </row>
    <row r="5626" spans="1:7" ht="12.45" hidden="1" customHeight="1" outlineLevel="2">
      <c r="A5626" s="25">
        <v>4771262</v>
      </c>
      <c r="B5626" s="89" t="s">
        <v>5772</v>
      </c>
      <c r="C5626" s="69">
        <v>2.1</v>
      </c>
      <c r="D5626" s="46" t="s">
        <v>403</v>
      </c>
      <c r="E5626" s="17">
        <f t="shared" si="487"/>
        <v>88.2</v>
      </c>
      <c r="F5626" s="18">
        <f t="shared" si="488"/>
        <v>0</v>
      </c>
      <c r="G5626" s="17">
        <f t="shared" si="486"/>
        <v>88.2</v>
      </c>
    </row>
    <row r="5627" spans="1:7" ht="12.45" hidden="1" customHeight="1" outlineLevel="2">
      <c r="A5627" s="25">
        <v>4771261</v>
      </c>
      <c r="B5627" s="89" t="s">
        <v>5773</v>
      </c>
      <c r="C5627" s="69">
        <v>2.1</v>
      </c>
      <c r="D5627" s="46" t="s">
        <v>403</v>
      </c>
      <c r="E5627" s="17">
        <f t="shared" si="487"/>
        <v>88.2</v>
      </c>
      <c r="F5627" s="18">
        <f t="shared" si="488"/>
        <v>0</v>
      </c>
      <c r="G5627" s="17">
        <f t="shared" si="486"/>
        <v>88.2</v>
      </c>
    </row>
    <row r="5628" spans="1:7" ht="12.45" hidden="1" customHeight="1" outlineLevel="2">
      <c r="A5628" s="25">
        <v>4771260</v>
      </c>
      <c r="B5628" s="89" t="s">
        <v>5774</v>
      </c>
      <c r="C5628" s="69">
        <v>2.1</v>
      </c>
      <c r="D5628" s="46" t="s">
        <v>403</v>
      </c>
      <c r="E5628" s="17">
        <f t="shared" si="487"/>
        <v>88.2</v>
      </c>
      <c r="F5628" s="18">
        <f t="shared" si="488"/>
        <v>0</v>
      </c>
      <c r="G5628" s="17">
        <f t="shared" si="486"/>
        <v>88.2</v>
      </c>
    </row>
    <row r="5629" spans="1:7" ht="12.45" hidden="1" customHeight="1" outlineLevel="2">
      <c r="A5629" s="25">
        <v>4771263</v>
      </c>
      <c r="B5629" s="89" t="s">
        <v>5775</v>
      </c>
      <c r="C5629" s="69">
        <v>2.1</v>
      </c>
      <c r="D5629" s="46" t="s">
        <v>403</v>
      </c>
      <c r="E5629" s="17">
        <f t="shared" si="487"/>
        <v>88.2</v>
      </c>
      <c r="F5629" s="18">
        <f t="shared" si="488"/>
        <v>0</v>
      </c>
      <c r="G5629" s="17">
        <f t="shared" si="486"/>
        <v>88.2</v>
      </c>
    </row>
    <row r="5630" spans="1:7" ht="12.45" hidden="1" customHeight="1" outlineLevel="2">
      <c r="A5630" s="25">
        <v>4771275</v>
      </c>
      <c r="B5630" s="89" t="s">
        <v>5776</v>
      </c>
      <c r="C5630" s="69">
        <v>2.4</v>
      </c>
      <c r="D5630" s="46" t="s">
        <v>404</v>
      </c>
      <c r="E5630" s="17">
        <f t="shared" si="487"/>
        <v>100.8</v>
      </c>
      <c r="F5630" s="18">
        <f t="shared" si="488"/>
        <v>0</v>
      </c>
      <c r="G5630" s="17">
        <f t="shared" si="486"/>
        <v>100.8</v>
      </c>
    </row>
    <row r="5631" spans="1:7" ht="12.45" hidden="1" customHeight="1" outlineLevel="2">
      <c r="A5631" s="25">
        <v>4771274</v>
      </c>
      <c r="B5631" s="89" t="s">
        <v>5777</v>
      </c>
      <c r="C5631" s="69">
        <v>2.4</v>
      </c>
      <c r="D5631" s="46" t="s">
        <v>404</v>
      </c>
      <c r="E5631" s="17">
        <f t="shared" si="487"/>
        <v>100.8</v>
      </c>
      <c r="F5631" s="18">
        <f t="shared" si="488"/>
        <v>0</v>
      </c>
      <c r="G5631" s="17">
        <f t="shared" si="486"/>
        <v>100.8</v>
      </c>
    </row>
    <row r="5632" spans="1:7" ht="12.45" hidden="1" customHeight="1" outlineLevel="2">
      <c r="A5632" s="25">
        <v>4771271</v>
      </c>
      <c r="B5632" s="89" t="s">
        <v>5778</v>
      </c>
      <c r="C5632" s="69">
        <v>2.4</v>
      </c>
      <c r="D5632" s="46" t="s">
        <v>403</v>
      </c>
      <c r="E5632" s="17">
        <f t="shared" si="487"/>
        <v>100.8</v>
      </c>
      <c r="F5632" s="18">
        <f t="shared" si="488"/>
        <v>0</v>
      </c>
      <c r="G5632" s="17">
        <f t="shared" si="486"/>
        <v>100.8</v>
      </c>
    </row>
    <row r="5633" spans="1:7" ht="12.45" hidden="1" customHeight="1" outlineLevel="2">
      <c r="A5633" s="25">
        <v>4771270</v>
      </c>
      <c r="B5633" s="89" t="s">
        <v>5779</v>
      </c>
      <c r="C5633" s="69">
        <v>2.4</v>
      </c>
      <c r="D5633" s="46" t="s">
        <v>403</v>
      </c>
      <c r="E5633" s="17">
        <f t="shared" si="487"/>
        <v>100.8</v>
      </c>
      <c r="F5633" s="18">
        <f t="shared" si="488"/>
        <v>0</v>
      </c>
      <c r="G5633" s="17">
        <f t="shared" si="486"/>
        <v>100.8</v>
      </c>
    </row>
    <row r="5634" spans="1:7" ht="12.45" hidden="1" customHeight="1" outlineLevel="2">
      <c r="A5634" s="25">
        <v>4771273</v>
      </c>
      <c r="B5634" s="89" t="s">
        <v>5780</v>
      </c>
      <c r="C5634" s="69">
        <v>2.4</v>
      </c>
      <c r="D5634" s="46" t="s">
        <v>404</v>
      </c>
      <c r="E5634" s="17">
        <f t="shared" si="487"/>
        <v>100.8</v>
      </c>
      <c r="F5634" s="18">
        <f t="shared" si="488"/>
        <v>0</v>
      </c>
      <c r="G5634" s="17">
        <f t="shared" si="486"/>
        <v>100.8</v>
      </c>
    </row>
    <row r="5635" spans="1:7" ht="12.45" hidden="1" customHeight="1" outlineLevel="2">
      <c r="A5635" s="25">
        <v>4771272</v>
      </c>
      <c r="B5635" s="89" t="s">
        <v>5781</v>
      </c>
      <c r="C5635" s="69">
        <v>2.4</v>
      </c>
      <c r="D5635" s="46" t="s">
        <v>404</v>
      </c>
      <c r="E5635" s="17">
        <f t="shared" si="487"/>
        <v>100.8</v>
      </c>
      <c r="F5635" s="18">
        <f t="shared" si="488"/>
        <v>0</v>
      </c>
      <c r="G5635" s="17">
        <f t="shared" si="486"/>
        <v>100.8</v>
      </c>
    </row>
    <row r="5636" spans="1:7" ht="12.45" hidden="1" customHeight="1" outlineLevel="2">
      <c r="A5636" s="25">
        <v>4771280</v>
      </c>
      <c r="B5636" s="89" t="s">
        <v>5782</v>
      </c>
      <c r="C5636" s="69">
        <v>2.9</v>
      </c>
      <c r="D5636" s="46" t="s">
        <v>403</v>
      </c>
      <c r="E5636" s="17">
        <f t="shared" si="487"/>
        <v>121.8</v>
      </c>
      <c r="F5636" s="18">
        <f t="shared" si="488"/>
        <v>0</v>
      </c>
      <c r="G5636" s="17">
        <f t="shared" si="486"/>
        <v>121.8</v>
      </c>
    </row>
    <row r="5637" spans="1:7" ht="12.45" hidden="1" customHeight="1" outlineLevel="2">
      <c r="A5637" s="25">
        <v>4771281</v>
      </c>
      <c r="B5637" s="89" t="s">
        <v>5783</v>
      </c>
      <c r="C5637" s="69">
        <v>3.5</v>
      </c>
      <c r="D5637" s="46" t="s">
        <v>403</v>
      </c>
      <c r="E5637" s="17">
        <f t="shared" si="487"/>
        <v>147</v>
      </c>
      <c r="F5637" s="18">
        <f t="shared" si="488"/>
        <v>0</v>
      </c>
      <c r="G5637" s="17">
        <f t="shared" si="486"/>
        <v>147</v>
      </c>
    </row>
    <row r="5638" spans="1:7" ht="12.45" hidden="1" customHeight="1" outlineLevel="2">
      <c r="A5638" s="25">
        <v>4771290</v>
      </c>
      <c r="B5638" s="89" t="s">
        <v>5784</v>
      </c>
      <c r="C5638" s="69">
        <v>3.7</v>
      </c>
      <c r="D5638" s="46" t="s">
        <v>403</v>
      </c>
      <c r="E5638" s="17">
        <f t="shared" si="487"/>
        <v>155.4</v>
      </c>
      <c r="F5638" s="18">
        <f t="shared" si="488"/>
        <v>0</v>
      </c>
      <c r="G5638" s="17">
        <f t="shared" si="486"/>
        <v>155.4</v>
      </c>
    </row>
    <row r="5639" spans="1:7" ht="12.45" hidden="1" customHeight="1" outlineLevel="2">
      <c r="A5639" s="25">
        <v>4771291</v>
      </c>
      <c r="B5639" s="89" t="s">
        <v>5785</v>
      </c>
      <c r="C5639" s="69">
        <v>4.0999999999999996</v>
      </c>
      <c r="D5639" s="46" t="s">
        <v>403</v>
      </c>
      <c r="E5639" s="17">
        <f t="shared" si="487"/>
        <v>172.2</v>
      </c>
      <c r="F5639" s="18">
        <f t="shared" si="488"/>
        <v>0</v>
      </c>
      <c r="G5639" s="17">
        <f t="shared" si="486"/>
        <v>172.2</v>
      </c>
    </row>
    <row r="5640" spans="1:7" ht="12.45" hidden="1" customHeight="1" outlineLevel="2">
      <c r="A5640" s="25">
        <v>4771612</v>
      </c>
      <c r="B5640" s="89" t="s">
        <v>5786</v>
      </c>
      <c r="C5640" s="69">
        <v>10.9</v>
      </c>
      <c r="D5640" s="46" t="s">
        <v>403</v>
      </c>
      <c r="E5640" s="17">
        <f t="shared" ref="E5640:E5671" si="489">C5640*$G$2</f>
        <v>457.8</v>
      </c>
      <c r="F5640" s="18">
        <f t="shared" ref="F5640:F5671" si="490">$F$5575</f>
        <v>0</v>
      </c>
      <c r="G5640" s="17">
        <f t="shared" si="486"/>
        <v>457.8</v>
      </c>
    </row>
    <row r="5641" spans="1:7" ht="12.45" hidden="1" customHeight="1" outlineLevel="2">
      <c r="A5641" s="25">
        <v>4771613</v>
      </c>
      <c r="B5641" s="89" t="s">
        <v>5787</v>
      </c>
      <c r="C5641" s="69">
        <v>8</v>
      </c>
      <c r="D5641" s="46" t="s">
        <v>404</v>
      </c>
      <c r="E5641" s="17">
        <f t="shared" si="489"/>
        <v>336</v>
      </c>
      <c r="F5641" s="18">
        <f t="shared" si="490"/>
        <v>0</v>
      </c>
      <c r="G5641" s="17">
        <f t="shared" si="486"/>
        <v>336</v>
      </c>
    </row>
    <row r="5642" spans="1:7" ht="12.45" hidden="1" customHeight="1" outlineLevel="2">
      <c r="A5642" s="25">
        <v>4771390</v>
      </c>
      <c r="B5642" s="89" t="s">
        <v>5788</v>
      </c>
      <c r="C5642" s="69">
        <v>4.8</v>
      </c>
      <c r="D5642" s="46" t="s">
        <v>403</v>
      </c>
      <c r="E5642" s="17">
        <f t="shared" si="489"/>
        <v>201.6</v>
      </c>
      <c r="F5642" s="18">
        <f t="shared" si="490"/>
        <v>0</v>
      </c>
      <c r="G5642" s="17">
        <f t="shared" si="486"/>
        <v>201.6</v>
      </c>
    </row>
    <row r="5643" spans="1:7" ht="12.45" hidden="1" customHeight="1" outlineLevel="2">
      <c r="A5643" s="25">
        <v>4771391</v>
      </c>
      <c r="B5643" s="89" t="s">
        <v>5789</v>
      </c>
      <c r="C5643" s="69">
        <v>4.8</v>
      </c>
      <c r="D5643" s="46" t="s">
        <v>403</v>
      </c>
      <c r="E5643" s="17">
        <f t="shared" si="489"/>
        <v>201.6</v>
      </c>
      <c r="F5643" s="18">
        <f t="shared" si="490"/>
        <v>0</v>
      </c>
      <c r="G5643" s="17">
        <f t="shared" si="486"/>
        <v>201.6</v>
      </c>
    </row>
    <row r="5644" spans="1:7" ht="12.45" hidden="1" customHeight="1" outlineLevel="2">
      <c r="A5644" s="25">
        <v>4771393</v>
      </c>
      <c r="B5644" s="89" t="s">
        <v>5790</v>
      </c>
      <c r="C5644" s="69">
        <v>4.8</v>
      </c>
      <c r="D5644" s="46" t="s">
        <v>403</v>
      </c>
      <c r="E5644" s="17">
        <f t="shared" si="489"/>
        <v>201.6</v>
      </c>
      <c r="F5644" s="18">
        <f t="shared" si="490"/>
        <v>0</v>
      </c>
      <c r="G5644" s="17">
        <f t="shared" si="486"/>
        <v>201.6</v>
      </c>
    </row>
    <row r="5645" spans="1:7" ht="12.45" hidden="1" customHeight="1" outlineLevel="2">
      <c r="A5645" s="25">
        <v>4771392</v>
      </c>
      <c r="B5645" s="89" t="s">
        <v>5791</v>
      </c>
      <c r="C5645" s="69">
        <v>4.8</v>
      </c>
      <c r="D5645" s="46" t="s">
        <v>403</v>
      </c>
      <c r="E5645" s="17">
        <f t="shared" si="489"/>
        <v>201.6</v>
      </c>
      <c r="F5645" s="18">
        <f t="shared" si="490"/>
        <v>0</v>
      </c>
      <c r="G5645" s="17">
        <f t="shared" si="486"/>
        <v>201.6</v>
      </c>
    </row>
    <row r="5646" spans="1:7" ht="12.45" hidden="1" customHeight="1" outlineLevel="2">
      <c r="A5646" s="25">
        <v>4771245</v>
      </c>
      <c r="B5646" s="89" t="s">
        <v>5792</v>
      </c>
      <c r="C5646" s="69">
        <v>1.85</v>
      </c>
      <c r="D5646" s="46" t="s">
        <v>403</v>
      </c>
      <c r="E5646" s="17">
        <f t="shared" si="489"/>
        <v>77.7</v>
      </c>
      <c r="F5646" s="18">
        <f t="shared" si="490"/>
        <v>0</v>
      </c>
      <c r="G5646" s="17">
        <f t="shared" si="486"/>
        <v>77.7</v>
      </c>
    </row>
    <row r="5647" spans="1:7" ht="12.45" hidden="1" customHeight="1" outlineLevel="2">
      <c r="A5647" s="25">
        <v>4771242</v>
      </c>
      <c r="B5647" s="89" t="s">
        <v>5793</v>
      </c>
      <c r="C5647" s="69">
        <v>1.85</v>
      </c>
      <c r="D5647" s="46" t="s">
        <v>403</v>
      </c>
      <c r="E5647" s="17">
        <f t="shared" si="489"/>
        <v>77.7</v>
      </c>
      <c r="F5647" s="18">
        <f t="shared" si="490"/>
        <v>0</v>
      </c>
      <c r="G5647" s="17">
        <f t="shared" si="486"/>
        <v>77.7</v>
      </c>
    </row>
    <row r="5648" spans="1:7" ht="12.45" hidden="1" customHeight="1" outlineLevel="2">
      <c r="A5648" s="25">
        <v>4771240</v>
      </c>
      <c r="B5648" s="89" t="s">
        <v>5794</v>
      </c>
      <c r="C5648" s="69">
        <v>1.85</v>
      </c>
      <c r="D5648" s="46" t="s">
        <v>403</v>
      </c>
      <c r="E5648" s="17">
        <f t="shared" si="489"/>
        <v>77.7</v>
      </c>
      <c r="F5648" s="18">
        <f t="shared" si="490"/>
        <v>0</v>
      </c>
      <c r="G5648" s="17">
        <f t="shared" si="486"/>
        <v>77.7</v>
      </c>
    </row>
    <row r="5649" spans="1:7" ht="12.45" hidden="1" customHeight="1" outlineLevel="2">
      <c r="A5649" s="25">
        <v>4771241</v>
      </c>
      <c r="B5649" s="89" t="s">
        <v>5795</v>
      </c>
      <c r="C5649" s="69">
        <v>1.85</v>
      </c>
      <c r="D5649" s="46" t="s">
        <v>403</v>
      </c>
      <c r="E5649" s="17">
        <f t="shared" si="489"/>
        <v>77.7</v>
      </c>
      <c r="F5649" s="18">
        <f t="shared" si="490"/>
        <v>0</v>
      </c>
      <c r="G5649" s="17">
        <f t="shared" si="486"/>
        <v>77.7</v>
      </c>
    </row>
    <row r="5650" spans="1:7" ht="12.45" hidden="1" customHeight="1" outlineLevel="2">
      <c r="A5650" s="25">
        <v>4771243</v>
      </c>
      <c r="B5650" s="89" t="s">
        <v>5796</v>
      </c>
      <c r="C5650" s="69">
        <v>1.85</v>
      </c>
      <c r="D5650" s="46" t="s">
        <v>403</v>
      </c>
      <c r="E5650" s="17">
        <f t="shared" si="489"/>
        <v>77.7</v>
      </c>
      <c r="F5650" s="18">
        <f t="shared" si="490"/>
        <v>0</v>
      </c>
      <c r="G5650" s="17">
        <f t="shared" si="486"/>
        <v>77.7</v>
      </c>
    </row>
    <row r="5651" spans="1:7" ht="12.45" hidden="1" customHeight="1" outlineLevel="2">
      <c r="A5651" s="25">
        <v>4771255</v>
      </c>
      <c r="B5651" s="89" t="s">
        <v>5797</v>
      </c>
      <c r="C5651" s="69">
        <v>2</v>
      </c>
      <c r="D5651" s="46" t="s">
        <v>403</v>
      </c>
      <c r="E5651" s="17">
        <f t="shared" si="489"/>
        <v>84</v>
      </c>
      <c r="F5651" s="18">
        <f t="shared" si="490"/>
        <v>0</v>
      </c>
      <c r="G5651" s="17">
        <f t="shared" si="486"/>
        <v>84</v>
      </c>
    </row>
    <row r="5652" spans="1:7" ht="12.45" hidden="1" customHeight="1" outlineLevel="2">
      <c r="A5652" s="25">
        <v>4771254</v>
      </c>
      <c r="B5652" s="89" t="s">
        <v>5798</v>
      </c>
      <c r="C5652" s="69">
        <v>2</v>
      </c>
      <c r="D5652" s="46" t="s">
        <v>403</v>
      </c>
      <c r="E5652" s="17">
        <f t="shared" si="489"/>
        <v>84</v>
      </c>
      <c r="F5652" s="18">
        <f t="shared" si="490"/>
        <v>0</v>
      </c>
      <c r="G5652" s="17">
        <f t="shared" si="486"/>
        <v>84</v>
      </c>
    </row>
    <row r="5653" spans="1:7" ht="12.45" hidden="1" customHeight="1" outlineLevel="2">
      <c r="A5653" s="25">
        <v>4771251</v>
      </c>
      <c r="B5653" s="89" t="s">
        <v>5799</v>
      </c>
      <c r="C5653" s="69">
        <v>2</v>
      </c>
      <c r="D5653" s="46" t="s">
        <v>403</v>
      </c>
      <c r="E5653" s="17">
        <f t="shared" si="489"/>
        <v>84</v>
      </c>
      <c r="F5653" s="18">
        <f t="shared" si="490"/>
        <v>0</v>
      </c>
      <c r="G5653" s="17">
        <f t="shared" si="486"/>
        <v>84</v>
      </c>
    </row>
    <row r="5654" spans="1:7" ht="12.45" hidden="1" customHeight="1" outlineLevel="2">
      <c r="A5654" s="25">
        <v>4771250</v>
      </c>
      <c r="B5654" s="89" t="s">
        <v>5800</v>
      </c>
      <c r="C5654" s="69">
        <v>2</v>
      </c>
      <c r="D5654" s="46" t="s">
        <v>403</v>
      </c>
      <c r="E5654" s="17">
        <f t="shared" si="489"/>
        <v>84</v>
      </c>
      <c r="F5654" s="18">
        <f t="shared" si="490"/>
        <v>0</v>
      </c>
      <c r="G5654" s="17">
        <f t="shared" si="486"/>
        <v>84</v>
      </c>
    </row>
    <row r="5655" spans="1:7" ht="12.45" hidden="1" customHeight="1" outlineLevel="2">
      <c r="A5655" s="25">
        <v>4771253</v>
      </c>
      <c r="B5655" s="89" t="s">
        <v>5801</v>
      </c>
      <c r="C5655" s="69">
        <v>2</v>
      </c>
      <c r="D5655" s="46" t="s">
        <v>403</v>
      </c>
      <c r="E5655" s="17">
        <f t="shared" si="489"/>
        <v>84</v>
      </c>
      <c r="F5655" s="18">
        <f t="shared" si="490"/>
        <v>0</v>
      </c>
      <c r="G5655" s="17">
        <f t="shared" si="486"/>
        <v>84</v>
      </c>
    </row>
    <row r="5656" spans="1:7" ht="12.45" hidden="1" customHeight="1" outlineLevel="2">
      <c r="A5656" s="25">
        <v>4771252</v>
      </c>
      <c r="B5656" s="89" t="s">
        <v>5802</v>
      </c>
      <c r="C5656" s="69">
        <v>2</v>
      </c>
      <c r="D5656" s="46" t="s">
        <v>403</v>
      </c>
      <c r="E5656" s="17">
        <f t="shared" si="489"/>
        <v>84</v>
      </c>
      <c r="F5656" s="18">
        <f t="shared" si="490"/>
        <v>0</v>
      </c>
      <c r="G5656" s="17">
        <f t="shared" si="486"/>
        <v>84</v>
      </c>
    </row>
    <row r="5657" spans="1:7" ht="12.45" hidden="1" customHeight="1" outlineLevel="2">
      <c r="A5657" s="25">
        <v>4771440</v>
      </c>
      <c r="B5657" s="89" t="s">
        <v>5803</v>
      </c>
      <c r="C5657" s="69">
        <v>8.5</v>
      </c>
      <c r="D5657" s="46" t="s">
        <v>403</v>
      </c>
      <c r="E5657" s="17">
        <f t="shared" si="489"/>
        <v>357</v>
      </c>
      <c r="F5657" s="18">
        <f t="shared" si="490"/>
        <v>0</v>
      </c>
      <c r="G5657" s="17">
        <f t="shared" si="486"/>
        <v>357</v>
      </c>
    </row>
    <row r="5658" spans="1:7" ht="12.45" hidden="1" customHeight="1" outlineLevel="2">
      <c r="A5658" s="25">
        <v>4771441</v>
      </c>
      <c r="B5658" s="89" t="s">
        <v>5804</v>
      </c>
      <c r="C5658" s="69">
        <v>8.5</v>
      </c>
      <c r="D5658" s="46" t="s">
        <v>403</v>
      </c>
      <c r="E5658" s="17">
        <f t="shared" si="489"/>
        <v>357</v>
      </c>
      <c r="F5658" s="18">
        <f t="shared" si="490"/>
        <v>0</v>
      </c>
      <c r="G5658" s="17">
        <f t="shared" si="486"/>
        <v>357</v>
      </c>
    </row>
    <row r="5659" spans="1:7" ht="12.45" hidden="1" customHeight="1" outlineLevel="2">
      <c r="A5659" s="25">
        <v>4771447</v>
      </c>
      <c r="B5659" s="89" t="s">
        <v>5805</v>
      </c>
      <c r="C5659" s="69">
        <v>11.5</v>
      </c>
      <c r="D5659" s="46" t="s">
        <v>403</v>
      </c>
      <c r="E5659" s="17">
        <f t="shared" si="489"/>
        <v>483</v>
      </c>
      <c r="F5659" s="18">
        <f t="shared" si="490"/>
        <v>0</v>
      </c>
      <c r="G5659" s="17">
        <f t="shared" si="486"/>
        <v>483</v>
      </c>
    </row>
    <row r="5660" spans="1:7" ht="12.45" hidden="1" customHeight="1" outlineLevel="2">
      <c r="A5660" s="25">
        <v>4771442</v>
      </c>
      <c r="B5660" s="89" t="s">
        <v>5806</v>
      </c>
      <c r="C5660" s="69">
        <v>14.2</v>
      </c>
      <c r="D5660" s="46" t="s">
        <v>403</v>
      </c>
      <c r="E5660" s="17">
        <f t="shared" si="489"/>
        <v>596.4</v>
      </c>
      <c r="F5660" s="18">
        <f t="shared" si="490"/>
        <v>0</v>
      </c>
      <c r="G5660" s="17">
        <f t="shared" si="486"/>
        <v>596.4</v>
      </c>
    </row>
    <row r="5661" spans="1:7" ht="12.45" hidden="1" customHeight="1" outlineLevel="2">
      <c r="A5661" s="25">
        <v>4771443</v>
      </c>
      <c r="B5661" s="89" t="s">
        <v>5807</v>
      </c>
      <c r="C5661" s="69">
        <v>15.5</v>
      </c>
      <c r="D5661" s="46" t="s">
        <v>403</v>
      </c>
      <c r="E5661" s="17">
        <f t="shared" si="489"/>
        <v>651</v>
      </c>
      <c r="F5661" s="18">
        <f t="shared" si="490"/>
        <v>0</v>
      </c>
      <c r="G5661" s="17">
        <f t="shared" si="486"/>
        <v>651</v>
      </c>
    </row>
    <row r="5662" spans="1:7" ht="12.45" hidden="1" customHeight="1" outlineLevel="2">
      <c r="A5662" s="25">
        <v>4771444</v>
      </c>
      <c r="B5662" s="89" t="s">
        <v>5808</v>
      </c>
      <c r="C5662" s="69">
        <v>18.5</v>
      </c>
      <c r="D5662" s="46" t="s">
        <v>403</v>
      </c>
      <c r="E5662" s="17">
        <f t="shared" si="489"/>
        <v>777</v>
      </c>
      <c r="F5662" s="18">
        <f t="shared" si="490"/>
        <v>0</v>
      </c>
      <c r="G5662" s="17">
        <f t="shared" si="486"/>
        <v>777</v>
      </c>
    </row>
    <row r="5663" spans="1:7" ht="12.45" hidden="1" customHeight="1" outlineLevel="2">
      <c r="A5663" s="25">
        <v>4771445</v>
      </c>
      <c r="B5663" s="89" t="s">
        <v>5809</v>
      </c>
      <c r="C5663" s="69">
        <v>18.8</v>
      </c>
      <c r="D5663" s="46" t="s">
        <v>403</v>
      </c>
      <c r="E5663" s="17">
        <f t="shared" si="489"/>
        <v>789.6</v>
      </c>
      <c r="F5663" s="18">
        <f t="shared" si="490"/>
        <v>0</v>
      </c>
      <c r="G5663" s="17">
        <f t="shared" si="486"/>
        <v>789.6</v>
      </c>
    </row>
    <row r="5664" spans="1:7" ht="12.45" hidden="1" customHeight="1" outlineLevel="2">
      <c r="A5664" s="25">
        <v>4771446</v>
      </c>
      <c r="B5664" s="89" t="s">
        <v>5810</v>
      </c>
      <c r="C5664" s="69">
        <v>18.8</v>
      </c>
      <c r="D5664" s="46" t="s">
        <v>403</v>
      </c>
      <c r="E5664" s="17">
        <f t="shared" si="489"/>
        <v>789.6</v>
      </c>
      <c r="F5664" s="18">
        <f t="shared" si="490"/>
        <v>0</v>
      </c>
      <c r="G5664" s="17">
        <f t="shared" si="486"/>
        <v>789.6</v>
      </c>
    </row>
    <row r="5665" spans="1:7" ht="12.45" hidden="1" customHeight="1" outlineLevel="2">
      <c r="A5665" s="25">
        <v>4771622</v>
      </c>
      <c r="B5665" s="89" t="s">
        <v>5811</v>
      </c>
      <c r="C5665" s="69">
        <v>11</v>
      </c>
      <c r="D5665" s="46" t="s">
        <v>403</v>
      </c>
      <c r="E5665" s="17">
        <f t="shared" si="489"/>
        <v>462</v>
      </c>
      <c r="F5665" s="18">
        <f t="shared" si="490"/>
        <v>0</v>
      </c>
      <c r="G5665" s="17">
        <f t="shared" ref="G5665:G5741" si="491">E5665-E5665*F5665</f>
        <v>462</v>
      </c>
    </row>
    <row r="5666" spans="1:7" ht="12.45" hidden="1" customHeight="1" outlineLevel="2">
      <c r="A5666" s="25">
        <v>4771623</v>
      </c>
      <c r="B5666" s="89" t="s">
        <v>5812</v>
      </c>
      <c r="C5666" s="69">
        <v>11</v>
      </c>
      <c r="D5666" s="46" t="s">
        <v>403</v>
      </c>
      <c r="E5666" s="17">
        <f t="shared" si="489"/>
        <v>462</v>
      </c>
      <c r="F5666" s="18">
        <f t="shared" si="490"/>
        <v>0</v>
      </c>
      <c r="G5666" s="17">
        <f t="shared" si="491"/>
        <v>462</v>
      </c>
    </row>
    <row r="5667" spans="1:7" ht="12.45" hidden="1" customHeight="1" outlineLevel="2">
      <c r="A5667" s="25">
        <v>4771624</v>
      </c>
      <c r="B5667" s="89" t="s">
        <v>5813</v>
      </c>
      <c r="C5667" s="69">
        <v>14.9</v>
      </c>
      <c r="D5667" s="46" t="s">
        <v>403</v>
      </c>
      <c r="E5667" s="17">
        <f t="shared" si="489"/>
        <v>625.80000000000007</v>
      </c>
      <c r="F5667" s="18">
        <f t="shared" si="490"/>
        <v>0</v>
      </c>
      <c r="G5667" s="17">
        <f t="shared" si="491"/>
        <v>625.80000000000007</v>
      </c>
    </row>
    <row r="5668" spans="1:7" ht="12.45" hidden="1" customHeight="1" outlineLevel="2">
      <c r="A5668" s="25">
        <v>4771625</v>
      </c>
      <c r="B5668" s="89" t="s">
        <v>5814</v>
      </c>
      <c r="C5668" s="69">
        <v>19.3</v>
      </c>
      <c r="D5668" s="46" t="s">
        <v>403</v>
      </c>
      <c r="E5668" s="17">
        <f t="shared" si="489"/>
        <v>810.6</v>
      </c>
      <c r="F5668" s="18">
        <f t="shared" si="490"/>
        <v>0</v>
      </c>
      <c r="G5668" s="17">
        <f t="shared" si="491"/>
        <v>810.6</v>
      </c>
    </row>
    <row r="5669" spans="1:7" ht="12.45" hidden="1" customHeight="1" outlineLevel="2">
      <c r="A5669" s="25">
        <v>4771626</v>
      </c>
      <c r="B5669" s="89" t="s">
        <v>5815</v>
      </c>
      <c r="C5669" s="69">
        <v>19</v>
      </c>
      <c r="D5669" s="46" t="s">
        <v>404</v>
      </c>
      <c r="E5669" s="17">
        <f t="shared" si="489"/>
        <v>798</v>
      </c>
      <c r="F5669" s="18">
        <f t="shared" si="490"/>
        <v>0</v>
      </c>
      <c r="G5669" s="17">
        <f t="shared" si="491"/>
        <v>798</v>
      </c>
    </row>
    <row r="5670" spans="1:7" ht="12.45" hidden="1" customHeight="1" outlineLevel="2">
      <c r="A5670" s="25">
        <v>4771627</v>
      </c>
      <c r="B5670" s="89" t="s">
        <v>5816</v>
      </c>
      <c r="C5670" s="69">
        <v>20.9</v>
      </c>
      <c r="D5670" s="46" t="s">
        <v>403</v>
      </c>
      <c r="E5670" s="17">
        <f t="shared" si="489"/>
        <v>877.8</v>
      </c>
      <c r="F5670" s="18">
        <f t="shared" si="490"/>
        <v>0</v>
      </c>
      <c r="G5670" s="17">
        <f t="shared" si="491"/>
        <v>877.8</v>
      </c>
    </row>
    <row r="5671" spans="1:7" ht="12.45" hidden="1" customHeight="1" outlineLevel="2">
      <c r="A5671" s="25">
        <v>4771629</v>
      </c>
      <c r="B5671" s="89" t="s">
        <v>5817</v>
      </c>
      <c r="C5671" s="69">
        <v>26.9</v>
      </c>
      <c r="D5671" s="46" t="s">
        <v>403</v>
      </c>
      <c r="E5671" s="17">
        <f t="shared" si="489"/>
        <v>1129.8</v>
      </c>
      <c r="F5671" s="18">
        <f t="shared" si="490"/>
        <v>0</v>
      </c>
      <c r="G5671" s="17">
        <f t="shared" si="491"/>
        <v>1129.8</v>
      </c>
    </row>
    <row r="5672" spans="1:7" ht="12.45" hidden="1" customHeight="1" outlineLevel="2">
      <c r="A5672" s="25">
        <v>4771630</v>
      </c>
      <c r="B5672" s="89" t="s">
        <v>5818</v>
      </c>
      <c r="C5672" s="69">
        <v>26.9</v>
      </c>
      <c r="D5672" s="46" t="s">
        <v>403</v>
      </c>
      <c r="E5672" s="17">
        <f t="shared" ref="E5672:E5716" si="492">C5672*$G$2</f>
        <v>1129.8</v>
      </c>
      <c r="F5672" s="18">
        <f t="shared" ref="F5672:F5716" si="493">$F$5575</f>
        <v>0</v>
      </c>
      <c r="G5672" s="17">
        <f t="shared" si="491"/>
        <v>1129.8</v>
      </c>
    </row>
    <row r="5673" spans="1:7" ht="12.45" hidden="1" customHeight="1" outlineLevel="2">
      <c r="A5673" s="25">
        <v>4771628</v>
      </c>
      <c r="B5673" s="89" t="s">
        <v>5819</v>
      </c>
      <c r="C5673" s="69">
        <v>25.9</v>
      </c>
      <c r="D5673" s="46" t="s">
        <v>403</v>
      </c>
      <c r="E5673" s="17">
        <f t="shared" si="492"/>
        <v>1087.8</v>
      </c>
      <c r="F5673" s="18">
        <f t="shared" si="493"/>
        <v>0</v>
      </c>
      <c r="G5673" s="17">
        <f t="shared" si="491"/>
        <v>1087.8</v>
      </c>
    </row>
    <row r="5674" spans="1:7" ht="12.45" hidden="1" customHeight="1" outlineLevel="2">
      <c r="A5674" s="25">
        <v>4771649</v>
      </c>
      <c r="B5674" s="89" t="s">
        <v>5820</v>
      </c>
      <c r="C5674" s="69">
        <v>1.1000000000000001</v>
      </c>
      <c r="D5674" s="46" t="s">
        <v>403</v>
      </c>
      <c r="E5674" s="17">
        <f t="shared" si="492"/>
        <v>46.2</v>
      </c>
      <c r="F5674" s="18">
        <f t="shared" si="493"/>
        <v>0</v>
      </c>
      <c r="G5674" s="17">
        <f t="shared" si="491"/>
        <v>46.2</v>
      </c>
    </row>
    <row r="5675" spans="1:7" ht="12.45" hidden="1" customHeight="1" outlineLevel="2">
      <c r="A5675" s="25">
        <v>4771544</v>
      </c>
      <c r="B5675" s="89" t="s">
        <v>5821</v>
      </c>
      <c r="C5675" s="69">
        <v>0.6</v>
      </c>
      <c r="D5675" s="46" t="s">
        <v>403</v>
      </c>
      <c r="E5675" s="17">
        <f t="shared" si="492"/>
        <v>25.2</v>
      </c>
      <c r="F5675" s="18">
        <f t="shared" si="493"/>
        <v>0</v>
      </c>
      <c r="G5675" s="17">
        <f t="shared" si="491"/>
        <v>25.2</v>
      </c>
    </row>
    <row r="5676" spans="1:7" ht="12.45" hidden="1" customHeight="1" outlineLevel="2">
      <c r="A5676" s="25">
        <v>4771535</v>
      </c>
      <c r="B5676" s="89" t="s">
        <v>5822</v>
      </c>
      <c r="C5676" s="69">
        <v>1.4</v>
      </c>
      <c r="D5676" s="46" t="s">
        <v>403</v>
      </c>
      <c r="E5676" s="17">
        <f t="shared" si="492"/>
        <v>58.8</v>
      </c>
      <c r="F5676" s="18">
        <f t="shared" si="493"/>
        <v>0</v>
      </c>
      <c r="G5676" s="17">
        <f t="shared" si="491"/>
        <v>58.8</v>
      </c>
    </row>
    <row r="5677" spans="1:7" ht="12.45" hidden="1" customHeight="1" outlineLevel="2">
      <c r="A5677" s="25">
        <v>4771536</v>
      </c>
      <c r="B5677" s="89" t="s">
        <v>5823</v>
      </c>
      <c r="C5677" s="69">
        <v>1.3</v>
      </c>
      <c r="D5677" s="46" t="s">
        <v>403</v>
      </c>
      <c r="E5677" s="17">
        <f t="shared" si="492"/>
        <v>54.6</v>
      </c>
      <c r="F5677" s="18">
        <f t="shared" si="493"/>
        <v>0</v>
      </c>
      <c r="G5677" s="17">
        <f t="shared" si="491"/>
        <v>54.6</v>
      </c>
    </row>
    <row r="5678" spans="1:7" ht="12.45" hidden="1" customHeight="1" outlineLevel="2">
      <c r="A5678" s="25">
        <v>4771545</v>
      </c>
      <c r="B5678" s="89" t="s">
        <v>5824</v>
      </c>
      <c r="C5678" s="69">
        <v>5.8</v>
      </c>
      <c r="D5678" s="46" t="s">
        <v>403</v>
      </c>
      <c r="E5678" s="17">
        <f t="shared" si="492"/>
        <v>243.6</v>
      </c>
      <c r="F5678" s="18">
        <f t="shared" si="493"/>
        <v>0</v>
      </c>
      <c r="G5678" s="17">
        <f t="shared" si="491"/>
        <v>243.6</v>
      </c>
    </row>
    <row r="5679" spans="1:7" ht="12.45" hidden="1" customHeight="1" outlineLevel="2">
      <c r="A5679" s="25">
        <v>4771548</v>
      </c>
      <c r="B5679" s="89" t="s">
        <v>5825</v>
      </c>
      <c r="C5679" s="69">
        <v>5.9</v>
      </c>
      <c r="D5679" s="46" t="s">
        <v>403</v>
      </c>
      <c r="E5679" s="17">
        <f t="shared" si="492"/>
        <v>247.8</v>
      </c>
      <c r="F5679" s="18">
        <f t="shared" si="493"/>
        <v>0</v>
      </c>
      <c r="G5679" s="17">
        <f t="shared" si="491"/>
        <v>247.8</v>
      </c>
    </row>
    <row r="5680" spans="1:7" ht="12.45" hidden="1" customHeight="1" outlineLevel="2">
      <c r="A5680" s="25">
        <v>4771546</v>
      </c>
      <c r="B5680" s="89" t="s">
        <v>5826</v>
      </c>
      <c r="C5680" s="69">
        <v>6</v>
      </c>
      <c r="D5680" s="46" t="s">
        <v>403</v>
      </c>
      <c r="E5680" s="17">
        <f t="shared" si="492"/>
        <v>252</v>
      </c>
      <c r="F5680" s="18">
        <f t="shared" si="493"/>
        <v>0</v>
      </c>
      <c r="G5680" s="17">
        <f t="shared" si="491"/>
        <v>252</v>
      </c>
    </row>
    <row r="5681" spans="1:7" ht="12.45" hidden="1" customHeight="1" outlineLevel="2">
      <c r="A5681" s="25">
        <v>4771547</v>
      </c>
      <c r="B5681" s="89" t="s">
        <v>5827</v>
      </c>
      <c r="C5681" s="69">
        <v>6.1</v>
      </c>
      <c r="D5681" s="46" t="s">
        <v>403</v>
      </c>
      <c r="E5681" s="17">
        <f t="shared" si="492"/>
        <v>256.2</v>
      </c>
      <c r="F5681" s="18">
        <f t="shared" si="493"/>
        <v>0</v>
      </c>
      <c r="G5681" s="17">
        <f t="shared" si="491"/>
        <v>256.2</v>
      </c>
    </row>
    <row r="5682" spans="1:7" ht="12.45" hidden="1" customHeight="1" outlineLevel="2">
      <c r="A5682" s="25">
        <v>4771631</v>
      </c>
      <c r="B5682" s="89" t="s">
        <v>5828</v>
      </c>
      <c r="C5682" s="69">
        <v>5.9</v>
      </c>
      <c r="D5682" s="46" t="s">
        <v>403</v>
      </c>
      <c r="E5682" s="17">
        <f t="shared" si="492"/>
        <v>247.8</v>
      </c>
      <c r="F5682" s="18">
        <f t="shared" si="493"/>
        <v>0</v>
      </c>
      <c r="G5682" s="17">
        <f t="shared" si="491"/>
        <v>247.8</v>
      </c>
    </row>
    <row r="5683" spans="1:7" ht="12.45" hidden="1" customHeight="1" outlineLevel="2">
      <c r="A5683" s="25">
        <v>4771635</v>
      </c>
      <c r="B5683" s="89" t="s">
        <v>5829</v>
      </c>
      <c r="C5683" s="69">
        <v>6.1</v>
      </c>
      <c r="D5683" s="46" t="s">
        <v>403</v>
      </c>
      <c r="E5683" s="17">
        <f t="shared" si="492"/>
        <v>256.2</v>
      </c>
      <c r="F5683" s="18">
        <f t="shared" si="493"/>
        <v>0</v>
      </c>
      <c r="G5683" s="17">
        <f t="shared" si="491"/>
        <v>256.2</v>
      </c>
    </row>
    <row r="5684" spans="1:7" ht="12.45" hidden="1" customHeight="1" outlineLevel="2">
      <c r="A5684" s="25">
        <v>4771632</v>
      </c>
      <c r="B5684" s="89" t="s">
        <v>5830</v>
      </c>
      <c r="C5684" s="69">
        <v>8.3000000000000007</v>
      </c>
      <c r="D5684" s="46" t="s">
        <v>404</v>
      </c>
      <c r="E5684" s="17">
        <f t="shared" si="492"/>
        <v>348.6</v>
      </c>
      <c r="F5684" s="18">
        <f t="shared" si="493"/>
        <v>0</v>
      </c>
      <c r="G5684" s="17">
        <f t="shared" si="491"/>
        <v>348.6</v>
      </c>
    </row>
    <row r="5685" spans="1:7" ht="12.45" hidden="1" customHeight="1" outlineLevel="2">
      <c r="A5685" s="25">
        <v>4771636</v>
      </c>
      <c r="B5685" s="89" t="s">
        <v>5831</v>
      </c>
      <c r="C5685" s="69">
        <v>9.6</v>
      </c>
      <c r="D5685" s="46" t="s">
        <v>404</v>
      </c>
      <c r="E5685" s="17">
        <f t="shared" si="492"/>
        <v>403.2</v>
      </c>
      <c r="F5685" s="18">
        <f t="shared" si="493"/>
        <v>0</v>
      </c>
      <c r="G5685" s="17">
        <f t="shared" si="491"/>
        <v>403.2</v>
      </c>
    </row>
    <row r="5686" spans="1:7" ht="12.45" hidden="1" customHeight="1" outlineLevel="2">
      <c r="A5686" s="25">
        <v>4771633</v>
      </c>
      <c r="B5686" s="89" t="s">
        <v>5832</v>
      </c>
      <c r="C5686" s="69">
        <v>10.8</v>
      </c>
      <c r="D5686" s="46" t="s">
        <v>404</v>
      </c>
      <c r="E5686" s="17">
        <f t="shared" si="492"/>
        <v>453.6</v>
      </c>
      <c r="F5686" s="18">
        <f t="shared" si="493"/>
        <v>0</v>
      </c>
      <c r="G5686" s="17">
        <f t="shared" si="491"/>
        <v>453.6</v>
      </c>
    </row>
    <row r="5687" spans="1:7" ht="12.45" hidden="1" customHeight="1" outlineLevel="2">
      <c r="A5687" s="25">
        <v>4771634</v>
      </c>
      <c r="B5687" s="89" t="s">
        <v>5833</v>
      </c>
      <c r="C5687" s="93">
        <v>16.5</v>
      </c>
      <c r="D5687" s="46" t="s">
        <v>403</v>
      </c>
      <c r="E5687" s="17">
        <f t="shared" si="492"/>
        <v>693</v>
      </c>
      <c r="F5687" s="18">
        <f t="shared" si="493"/>
        <v>0</v>
      </c>
      <c r="G5687" s="17">
        <f t="shared" si="491"/>
        <v>693</v>
      </c>
    </row>
    <row r="5688" spans="1:7" ht="12.45" hidden="1" customHeight="1" outlineLevel="2">
      <c r="A5688" s="25">
        <v>4771650</v>
      </c>
      <c r="B5688" s="89" t="s">
        <v>10218</v>
      </c>
      <c r="C5688" s="102">
        <v>18.5</v>
      </c>
      <c r="D5688" s="46" t="s">
        <v>403</v>
      </c>
      <c r="E5688" s="17">
        <f>C5688*$G$2</f>
        <v>777</v>
      </c>
      <c r="F5688" s="18">
        <f t="shared" ref="F5688:F5779" si="494">$F$5575</f>
        <v>0</v>
      </c>
      <c r="G5688" s="17">
        <f>E5688-E5688*F5688</f>
        <v>777</v>
      </c>
    </row>
    <row r="5689" spans="1:7" ht="12.45" hidden="1" customHeight="1" outlineLevel="2">
      <c r="A5689" s="25">
        <v>4771539</v>
      </c>
      <c r="B5689" s="89" t="s">
        <v>5834</v>
      </c>
      <c r="C5689" s="96">
        <v>0.7</v>
      </c>
      <c r="D5689" s="46" t="s">
        <v>404</v>
      </c>
      <c r="E5689" s="17">
        <f t="shared" si="492"/>
        <v>29.4</v>
      </c>
      <c r="F5689" s="18">
        <f t="shared" si="493"/>
        <v>0</v>
      </c>
      <c r="G5689" s="17">
        <f t="shared" si="491"/>
        <v>29.4</v>
      </c>
    </row>
    <row r="5690" spans="1:7" ht="12.45" hidden="1" customHeight="1" outlineLevel="2">
      <c r="A5690" s="35">
        <v>4771214</v>
      </c>
      <c r="B5690" s="51" t="s">
        <v>10124</v>
      </c>
      <c r="C5690" s="78">
        <v>3.3</v>
      </c>
      <c r="D5690" s="46" t="s">
        <v>404</v>
      </c>
      <c r="E5690" s="17">
        <f t="shared" si="492"/>
        <v>138.6</v>
      </c>
      <c r="F5690" s="18">
        <f t="shared" si="493"/>
        <v>0</v>
      </c>
      <c r="G5690" s="17">
        <f t="shared" si="491"/>
        <v>138.6</v>
      </c>
    </row>
    <row r="5691" spans="1:7" ht="12.45" hidden="1" customHeight="1" outlineLevel="2">
      <c r="A5691" s="35">
        <v>4771213</v>
      </c>
      <c r="B5691" s="51" t="s">
        <v>10125</v>
      </c>
      <c r="C5691" s="78">
        <v>4</v>
      </c>
      <c r="D5691" s="46" t="s">
        <v>404</v>
      </c>
      <c r="E5691" s="17">
        <f t="shared" si="492"/>
        <v>168</v>
      </c>
      <c r="F5691" s="18">
        <f t="shared" si="493"/>
        <v>0</v>
      </c>
      <c r="G5691" s="17">
        <f t="shared" si="491"/>
        <v>168</v>
      </c>
    </row>
    <row r="5692" spans="1:7" ht="12.45" hidden="1" customHeight="1" outlineLevel="2">
      <c r="A5692" s="35">
        <v>4771211</v>
      </c>
      <c r="B5692" s="51" t="s">
        <v>10126</v>
      </c>
      <c r="C5692" s="78">
        <v>3.3</v>
      </c>
      <c r="D5692" s="46" t="s">
        <v>403</v>
      </c>
      <c r="E5692" s="17">
        <f t="shared" si="492"/>
        <v>138.6</v>
      </c>
      <c r="F5692" s="18">
        <f t="shared" si="493"/>
        <v>0</v>
      </c>
      <c r="G5692" s="17">
        <f t="shared" si="491"/>
        <v>138.6</v>
      </c>
    </row>
    <row r="5693" spans="1:7" ht="12.45" hidden="1" customHeight="1" outlineLevel="2">
      <c r="A5693" s="35">
        <v>4771210</v>
      </c>
      <c r="B5693" s="51" t="s">
        <v>10127</v>
      </c>
      <c r="C5693" s="78">
        <v>3.3</v>
      </c>
      <c r="D5693" s="46" t="s">
        <v>403</v>
      </c>
      <c r="E5693" s="17">
        <f t="shared" si="492"/>
        <v>138.6</v>
      </c>
      <c r="F5693" s="18">
        <f t="shared" si="493"/>
        <v>0</v>
      </c>
      <c r="G5693" s="17">
        <f t="shared" si="491"/>
        <v>138.6</v>
      </c>
    </row>
    <row r="5694" spans="1:7" ht="12.45" hidden="1" customHeight="1" outlineLevel="2">
      <c r="A5694" s="35">
        <v>4771215</v>
      </c>
      <c r="B5694" s="51" t="s">
        <v>10128</v>
      </c>
      <c r="C5694" s="78">
        <v>4</v>
      </c>
      <c r="D5694" s="46" t="s">
        <v>403</v>
      </c>
      <c r="E5694" s="17">
        <f t="shared" si="492"/>
        <v>168</v>
      </c>
      <c r="F5694" s="18">
        <f t="shared" si="493"/>
        <v>0</v>
      </c>
      <c r="G5694" s="17">
        <f t="shared" si="491"/>
        <v>168</v>
      </c>
    </row>
    <row r="5695" spans="1:7" ht="12.45" hidden="1" customHeight="1" outlineLevel="2">
      <c r="A5695" s="35">
        <v>4771212</v>
      </c>
      <c r="B5695" s="51" t="s">
        <v>10129</v>
      </c>
      <c r="C5695" s="78">
        <v>3.3</v>
      </c>
      <c r="D5695" s="46" t="s">
        <v>403</v>
      </c>
      <c r="E5695" s="17">
        <f t="shared" si="492"/>
        <v>138.6</v>
      </c>
      <c r="F5695" s="18">
        <f t="shared" si="493"/>
        <v>0</v>
      </c>
      <c r="G5695" s="17">
        <f t="shared" si="491"/>
        <v>138.6</v>
      </c>
    </row>
    <row r="5696" spans="1:7" ht="12.45" hidden="1" customHeight="1" outlineLevel="2">
      <c r="A5696" s="35">
        <v>4771234</v>
      </c>
      <c r="B5696" s="51" t="s">
        <v>10130</v>
      </c>
      <c r="C5696" s="78">
        <v>3.3</v>
      </c>
      <c r="D5696" s="46" t="s">
        <v>403</v>
      </c>
      <c r="E5696" s="17">
        <f t="shared" si="492"/>
        <v>138.6</v>
      </c>
      <c r="F5696" s="18">
        <f t="shared" si="493"/>
        <v>0</v>
      </c>
      <c r="G5696" s="17">
        <f t="shared" si="491"/>
        <v>138.6</v>
      </c>
    </row>
    <row r="5697" spans="1:7" ht="12.45" hidden="1" customHeight="1" outlineLevel="2">
      <c r="A5697" s="35">
        <v>4771233</v>
      </c>
      <c r="B5697" s="51" t="s">
        <v>10131</v>
      </c>
      <c r="C5697" s="78">
        <v>4</v>
      </c>
      <c r="D5697" s="46" t="s">
        <v>403</v>
      </c>
      <c r="E5697" s="17">
        <f t="shared" si="492"/>
        <v>168</v>
      </c>
      <c r="F5697" s="18">
        <f t="shared" si="493"/>
        <v>0</v>
      </c>
      <c r="G5697" s="17">
        <f t="shared" si="491"/>
        <v>168</v>
      </c>
    </row>
    <row r="5698" spans="1:7" ht="12.45" hidden="1" customHeight="1" outlineLevel="2">
      <c r="A5698" s="35">
        <v>4771231</v>
      </c>
      <c r="B5698" s="51" t="s">
        <v>10132</v>
      </c>
      <c r="C5698" s="78">
        <v>3.3</v>
      </c>
      <c r="D5698" s="46" t="s">
        <v>403</v>
      </c>
      <c r="E5698" s="17">
        <f t="shared" si="492"/>
        <v>138.6</v>
      </c>
      <c r="F5698" s="18">
        <f t="shared" si="493"/>
        <v>0</v>
      </c>
      <c r="G5698" s="17">
        <f t="shared" si="491"/>
        <v>138.6</v>
      </c>
    </row>
    <row r="5699" spans="1:7" ht="12.45" hidden="1" customHeight="1" outlineLevel="2">
      <c r="A5699" s="35">
        <v>4771230</v>
      </c>
      <c r="B5699" s="51" t="s">
        <v>10133</v>
      </c>
      <c r="C5699" s="78">
        <v>3.3</v>
      </c>
      <c r="D5699" s="46" t="s">
        <v>403</v>
      </c>
      <c r="E5699" s="17">
        <f t="shared" si="492"/>
        <v>138.6</v>
      </c>
      <c r="F5699" s="18">
        <f t="shared" si="493"/>
        <v>0</v>
      </c>
      <c r="G5699" s="17">
        <f t="shared" si="491"/>
        <v>138.6</v>
      </c>
    </row>
    <row r="5700" spans="1:7" ht="12.45" hidden="1" customHeight="1" outlineLevel="2">
      <c r="A5700" s="35">
        <v>4771235</v>
      </c>
      <c r="B5700" s="51" t="s">
        <v>10134</v>
      </c>
      <c r="C5700" s="78">
        <v>4</v>
      </c>
      <c r="D5700" s="46" t="s">
        <v>403</v>
      </c>
      <c r="E5700" s="17">
        <f t="shared" si="492"/>
        <v>168</v>
      </c>
      <c r="F5700" s="18">
        <f t="shared" si="493"/>
        <v>0</v>
      </c>
      <c r="G5700" s="17">
        <f t="shared" si="491"/>
        <v>168</v>
      </c>
    </row>
    <row r="5701" spans="1:7" ht="12.45" hidden="1" customHeight="1" outlineLevel="2">
      <c r="A5701" s="35">
        <v>4771232</v>
      </c>
      <c r="B5701" s="51" t="s">
        <v>10135</v>
      </c>
      <c r="C5701" s="78">
        <v>3.3</v>
      </c>
      <c r="D5701" s="46" t="s">
        <v>403</v>
      </c>
      <c r="E5701" s="17">
        <f t="shared" si="492"/>
        <v>138.6</v>
      </c>
      <c r="F5701" s="18">
        <f t="shared" si="493"/>
        <v>0</v>
      </c>
      <c r="G5701" s="17">
        <f t="shared" si="491"/>
        <v>138.6</v>
      </c>
    </row>
    <row r="5702" spans="1:7" ht="12.45" hidden="1" customHeight="1" outlineLevel="2">
      <c r="A5702" s="36">
        <v>4771701</v>
      </c>
      <c r="B5702" s="91" t="s">
        <v>10206</v>
      </c>
      <c r="C5702" s="74">
        <v>3.3</v>
      </c>
      <c r="D5702" s="46" t="s">
        <v>403</v>
      </c>
      <c r="E5702" s="17">
        <f t="shared" ref="E5702:E5713" si="495">C5702*$G$2</f>
        <v>138.6</v>
      </c>
      <c r="F5702" s="18">
        <f t="shared" si="493"/>
        <v>0</v>
      </c>
      <c r="G5702" s="17">
        <f t="shared" ref="G5702:G5713" si="496">E5702-E5702*F5702</f>
        <v>138.6</v>
      </c>
    </row>
    <row r="5703" spans="1:7" ht="12.45" hidden="1" customHeight="1" outlineLevel="2">
      <c r="A5703" s="36">
        <v>4771702</v>
      </c>
      <c r="B5703" s="91" t="s">
        <v>10207</v>
      </c>
      <c r="C5703" s="74">
        <v>3.3</v>
      </c>
      <c r="D5703" s="46" t="s">
        <v>403</v>
      </c>
      <c r="E5703" s="17">
        <f t="shared" si="495"/>
        <v>138.6</v>
      </c>
      <c r="F5703" s="18">
        <f t="shared" si="493"/>
        <v>0</v>
      </c>
      <c r="G5703" s="17">
        <f t="shared" si="496"/>
        <v>138.6</v>
      </c>
    </row>
    <row r="5704" spans="1:7" ht="12.45" hidden="1" customHeight="1" outlineLevel="2">
      <c r="A5704" s="36">
        <v>4771703</v>
      </c>
      <c r="B5704" s="91" t="s">
        <v>10208</v>
      </c>
      <c r="C5704" s="74">
        <v>3.3</v>
      </c>
      <c r="D5704" s="46" t="s">
        <v>403</v>
      </c>
      <c r="E5704" s="17">
        <f t="shared" si="495"/>
        <v>138.6</v>
      </c>
      <c r="F5704" s="18">
        <f t="shared" si="493"/>
        <v>0</v>
      </c>
      <c r="G5704" s="17">
        <f t="shared" si="496"/>
        <v>138.6</v>
      </c>
    </row>
    <row r="5705" spans="1:7" ht="12.45" hidden="1" customHeight="1" outlineLevel="2">
      <c r="A5705" s="36">
        <v>4771704</v>
      </c>
      <c r="B5705" s="91" t="s">
        <v>10209</v>
      </c>
      <c r="C5705" s="74">
        <v>4</v>
      </c>
      <c r="D5705" s="46" t="s">
        <v>404</v>
      </c>
      <c r="E5705" s="17">
        <f t="shared" si="495"/>
        <v>168</v>
      </c>
      <c r="F5705" s="18">
        <f t="shared" si="493"/>
        <v>0</v>
      </c>
      <c r="G5705" s="17">
        <f t="shared" si="496"/>
        <v>168</v>
      </c>
    </row>
    <row r="5706" spans="1:7" ht="12.45" hidden="1" customHeight="1" outlineLevel="2">
      <c r="A5706" s="36">
        <v>4771705</v>
      </c>
      <c r="B5706" s="91" t="s">
        <v>10210</v>
      </c>
      <c r="C5706" s="74">
        <v>3.3</v>
      </c>
      <c r="D5706" s="46" t="s">
        <v>404</v>
      </c>
      <c r="E5706" s="17">
        <f t="shared" si="495"/>
        <v>138.6</v>
      </c>
      <c r="F5706" s="18">
        <f t="shared" si="493"/>
        <v>0</v>
      </c>
      <c r="G5706" s="17">
        <f t="shared" si="496"/>
        <v>138.6</v>
      </c>
    </row>
    <row r="5707" spans="1:7" ht="12.45" hidden="1" customHeight="1" outlineLevel="2">
      <c r="A5707" s="36">
        <v>4771706</v>
      </c>
      <c r="B5707" s="91" t="s">
        <v>10211</v>
      </c>
      <c r="C5707" s="74">
        <v>4</v>
      </c>
      <c r="D5707" s="46" t="s">
        <v>403</v>
      </c>
      <c r="E5707" s="17">
        <f t="shared" si="495"/>
        <v>168</v>
      </c>
      <c r="F5707" s="18">
        <f t="shared" si="493"/>
        <v>0</v>
      </c>
      <c r="G5707" s="17">
        <f t="shared" si="496"/>
        <v>168</v>
      </c>
    </row>
    <row r="5708" spans="1:7" ht="12.45" hidden="1" customHeight="1" outlineLevel="2">
      <c r="A5708" s="36">
        <v>4771711</v>
      </c>
      <c r="B5708" s="91" t="s">
        <v>10212</v>
      </c>
      <c r="C5708" s="74">
        <v>3.3</v>
      </c>
      <c r="D5708" s="46" t="s">
        <v>403</v>
      </c>
      <c r="E5708" s="17">
        <f t="shared" si="495"/>
        <v>138.6</v>
      </c>
      <c r="F5708" s="18">
        <f t="shared" si="493"/>
        <v>0</v>
      </c>
      <c r="G5708" s="17">
        <f t="shared" si="496"/>
        <v>138.6</v>
      </c>
    </row>
    <row r="5709" spans="1:7" ht="12.45" hidden="1" customHeight="1" outlineLevel="2">
      <c r="A5709" s="36">
        <v>4771712</v>
      </c>
      <c r="B5709" s="91" t="s">
        <v>10213</v>
      </c>
      <c r="C5709" s="74">
        <v>3.3</v>
      </c>
      <c r="D5709" s="46" t="s">
        <v>403</v>
      </c>
      <c r="E5709" s="17">
        <f t="shared" si="495"/>
        <v>138.6</v>
      </c>
      <c r="F5709" s="18">
        <f t="shared" si="493"/>
        <v>0</v>
      </c>
      <c r="G5709" s="17">
        <f t="shared" si="496"/>
        <v>138.6</v>
      </c>
    </row>
    <row r="5710" spans="1:7" ht="12.45" hidden="1" customHeight="1" outlineLevel="2">
      <c r="A5710" s="36">
        <v>4771713</v>
      </c>
      <c r="B5710" s="91" t="s">
        <v>10214</v>
      </c>
      <c r="C5710" s="74">
        <v>3.3</v>
      </c>
      <c r="D5710" s="46" t="s">
        <v>403</v>
      </c>
      <c r="E5710" s="17">
        <f t="shared" si="495"/>
        <v>138.6</v>
      </c>
      <c r="F5710" s="18">
        <f t="shared" si="493"/>
        <v>0</v>
      </c>
      <c r="G5710" s="17">
        <f t="shared" si="496"/>
        <v>138.6</v>
      </c>
    </row>
    <row r="5711" spans="1:7" ht="12.45" hidden="1" customHeight="1" outlineLevel="2">
      <c r="A5711" s="36">
        <v>4771714</v>
      </c>
      <c r="B5711" s="91" t="s">
        <v>10215</v>
      </c>
      <c r="C5711" s="74">
        <v>4</v>
      </c>
      <c r="D5711" s="46" t="s">
        <v>404</v>
      </c>
      <c r="E5711" s="17">
        <f t="shared" si="495"/>
        <v>168</v>
      </c>
      <c r="F5711" s="18">
        <f t="shared" si="493"/>
        <v>0</v>
      </c>
      <c r="G5711" s="17">
        <f t="shared" si="496"/>
        <v>168</v>
      </c>
    </row>
    <row r="5712" spans="1:7" ht="12.45" hidden="1" customHeight="1" outlineLevel="2">
      <c r="A5712" s="36">
        <v>4771715</v>
      </c>
      <c r="B5712" s="91" t="s">
        <v>10216</v>
      </c>
      <c r="C5712" s="74">
        <v>3.3</v>
      </c>
      <c r="D5712" s="46" t="s">
        <v>404</v>
      </c>
      <c r="E5712" s="17">
        <f t="shared" si="495"/>
        <v>138.6</v>
      </c>
      <c r="F5712" s="18">
        <f t="shared" si="493"/>
        <v>0</v>
      </c>
      <c r="G5712" s="17">
        <f t="shared" si="496"/>
        <v>138.6</v>
      </c>
    </row>
    <row r="5713" spans="1:7" ht="12.45" hidden="1" customHeight="1" outlineLevel="2">
      <c r="A5713" s="36">
        <v>4771716</v>
      </c>
      <c r="B5713" s="91" t="s">
        <v>10217</v>
      </c>
      <c r="C5713" s="74">
        <v>4</v>
      </c>
      <c r="D5713" s="46" t="s">
        <v>403</v>
      </c>
      <c r="E5713" s="17">
        <f t="shared" si="495"/>
        <v>168</v>
      </c>
      <c r="F5713" s="18">
        <f t="shared" si="493"/>
        <v>0</v>
      </c>
      <c r="G5713" s="17">
        <f t="shared" si="496"/>
        <v>168</v>
      </c>
    </row>
    <row r="5714" spans="1:7" ht="12.45" hidden="1" customHeight="1" outlineLevel="2">
      <c r="A5714" s="25">
        <v>4771604</v>
      </c>
      <c r="B5714" s="89" t="s">
        <v>5835</v>
      </c>
      <c r="C5714" s="69">
        <v>2.9</v>
      </c>
      <c r="D5714" s="46" t="s">
        <v>404</v>
      </c>
      <c r="E5714" s="17">
        <f t="shared" si="492"/>
        <v>121.8</v>
      </c>
      <c r="F5714" s="18">
        <f t="shared" si="493"/>
        <v>0</v>
      </c>
      <c r="G5714" s="17">
        <f t="shared" si="491"/>
        <v>121.8</v>
      </c>
    </row>
    <row r="5715" spans="1:7" ht="12.45" hidden="1" customHeight="1" outlineLevel="2">
      <c r="A5715" s="25">
        <v>4771603</v>
      </c>
      <c r="B5715" s="89" t="s">
        <v>5836</v>
      </c>
      <c r="C5715" s="69">
        <v>3.5</v>
      </c>
      <c r="D5715" s="46" t="s">
        <v>404</v>
      </c>
      <c r="E5715" s="17">
        <f t="shared" si="492"/>
        <v>147</v>
      </c>
      <c r="F5715" s="18">
        <f t="shared" si="493"/>
        <v>0</v>
      </c>
      <c r="G5715" s="17">
        <f t="shared" si="491"/>
        <v>147</v>
      </c>
    </row>
    <row r="5716" spans="1:7" ht="12.45" hidden="1" customHeight="1" outlineLevel="2">
      <c r="A5716" s="25">
        <v>4771601</v>
      </c>
      <c r="B5716" s="89" t="s">
        <v>5837</v>
      </c>
      <c r="C5716" s="69">
        <v>2.9</v>
      </c>
      <c r="D5716" s="46" t="s">
        <v>403</v>
      </c>
      <c r="E5716" s="17">
        <f t="shared" si="492"/>
        <v>121.8</v>
      </c>
      <c r="F5716" s="18">
        <f t="shared" si="493"/>
        <v>0</v>
      </c>
      <c r="G5716" s="17">
        <f t="shared" si="491"/>
        <v>121.8</v>
      </c>
    </row>
    <row r="5717" spans="1:7" ht="12.45" hidden="1" customHeight="1" outlineLevel="2">
      <c r="A5717" s="25">
        <v>4771600</v>
      </c>
      <c r="B5717" s="89" t="s">
        <v>5838</v>
      </c>
      <c r="C5717" s="69">
        <v>2.9</v>
      </c>
      <c r="D5717" s="46" t="s">
        <v>404</v>
      </c>
      <c r="E5717" s="17">
        <f t="shared" ref="E5717:E5748" si="497">C5717*$G$2</f>
        <v>121.8</v>
      </c>
      <c r="F5717" s="18">
        <f t="shared" ref="F5717:F5748" si="498">$F$5575</f>
        <v>0</v>
      </c>
      <c r="G5717" s="17">
        <f t="shared" si="491"/>
        <v>121.8</v>
      </c>
    </row>
    <row r="5718" spans="1:7" ht="12.45" hidden="1" customHeight="1" outlineLevel="2">
      <c r="A5718" s="25">
        <v>4771605</v>
      </c>
      <c r="B5718" s="89" t="s">
        <v>5839</v>
      </c>
      <c r="C5718" s="69">
        <v>3.5</v>
      </c>
      <c r="D5718" s="46" t="s">
        <v>403</v>
      </c>
      <c r="E5718" s="17">
        <f t="shared" si="497"/>
        <v>147</v>
      </c>
      <c r="F5718" s="18">
        <f t="shared" si="498"/>
        <v>0</v>
      </c>
      <c r="G5718" s="17">
        <f t="shared" si="491"/>
        <v>147</v>
      </c>
    </row>
    <row r="5719" spans="1:7" ht="12.45" hidden="1" customHeight="1" outlineLevel="2">
      <c r="A5719" s="25">
        <v>4771602</v>
      </c>
      <c r="B5719" s="89" t="s">
        <v>5840</v>
      </c>
      <c r="C5719" s="69">
        <v>2.9</v>
      </c>
      <c r="D5719" s="46" t="s">
        <v>403</v>
      </c>
      <c r="E5719" s="17">
        <f t="shared" si="497"/>
        <v>121.8</v>
      </c>
      <c r="F5719" s="18">
        <f t="shared" si="498"/>
        <v>0</v>
      </c>
      <c r="G5719" s="17">
        <f t="shared" si="491"/>
        <v>121.8</v>
      </c>
    </row>
    <row r="5720" spans="1:7" ht="12.45" hidden="1" customHeight="1" outlineLevel="2">
      <c r="A5720" s="25">
        <v>4771609</v>
      </c>
      <c r="B5720" s="89" t="s">
        <v>5841</v>
      </c>
      <c r="C5720" s="69">
        <v>2.9</v>
      </c>
      <c r="D5720" s="46" t="s">
        <v>403</v>
      </c>
      <c r="E5720" s="17">
        <f t="shared" si="497"/>
        <v>121.8</v>
      </c>
      <c r="F5720" s="18">
        <f t="shared" si="498"/>
        <v>0</v>
      </c>
      <c r="G5720" s="17">
        <f t="shared" si="491"/>
        <v>121.8</v>
      </c>
    </row>
    <row r="5721" spans="1:7" ht="12.45" hidden="1" customHeight="1" outlineLevel="2">
      <c r="A5721" s="25">
        <v>4771610</v>
      </c>
      <c r="B5721" s="89" t="s">
        <v>5842</v>
      </c>
      <c r="C5721" s="69">
        <v>3.5</v>
      </c>
      <c r="D5721" s="46" t="s">
        <v>403</v>
      </c>
      <c r="E5721" s="17">
        <f t="shared" si="497"/>
        <v>147</v>
      </c>
      <c r="F5721" s="18">
        <f t="shared" si="498"/>
        <v>0</v>
      </c>
      <c r="G5721" s="17">
        <f t="shared" si="491"/>
        <v>147</v>
      </c>
    </row>
    <row r="5722" spans="1:7" ht="12.45" hidden="1" customHeight="1" outlineLevel="2">
      <c r="A5722" s="25">
        <v>4771607</v>
      </c>
      <c r="B5722" s="89" t="s">
        <v>5843</v>
      </c>
      <c r="C5722" s="69">
        <v>2.9</v>
      </c>
      <c r="D5722" s="46" t="s">
        <v>403</v>
      </c>
      <c r="E5722" s="17">
        <f t="shared" si="497"/>
        <v>121.8</v>
      </c>
      <c r="F5722" s="18">
        <f t="shared" si="498"/>
        <v>0</v>
      </c>
      <c r="G5722" s="17">
        <f t="shared" si="491"/>
        <v>121.8</v>
      </c>
    </row>
    <row r="5723" spans="1:7" ht="12.45" hidden="1" customHeight="1" outlineLevel="2">
      <c r="A5723" s="25">
        <v>4771606</v>
      </c>
      <c r="B5723" s="89" t="s">
        <v>5844</v>
      </c>
      <c r="C5723" s="69">
        <v>2.9</v>
      </c>
      <c r="D5723" s="46" t="s">
        <v>403</v>
      </c>
      <c r="E5723" s="17">
        <f t="shared" si="497"/>
        <v>121.8</v>
      </c>
      <c r="F5723" s="18">
        <f t="shared" si="498"/>
        <v>0</v>
      </c>
      <c r="G5723" s="17">
        <f t="shared" si="491"/>
        <v>121.8</v>
      </c>
    </row>
    <row r="5724" spans="1:7" ht="12.45" hidden="1" customHeight="1" outlineLevel="2">
      <c r="A5724" s="25">
        <v>4771611</v>
      </c>
      <c r="B5724" s="89" t="s">
        <v>5845</v>
      </c>
      <c r="C5724" s="69">
        <v>3.5</v>
      </c>
      <c r="D5724" s="46" t="s">
        <v>403</v>
      </c>
      <c r="E5724" s="17">
        <f t="shared" si="497"/>
        <v>147</v>
      </c>
      <c r="F5724" s="18">
        <f t="shared" si="498"/>
        <v>0</v>
      </c>
      <c r="G5724" s="17">
        <f t="shared" si="491"/>
        <v>147</v>
      </c>
    </row>
    <row r="5725" spans="1:7" ht="12.45" hidden="1" customHeight="1" outlineLevel="2">
      <c r="A5725" s="25">
        <v>4771608</v>
      </c>
      <c r="B5725" s="89" t="s">
        <v>5846</v>
      </c>
      <c r="C5725" s="69">
        <v>2.9</v>
      </c>
      <c r="D5725" s="46" t="s">
        <v>403</v>
      </c>
      <c r="E5725" s="17">
        <f t="shared" si="497"/>
        <v>121.8</v>
      </c>
      <c r="F5725" s="18">
        <f t="shared" si="498"/>
        <v>0</v>
      </c>
      <c r="G5725" s="17">
        <f t="shared" si="491"/>
        <v>121.8</v>
      </c>
    </row>
    <row r="5726" spans="1:7" ht="12.45" hidden="1" customHeight="1" outlineLevel="2">
      <c r="A5726" s="25">
        <v>4770804</v>
      </c>
      <c r="B5726" s="89" t="s">
        <v>5847</v>
      </c>
      <c r="C5726" s="69">
        <v>1.7</v>
      </c>
      <c r="D5726" s="46" t="s">
        <v>403</v>
      </c>
      <c r="E5726" s="17">
        <f t="shared" si="497"/>
        <v>71.399999999999991</v>
      </c>
      <c r="F5726" s="18">
        <f t="shared" si="498"/>
        <v>0</v>
      </c>
      <c r="G5726" s="17">
        <f t="shared" si="491"/>
        <v>71.399999999999991</v>
      </c>
    </row>
    <row r="5727" spans="1:7" ht="12.45" hidden="1" customHeight="1" outlineLevel="2">
      <c r="A5727" s="25">
        <v>4770801</v>
      </c>
      <c r="B5727" s="89" t="s">
        <v>5848</v>
      </c>
      <c r="C5727" s="69">
        <v>1.55</v>
      </c>
      <c r="D5727" s="46" t="s">
        <v>403</v>
      </c>
      <c r="E5727" s="17">
        <f t="shared" si="497"/>
        <v>65.100000000000009</v>
      </c>
      <c r="F5727" s="18">
        <f t="shared" si="498"/>
        <v>0</v>
      </c>
      <c r="G5727" s="17">
        <f t="shared" si="491"/>
        <v>65.100000000000009</v>
      </c>
    </row>
    <row r="5728" spans="1:7" ht="12.45" hidden="1" customHeight="1" outlineLevel="2">
      <c r="A5728" s="25">
        <v>4770805</v>
      </c>
      <c r="B5728" s="89" t="s">
        <v>5849</v>
      </c>
      <c r="C5728" s="69">
        <v>1.7</v>
      </c>
      <c r="D5728" s="46" t="s">
        <v>403</v>
      </c>
      <c r="E5728" s="17">
        <f t="shared" si="497"/>
        <v>71.399999999999991</v>
      </c>
      <c r="F5728" s="18">
        <f t="shared" si="498"/>
        <v>0</v>
      </c>
      <c r="G5728" s="17">
        <f t="shared" si="491"/>
        <v>71.399999999999991</v>
      </c>
    </row>
    <row r="5729" spans="1:7" ht="12.45" hidden="1" customHeight="1" outlineLevel="2">
      <c r="A5729" s="25">
        <v>4770802</v>
      </c>
      <c r="B5729" s="89" t="s">
        <v>5850</v>
      </c>
      <c r="C5729" s="69">
        <v>1.55</v>
      </c>
      <c r="D5729" s="46" t="s">
        <v>403</v>
      </c>
      <c r="E5729" s="17">
        <f t="shared" si="497"/>
        <v>65.100000000000009</v>
      </c>
      <c r="F5729" s="18">
        <f t="shared" si="498"/>
        <v>0</v>
      </c>
      <c r="G5729" s="17">
        <f t="shared" si="491"/>
        <v>65.100000000000009</v>
      </c>
    </row>
    <row r="5730" spans="1:7" ht="12.45" hidden="1" customHeight="1" outlineLevel="2">
      <c r="A5730" s="25">
        <v>4770806</v>
      </c>
      <c r="B5730" s="89" t="s">
        <v>5851</v>
      </c>
      <c r="C5730" s="69">
        <v>1.7</v>
      </c>
      <c r="D5730" s="46" t="s">
        <v>403</v>
      </c>
      <c r="E5730" s="17">
        <f t="shared" si="497"/>
        <v>71.399999999999991</v>
      </c>
      <c r="F5730" s="18">
        <f t="shared" si="498"/>
        <v>0</v>
      </c>
      <c r="G5730" s="17">
        <f t="shared" si="491"/>
        <v>71.399999999999991</v>
      </c>
    </row>
    <row r="5731" spans="1:7" ht="12.45" hidden="1" customHeight="1" outlineLevel="2">
      <c r="A5731" s="25">
        <v>4770803</v>
      </c>
      <c r="B5731" s="89" t="s">
        <v>5852</v>
      </c>
      <c r="C5731" s="69">
        <v>1.55</v>
      </c>
      <c r="D5731" s="46" t="s">
        <v>403</v>
      </c>
      <c r="E5731" s="17">
        <f t="shared" si="497"/>
        <v>65.100000000000009</v>
      </c>
      <c r="F5731" s="18">
        <f t="shared" si="498"/>
        <v>0</v>
      </c>
      <c r="G5731" s="17">
        <f t="shared" si="491"/>
        <v>65.100000000000009</v>
      </c>
    </row>
    <row r="5732" spans="1:7" ht="12.45" hidden="1" customHeight="1" outlineLevel="2">
      <c r="A5732" s="25">
        <v>4770810</v>
      </c>
      <c r="B5732" s="89" t="s">
        <v>5853</v>
      </c>
      <c r="C5732" s="69">
        <v>2.6</v>
      </c>
      <c r="D5732" s="46" t="s">
        <v>403</v>
      </c>
      <c r="E5732" s="17">
        <f t="shared" si="497"/>
        <v>109.2</v>
      </c>
      <c r="F5732" s="18">
        <f t="shared" si="498"/>
        <v>0</v>
      </c>
      <c r="G5732" s="17">
        <f t="shared" si="491"/>
        <v>109.2</v>
      </c>
    </row>
    <row r="5733" spans="1:7" ht="12.45" hidden="1" customHeight="1" outlineLevel="2">
      <c r="A5733" s="25">
        <v>4770807</v>
      </c>
      <c r="B5733" s="89" t="s">
        <v>5854</v>
      </c>
      <c r="C5733" s="69">
        <v>2.5</v>
      </c>
      <c r="D5733" s="46" t="s">
        <v>403</v>
      </c>
      <c r="E5733" s="17">
        <f t="shared" si="497"/>
        <v>105</v>
      </c>
      <c r="F5733" s="18">
        <f t="shared" si="498"/>
        <v>0</v>
      </c>
      <c r="G5733" s="17">
        <f t="shared" si="491"/>
        <v>105</v>
      </c>
    </row>
    <row r="5734" spans="1:7" ht="12.45" hidden="1" customHeight="1" outlineLevel="2">
      <c r="A5734" s="25">
        <v>4770811</v>
      </c>
      <c r="B5734" s="89" t="s">
        <v>5855</v>
      </c>
      <c r="C5734" s="69">
        <v>2.6</v>
      </c>
      <c r="D5734" s="46" t="s">
        <v>403</v>
      </c>
      <c r="E5734" s="17">
        <f t="shared" si="497"/>
        <v>109.2</v>
      </c>
      <c r="F5734" s="18">
        <f t="shared" si="498"/>
        <v>0</v>
      </c>
      <c r="G5734" s="17">
        <f t="shared" si="491"/>
        <v>109.2</v>
      </c>
    </row>
    <row r="5735" spans="1:7" ht="12.45" hidden="1" customHeight="1" outlineLevel="2">
      <c r="A5735" s="25">
        <v>4770808</v>
      </c>
      <c r="B5735" s="89" t="s">
        <v>5856</v>
      </c>
      <c r="C5735" s="69">
        <v>2.5</v>
      </c>
      <c r="D5735" s="46" t="s">
        <v>403</v>
      </c>
      <c r="E5735" s="17">
        <f t="shared" si="497"/>
        <v>105</v>
      </c>
      <c r="F5735" s="18">
        <f t="shared" si="498"/>
        <v>0</v>
      </c>
      <c r="G5735" s="17">
        <f t="shared" si="491"/>
        <v>105</v>
      </c>
    </row>
    <row r="5736" spans="1:7" ht="12.45" hidden="1" customHeight="1" outlineLevel="2">
      <c r="A5736" s="25">
        <v>4770812</v>
      </c>
      <c r="B5736" s="89" t="s">
        <v>5857</v>
      </c>
      <c r="C5736" s="69">
        <v>2.6</v>
      </c>
      <c r="D5736" s="46" t="s">
        <v>403</v>
      </c>
      <c r="E5736" s="17">
        <f t="shared" si="497"/>
        <v>109.2</v>
      </c>
      <c r="F5736" s="18">
        <f t="shared" si="498"/>
        <v>0</v>
      </c>
      <c r="G5736" s="17">
        <f t="shared" si="491"/>
        <v>109.2</v>
      </c>
    </row>
    <row r="5737" spans="1:7" ht="12.45" hidden="1" customHeight="1" outlineLevel="2">
      <c r="A5737" s="25">
        <v>4770809</v>
      </c>
      <c r="B5737" s="89" t="s">
        <v>5858</v>
      </c>
      <c r="C5737" s="69">
        <v>2.5</v>
      </c>
      <c r="D5737" s="46" t="s">
        <v>403</v>
      </c>
      <c r="E5737" s="17">
        <f t="shared" si="497"/>
        <v>105</v>
      </c>
      <c r="F5737" s="18">
        <f t="shared" si="498"/>
        <v>0</v>
      </c>
      <c r="G5737" s="17">
        <f t="shared" si="491"/>
        <v>105</v>
      </c>
    </row>
    <row r="5738" spans="1:7" ht="12.45" hidden="1" customHeight="1" outlineLevel="2">
      <c r="A5738" s="25">
        <v>4770816</v>
      </c>
      <c r="B5738" s="89" t="s">
        <v>5859</v>
      </c>
      <c r="C5738" s="69">
        <v>7.8</v>
      </c>
      <c r="D5738" s="46" t="s">
        <v>404</v>
      </c>
      <c r="E5738" s="17">
        <f t="shared" si="497"/>
        <v>327.59999999999997</v>
      </c>
      <c r="F5738" s="18">
        <f t="shared" si="498"/>
        <v>0</v>
      </c>
      <c r="G5738" s="17">
        <f t="shared" si="491"/>
        <v>327.59999999999997</v>
      </c>
    </row>
    <row r="5739" spans="1:7" ht="12.45" hidden="1" customHeight="1" outlineLevel="2">
      <c r="A5739" s="25">
        <v>4770813</v>
      </c>
      <c r="B5739" s="89" t="s">
        <v>5860</v>
      </c>
      <c r="C5739" s="69">
        <v>11.6</v>
      </c>
      <c r="D5739" s="46" t="s">
        <v>404</v>
      </c>
      <c r="E5739" s="17">
        <f t="shared" si="497"/>
        <v>487.2</v>
      </c>
      <c r="F5739" s="18">
        <f t="shared" si="498"/>
        <v>0</v>
      </c>
      <c r="G5739" s="17">
        <f t="shared" si="491"/>
        <v>487.2</v>
      </c>
    </row>
    <row r="5740" spans="1:7" ht="12.45" hidden="1" customHeight="1" outlineLevel="2">
      <c r="A5740" s="25">
        <v>4770817</v>
      </c>
      <c r="B5740" s="89" t="s">
        <v>5861</v>
      </c>
      <c r="C5740" s="69">
        <v>7.8</v>
      </c>
      <c r="D5740" s="46" t="s">
        <v>404</v>
      </c>
      <c r="E5740" s="17">
        <f t="shared" si="497"/>
        <v>327.59999999999997</v>
      </c>
      <c r="F5740" s="18">
        <f t="shared" si="498"/>
        <v>0</v>
      </c>
      <c r="G5740" s="17">
        <f t="shared" si="491"/>
        <v>327.59999999999997</v>
      </c>
    </row>
    <row r="5741" spans="1:7" ht="12.45" hidden="1" customHeight="1" outlineLevel="2">
      <c r="A5741" s="25">
        <v>4770814</v>
      </c>
      <c r="B5741" s="89" t="s">
        <v>5862</v>
      </c>
      <c r="C5741" s="69">
        <v>11.6</v>
      </c>
      <c r="D5741" s="46" t="s">
        <v>404</v>
      </c>
      <c r="E5741" s="17">
        <f t="shared" si="497"/>
        <v>487.2</v>
      </c>
      <c r="F5741" s="18">
        <f t="shared" si="498"/>
        <v>0</v>
      </c>
      <c r="G5741" s="17">
        <f t="shared" si="491"/>
        <v>487.2</v>
      </c>
    </row>
    <row r="5742" spans="1:7" ht="12.45" hidden="1" customHeight="1" outlineLevel="2">
      <c r="A5742" s="25">
        <v>4770818</v>
      </c>
      <c r="B5742" s="89" t="s">
        <v>5863</v>
      </c>
      <c r="C5742" s="69">
        <v>7.8</v>
      </c>
      <c r="D5742" s="46" t="s">
        <v>404</v>
      </c>
      <c r="E5742" s="17">
        <f t="shared" si="497"/>
        <v>327.59999999999997</v>
      </c>
      <c r="F5742" s="18">
        <f t="shared" si="498"/>
        <v>0</v>
      </c>
      <c r="G5742" s="17">
        <f t="shared" ref="G5742:G5809" si="499">E5742-E5742*F5742</f>
        <v>327.59999999999997</v>
      </c>
    </row>
    <row r="5743" spans="1:7" ht="12.45" hidden="1" customHeight="1" outlineLevel="2">
      <c r="A5743" s="25">
        <v>4770815</v>
      </c>
      <c r="B5743" s="89" t="s">
        <v>5864</v>
      </c>
      <c r="C5743" s="69">
        <v>11.6</v>
      </c>
      <c r="D5743" s="46" t="s">
        <v>404</v>
      </c>
      <c r="E5743" s="17">
        <f t="shared" si="497"/>
        <v>487.2</v>
      </c>
      <c r="F5743" s="18">
        <f t="shared" si="498"/>
        <v>0</v>
      </c>
      <c r="G5743" s="17">
        <f t="shared" si="499"/>
        <v>487.2</v>
      </c>
    </row>
    <row r="5744" spans="1:7" ht="12.45" hidden="1" customHeight="1" outlineLevel="2">
      <c r="A5744" s="25">
        <v>4771511</v>
      </c>
      <c r="B5744" s="89" t="s">
        <v>5865</v>
      </c>
      <c r="C5744" s="69">
        <v>4.4000000000000004</v>
      </c>
      <c r="D5744" s="46" t="s">
        <v>404</v>
      </c>
      <c r="E5744" s="17">
        <f t="shared" si="497"/>
        <v>184.8</v>
      </c>
      <c r="F5744" s="18">
        <f t="shared" si="498"/>
        <v>0</v>
      </c>
      <c r="G5744" s="17">
        <f t="shared" si="499"/>
        <v>184.8</v>
      </c>
    </row>
    <row r="5745" spans="1:7" ht="12.45" hidden="1" customHeight="1" outlineLevel="2">
      <c r="A5745" s="25">
        <v>4771512</v>
      </c>
      <c r="B5745" s="89" t="s">
        <v>5866</v>
      </c>
      <c r="C5745" s="69">
        <v>6.1</v>
      </c>
      <c r="D5745" s="46" t="s">
        <v>403</v>
      </c>
      <c r="E5745" s="17">
        <f t="shared" si="497"/>
        <v>256.2</v>
      </c>
      <c r="F5745" s="18">
        <f t="shared" si="498"/>
        <v>0</v>
      </c>
      <c r="G5745" s="17">
        <f t="shared" si="499"/>
        <v>256.2</v>
      </c>
    </row>
    <row r="5746" spans="1:7" ht="12.45" hidden="1" customHeight="1" outlineLevel="2">
      <c r="A5746" s="25">
        <v>4771509</v>
      </c>
      <c r="B5746" s="89" t="s">
        <v>5867</v>
      </c>
      <c r="C5746" s="69">
        <v>4.4000000000000004</v>
      </c>
      <c r="D5746" s="46" t="s">
        <v>403</v>
      </c>
      <c r="E5746" s="17">
        <f t="shared" si="497"/>
        <v>184.8</v>
      </c>
      <c r="F5746" s="18">
        <f t="shared" si="498"/>
        <v>0</v>
      </c>
      <c r="G5746" s="17">
        <f t="shared" si="499"/>
        <v>184.8</v>
      </c>
    </row>
    <row r="5747" spans="1:7" ht="12.45" hidden="1" customHeight="1" outlineLevel="2">
      <c r="A5747" s="25">
        <v>4771508</v>
      </c>
      <c r="B5747" s="89" t="s">
        <v>5868</v>
      </c>
      <c r="C5747" s="69">
        <v>4.4000000000000004</v>
      </c>
      <c r="D5747" s="46" t="s">
        <v>403</v>
      </c>
      <c r="E5747" s="17">
        <f t="shared" si="497"/>
        <v>184.8</v>
      </c>
      <c r="F5747" s="18">
        <f t="shared" si="498"/>
        <v>0</v>
      </c>
      <c r="G5747" s="17">
        <f t="shared" si="499"/>
        <v>184.8</v>
      </c>
    </row>
    <row r="5748" spans="1:7" ht="12.45" hidden="1" customHeight="1" outlineLevel="2">
      <c r="A5748" s="25">
        <v>4771513</v>
      </c>
      <c r="B5748" s="89" t="s">
        <v>5869</v>
      </c>
      <c r="C5748" s="69">
        <v>6.1</v>
      </c>
      <c r="D5748" s="46" t="s">
        <v>403</v>
      </c>
      <c r="E5748" s="17">
        <f t="shared" si="497"/>
        <v>256.2</v>
      </c>
      <c r="F5748" s="18">
        <f t="shared" si="498"/>
        <v>0</v>
      </c>
      <c r="G5748" s="17">
        <f t="shared" si="499"/>
        <v>256.2</v>
      </c>
    </row>
    <row r="5749" spans="1:7" ht="12.45" hidden="1" customHeight="1" outlineLevel="2">
      <c r="A5749" s="25">
        <v>4771510</v>
      </c>
      <c r="B5749" s="89" t="s">
        <v>5870</v>
      </c>
      <c r="C5749" s="69">
        <v>4.4000000000000004</v>
      </c>
      <c r="D5749" s="46" t="s">
        <v>403</v>
      </c>
      <c r="E5749" s="17">
        <f t="shared" ref="E5749:E5779" si="500">C5749*$G$2</f>
        <v>184.8</v>
      </c>
      <c r="F5749" s="18">
        <f t="shared" si="494"/>
        <v>0</v>
      </c>
      <c r="G5749" s="17">
        <f t="shared" si="499"/>
        <v>184.8</v>
      </c>
    </row>
    <row r="5750" spans="1:7" ht="12.45" hidden="1" customHeight="1" outlineLevel="2">
      <c r="A5750" s="25">
        <v>4771505</v>
      </c>
      <c r="B5750" s="89" t="s">
        <v>5871</v>
      </c>
      <c r="C5750" s="69">
        <v>4.4000000000000004</v>
      </c>
      <c r="D5750" s="46" t="s">
        <v>403</v>
      </c>
      <c r="E5750" s="17">
        <f t="shared" si="500"/>
        <v>184.8</v>
      </c>
      <c r="F5750" s="18">
        <f t="shared" si="494"/>
        <v>0</v>
      </c>
      <c r="G5750" s="17">
        <f t="shared" si="499"/>
        <v>184.8</v>
      </c>
    </row>
    <row r="5751" spans="1:7" ht="12.45" hidden="1" customHeight="1" outlineLevel="2">
      <c r="A5751" s="25">
        <v>4771506</v>
      </c>
      <c r="B5751" s="89" t="s">
        <v>5872</v>
      </c>
      <c r="C5751" s="69">
        <v>6.1</v>
      </c>
      <c r="D5751" s="46" t="s">
        <v>403</v>
      </c>
      <c r="E5751" s="17">
        <f t="shared" si="500"/>
        <v>256.2</v>
      </c>
      <c r="F5751" s="18">
        <f t="shared" si="494"/>
        <v>0</v>
      </c>
      <c r="G5751" s="17">
        <f t="shared" si="499"/>
        <v>256.2</v>
      </c>
    </row>
    <row r="5752" spans="1:7" ht="12.45" hidden="1" customHeight="1" outlineLevel="2">
      <c r="A5752" s="25">
        <v>4771503</v>
      </c>
      <c r="B5752" s="89" t="s">
        <v>5873</v>
      </c>
      <c r="C5752" s="69">
        <v>4.4000000000000004</v>
      </c>
      <c r="D5752" s="46" t="s">
        <v>403</v>
      </c>
      <c r="E5752" s="17">
        <f t="shared" si="500"/>
        <v>184.8</v>
      </c>
      <c r="F5752" s="18">
        <f t="shared" si="494"/>
        <v>0</v>
      </c>
      <c r="G5752" s="17">
        <f t="shared" si="499"/>
        <v>184.8</v>
      </c>
    </row>
    <row r="5753" spans="1:7" ht="12.45" hidden="1" customHeight="1" outlineLevel="2">
      <c r="A5753" s="25">
        <v>4771502</v>
      </c>
      <c r="B5753" s="89" t="s">
        <v>5874</v>
      </c>
      <c r="C5753" s="69">
        <v>4.4000000000000004</v>
      </c>
      <c r="D5753" s="46" t="s">
        <v>403</v>
      </c>
      <c r="E5753" s="17">
        <f t="shared" si="500"/>
        <v>184.8</v>
      </c>
      <c r="F5753" s="18">
        <f t="shared" si="494"/>
        <v>0</v>
      </c>
      <c r="G5753" s="17">
        <f t="shared" si="499"/>
        <v>184.8</v>
      </c>
    </row>
    <row r="5754" spans="1:7" ht="12.45" hidden="1" customHeight="1" outlineLevel="2">
      <c r="A5754" s="25">
        <v>4771507</v>
      </c>
      <c r="B5754" s="89" t="s">
        <v>5875</v>
      </c>
      <c r="C5754" s="69">
        <v>6.1</v>
      </c>
      <c r="D5754" s="46" t="s">
        <v>403</v>
      </c>
      <c r="E5754" s="17">
        <f t="shared" si="500"/>
        <v>256.2</v>
      </c>
      <c r="F5754" s="18">
        <f t="shared" si="494"/>
        <v>0</v>
      </c>
      <c r="G5754" s="17">
        <f t="shared" si="499"/>
        <v>256.2</v>
      </c>
    </row>
    <row r="5755" spans="1:7" ht="12.45" hidden="1" customHeight="1" outlineLevel="2">
      <c r="A5755" s="25">
        <v>4771504</v>
      </c>
      <c r="B5755" s="89" t="s">
        <v>5876</v>
      </c>
      <c r="C5755" s="69">
        <v>4.4000000000000004</v>
      </c>
      <c r="D5755" s="46" t="s">
        <v>403</v>
      </c>
      <c r="E5755" s="17">
        <f t="shared" si="500"/>
        <v>184.8</v>
      </c>
      <c r="F5755" s="18">
        <f t="shared" si="494"/>
        <v>0</v>
      </c>
      <c r="G5755" s="17">
        <f t="shared" si="499"/>
        <v>184.8</v>
      </c>
    </row>
    <row r="5756" spans="1:7" ht="12.45" hidden="1" customHeight="1" outlineLevel="2">
      <c r="A5756" s="25">
        <v>4771381</v>
      </c>
      <c r="B5756" s="89" t="s">
        <v>5877</v>
      </c>
      <c r="C5756" s="69">
        <v>7.6</v>
      </c>
      <c r="D5756" s="46" t="s">
        <v>403</v>
      </c>
      <c r="E5756" s="17">
        <f t="shared" si="500"/>
        <v>319.2</v>
      </c>
      <c r="F5756" s="18">
        <f t="shared" si="494"/>
        <v>0</v>
      </c>
      <c r="G5756" s="17">
        <f t="shared" si="499"/>
        <v>319.2</v>
      </c>
    </row>
    <row r="5757" spans="1:7" ht="12.45" hidden="1" customHeight="1" outlineLevel="2">
      <c r="A5757" s="25">
        <v>4771380</v>
      </c>
      <c r="B5757" s="89" t="s">
        <v>5878</v>
      </c>
      <c r="C5757" s="69">
        <v>7.6</v>
      </c>
      <c r="D5757" s="46" t="s">
        <v>403</v>
      </c>
      <c r="E5757" s="17">
        <f t="shared" si="500"/>
        <v>319.2</v>
      </c>
      <c r="F5757" s="18">
        <f t="shared" si="494"/>
        <v>0</v>
      </c>
      <c r="G5757" s="17">
        <f t="shared" si="499"/>
        <v>319.2</v>
      </c>
    </row>
    <row r="5758" spans="1:7" ht="12.45" hidden="1" customHeight="1" outlineLevel="2">
      <c r="A5758" s="25">
        <v>4771364</v>
      </c>
      <c r="B5758" s="89" t="s">
        <v>5879</v>
      </c>
      <c r="C5758" s="69">
        <v>4.2</v>
      </c>
      <c r="D5758" s="46" t="s">
        <v>403</v>
      </c>
      <c r="E5758" s="17">
        <f t="shared" si="500"/>
        <v>176.4</v>
      </c>
      <c r="F5758" s="18">
        <f t="shared" si="494"/>
        <v>0</v>
      </c>
      <c r="G5758" s="17">
        <f t="shared" si="499"/>
        <v>176.4</v>
      </c>
    </row>
    <row r="5759" spans="1:7" ht="12.45" hidden="1" customHeight="1" outlineLevel="2">
      <c r="A5759" s="25">
        <v>4771363</v>
      </c>
      <c r="B5759" s="89" t="s">
        <v>5880</v>
      </c>
      <c r="C5759" s="69">
        <v>4.2</v>
      </c>
      <c r="D5759" s="46" t="s">
        <v>403</v>
      </c>
      <c r="E5759" s="17">
        <f t="shared" si="500"/>
        <v>176.4</v>
      </c>
      <c r="F5759" s="18">
        <f t="shared" si="494"/>
        <v>0</v>
      </c>
      <c r="G5759" s="17">
        <f t="shared" si="499"/>
        <v>176.4</v>
      </c>
    </row>
    <row r="5760" spans="1:7" ht="12.45" hidden="1" customHeight="1" outlineLevel="2">
      <c r="A5760" s="25">
        <v>4771365</v>
      </c>
      <c r="B5760" s="89" t="s">
        <v>10136</v>
      </c>
      <c r="C5760" s="69">
        <v>4.2</v>
      </c>
      <c r="D5760" s="46" t="s">
        <v>403</v>
      </c>
      <c r="E5760" s="17">
        <f t="shared" si="500"/>
        <v>176.4</v>
      </c>
      <c r="F5760" s="18">
        <f t="shared" si="494"/>
        <v>0</v>
      </c>
      <c r="G5760" s="17">
        <f t="shared" si="499"/>
        <v>176.4</v>
      </c>
    </row>
    <row r="5761" spans="1:7" ht="12.45" hidden="1" customHeight="1" outlineLevel="2">
      <c r="A5761" s="25">
        <v>4771361</v>
      </c>
      <c r="B5761" s="89" t="s">
        <v>5881</v>
      </c>
      <c r="C5761" s="69">
        <v>4.2</v>
      </c>
      <c r="D5761" s="46" t="s">
        <v>404</v>
      </c>
      <c r="E5761" s="17">
        <f t="shared" si="500"/>
        <v>176.4</v>
      </c>
      <c r="F5761" s="18">
        <f t="shared" si="494"/>
        <v>0</v>
      </c>
      <c r="G5761" s="17">
        <f t="shared" si="499"/>
        <v>176.4</v>
      </c>
    </row>
    <row r="5762" spans="1:7" ht="12.45" hidden="1" customHeight="1" outlineLevel="2">
      <c r="A5762" s="25">
        <v>4771360</v>
      </c>
      <c r="B5762" s="89" t="s">
        <v>5882</v>
      </c>
      <c r="C5762" s="69">
        <v>4.2</v>
      </c>
      <c r="D5762" s="46" t="s">
        <v>404</v>
      </c>
      <c r="E5762" s="17">
        <f t="shared" si="500"/>
        <v>176.4</v>
      </c>
      <c r="F5762" s="18">
        <f t="shared" si="494"/>
        <v>0</v>
      </c>
      <c r="G5762" s="17">
        <f t="shared" si="499"/>
        <v>176.4</v>
      </c>
    </row>
    <row r="5763" spans="1:7" ht="12.45" hidden="1" customHeight="1" outlineLevel="2">
      <c r="A5763" s="25">
        <v>4771362</v>
      </c>
      <c r="B5763" s="89" t="s">
        <v>10137</v>
      </c>
      <c r="C5763" s="69">
        <v>4.2</v>
      </c>
      <c r="D5763" s="46" t="s">
        <v>403</v>
      </c>
      <c r="E5763" s="17">
        <f t="shared" si="500"/>
        <v>176.4</v>
      </c>
      <c r="F5763" s="18">
        <f t="shared" si="494"/>
        <v>0</v>
      </c>
      <c r="G5763" s="17">
        <f t="shared" si="499"/>
        <v>176.4</v>
      </c>
    </row>
    <row r="5764" spans="1:7" ht="12.45" hidden="1" customHeight="1" outlineLevel="2">
      <c r="A5764" s="25">
        <v>4771342</v>
      </c>
      <c r="B5764" s="89" t="s">
        <v>5883</v>
      </c>
      <c r="C5764" s="69">
        <v>3.7</v>
      </c>
      <c r="D5764" s="46" t="s">
        <v>403</v>
      </c>
      <c r="E5764" s="17">
        <f t="shared" si="500"/>
        <v>155.4</v>
      </c>
      <c r="F5764" s="18">
        <f t="shared" si="494"/>
        <v>0</v>
      </c>
      <c r="G5764" s="17">
        <f t="shared" si="499"/>
        <v>155.4</v>
      </c>
    </row>
    <row r="5765" spans="1:7" ht="12.45" hidden="1" customHeight="1" outlineLevel="2">
      <c r="A5765" s="25">
        <v>4771341</v>
      </c>
      <c r="B5765" s="89" t="s">
        <v>5884</v>
      </c>
      <c r="C5765" s="69">
        <v>3.7</v>
      </c>
      <c r="D5765" s="46" t="s">
        <v>403</v>
      </c>
      <c r="E5765" s="17">
        <f t="shared" si="500"/>
        <v>155.4</v>
      </c>
      <c r="F5765" s="18">
        <f t="shared" si="494"/>
        <v>0</v>
      </c>
      <c r="G5765" s="17">
        <f t="shared" si="499"/>
        <v>155.4</v>
      </c>
    </row>
    <row r="5766" spans="1:7" ht="12.45" hidden="1" customHeight="1" outlineLevel="2">
      <c r="A5766" s="25">
        <v>4771340</v>
      </c>
      <c r="B5766" s="89" t="s">
        <v>5885</v>
      </c>
      <c r="C5766" s="69">
        <v>3.7</v>
      </c>
      <c r="D5766" s="46" t="s">
        <v>404</v>
      </c>
      <c r="E5766" s="17">
        <f t="shared" si="500"/>
        <v>155.4</v>
      </c>
      <c r="F5766" s="18">
        <f t="shared" si="494"/>
        <v>0</v>
      </c>
      <c r="G5766" s="17">
        <f t="shared" si="499"/>
        <v>155.4</v>
      </c>
    </row>
    <row r="5767" spans="1:7" ht="12.45" hidden="1" customHeight="1" outlineLevel="2">
      <c r="A5767" s="25">
        <v>4771343</v>
      </c>
      <c r="B5767" s="89" t="s">
        <v>5886</v>
      </c>
      <c r="C5767" s="69">
        <v>3.7</v>
      </c>
      <c r="D5767" s="46" t="s">
        <v>403</v>
      </c>
      <c r="E5767" s="17">
        <f t="shared" si="500"/>
        <v>155.4</v>
      </c>
      <c r="F5767" s="18">
        <f t="shared" si="494"/>
        <v>0</v>
      </c>
      <c r="G5767" s="17">
        <f t="shared" si="499"/>
        <v>155.4</v>
      </c>
    </row>
    <row r="5768" spans="1:7" ht="12.45" hidden="1" customHeight="1" outlineLevel="2">
      <c r="A5768" s="25">
        <v>4771354</v>
      </c>
      <c r="B5768" s="89" t="s">
        <v>5887</v>
      </c>
      <c r="C5768" s="69">
        <v>3.7</v>
      </c>
      <c r="D5768" s="46" t="s">
        <v>403</v>
      </c>
      <c r="E5768" s="17">
        <f t="shared" si="500"/>
        <v>155.4</v>
      </c>
      <c r="F5768" s="18">
        <f t="shared" si="494"/>
        <v>0</v>
      </c>
      <c r="G5768" s="17">
        <f t="shared" si="499"/>
        <v>155.4</v>
      </c>
    </row>
    <row r="5769" spans="1:7" ht="12.45" hidden="1" customHeight="1" outlineLevel="2">
      <c r="A5769" s="25">
        <v>4771350</v>
      </c>
      <c r="B5769" s="89" t="s">
        <v>5888</v>
      </c>
      <c r="C5769" s="69">
        <v>3.7</v>
      </c>
      <c r="D5769" s="46" t="s">
        <v>403</v>
      </c>
      <c r="E5769" s="17">
        <f t="shared" si="500"/>
        <v>155.4</v>
      </c>
      <c r="F5769" s="18">
        <f t="shared" si="494"/>
        <v>0</v>
      </c>
      <c r="G5769" s="17">
        <f t="shared" si="499"/>
        <v>155.4</v>
      </c>
    </row>
    <row r="5770" spans="1:7" ht="12.45" hidden="1" customHeight="1" outlineLevel="2">
      <c r="A5770" s="25">
        <v>4771346</v>
      </c>
      <c r="B5770" s="89" t="s">
        <v>5889</v>
      </c>
      <c r="C5770" s="93">
        <v>3.7</v>
      </c>
      <c r="D5770" s="46" t="s">
        <v>403</v>
      </c>
      <c r="E5770" s="17">
        <f t="shared" si="500"/>
        <v>155.4</v>
      </c>
      <c r="F5770" s="18">
        <f t="shared" si="494"/>
        <v>0</v>
      </c>
      <c r="G5770" s="17">
        <f t="shared" si="499"/>
        <v>155.4</v>
      </c>
    </row>
    <row r="5771" spans="1:7" ht="12.45" hidden="1" customHeight="1" outlineLevel="2">
      <c r="A5771" s="25">
        <v>4771549</v>
      </c>
      <c r="B5771" s="89" t="s">
        <v>10219</v>
      </c>
      <c r="C5771" s="102">
        <v>3</v>
      </c>
      <c r="D5771" s="46" t="s">
        <v>403</v>
      </c>
      <c r="E5771" s="17">
        <f t="shared" ref="E5771:E5773" si="501">C5771*$G$2</f>
        <v>126</v>
      </c>
      <c r="F5771" s="18">
        <f t="shared" si="494"/>
        <v>0</v>
      </c>
      <c r="G5771" s="17">
        <f t="shared" ref="G5771:G5773" si="502">E5771-E5771*F5771</f>
        <v>126</v>
      </c>
    </row>
    <row r="5772" spans="1:7" ht="12.45" hidden="1" customHeight="1" outlineLevel="2">
      <c r="A5772" s="25">
        <v>4771550</v>
      </c>
      <c r="B5772" s="89" t="s">
        <v>10220</v>
      </c>
      <c r="C5772" s="102">
        <v>3.4</v>
      </c>
      <c r="D5772" s="46" t="s">
        <v>403</v>
      </c>
      <c r="E5772" s="17">
        <f t="shared" si="501"/>
        <v>142.79999999999998</v>
      </c>
      <c r="F5772" s="18">
        <f t="shared" si="494"/>
        <v>0</v>
      </c>
      <c r="G5772" s="17">
        <f t="shared" si="502"/>
        <v>142.79999999999998</v>
      </c>
    </row>
    <row r="5773" spans="1:7" ht="12.45" hidden="1" customHeight="1" outlineLevel="2">
      <c r="A5773" s="25">
        <v>4771551</v>
      </c>
      <c r="B5773" s="89" t="s">
        <v>10221</v>
      </c>
      <c r="C5773" s="96">
        <v>0.7</v>
      </c>
      <c r="D5773" s="46" t="s">
        <v>403</v>
      </c>
      <c r="E5773" s="17">
        <f t="shared" si="501"/>
        <v>29.4</v>
      </c>
      <c r="F5773" s="18">
        <f t="shared" si="494"/>
        <v>0</v>
      </c>
      <c r="G5773" s="17">
        <f t="shared" si="502"/>
        <v>29.4</v>
      </c>
    </row>
    <row r="5774" spans="1:7" ht="12.45" hidden="1" customHeight="1" outlineLevel="2">
      <c r="A5774" s="25">
        <v>4771638</v>
      </c>
      <c r="B5774" s="89" t="s">
        <v>5890</v>
      </c>
      <c r="C5774" s="69">
        <v>7.4</v>
      </c>
      <c r="D5774" s="46" t="s">
        <v>404</v>
      </c>
      <c r="E5774" s="17">
        <f t="shared" si="500"/>
        <v>310.8</v>
      </c>
      <c r="F5774" s="18">
        <f t="shared" si="494"/>
        <v>0</v>
      </c>
      <c r="G5774" s="17">
        <f t="shared" si="499"/>
        <v>310.8</v>
      </c>
    </row>
    <row r="5775" spans="1:7" ht="12.45" hidden="1" customHeight="1" outlineLevel="2">
      <c r="A5775" s="25">
        <v>4771637</v>
      </c>
      <c r="B5775" s="89" t="s">
        <v>10138</v>
      </c>
      <c r="C5775" s="69">
        <v>7.4</v>
      </c>
      <c r="D5775" s="46" t="s">
        <v>403</v>
      </c>
      <c r="E5775" s="17">
        <f t="shared" si="500"/>
        <v>310.8</v>
      </c>
      <c r="F5775" s="18">
        <f t="shared" si="494"/>
        <v>0</v>
      </c>
      <c r="G5775" s="17">
        <f t="shared" si="499"/>
        <v>310.8</v>
      </c>
    </row>
    <row r="5776" spans="1:7" ht="12.45" hidden="1" customHeight="1" outlineLevel="2">
      <c r="A5776" s="25">
        <v>4771552</v>
      </c>
      <c r="B5776" s="89" t="s">
        <v>10222</v>
      </c>
      <c r="C5776" s="69">
        <v>8.9</v>
      </c>
      <c r="D5776" s="46" t="s">
        <v>403</v>
      </c>
      <c r="E5776" s="17">
        <f t="shared" ref="E5776" si="503">C5776*$G$2</f>
        <v>373.8</v>
      </c>
      <c r="F5776" s="18">
        <f t="shared" si="494"/>
        <v>0</v>
      </c>
      <c r="G5776" s="17">
        <f t="shared" ref="G5776" si="504">E5776-E5776*F5776</f>
        <v>373.8</v>
      </c>
    </row>
    <row r="5777" spans="1:7" ht="12.45" hidden="1" customHeight="1" outlineLevel="2">
      <c r="A5777" s="25">
        <v>4771534</v>
      </c>
      <c r="B5777" s="89" t="s">
        <v>5891</v>
      </c>
      <c r="C5777" s="69">
        <v>0.22</v>
      </c>
      <c r="D5777" s="46" t="s">
        <v>403</v>
      </c>
      <c r="E5777" s="17">
        <f t="shared" si="500"/>
        <v>9.24</v>
      </c>
      <c r="F5777" s="18">
        <f t="shared" si="494"/>
        <v>0</v>
      </c>
      <c r="G5777" s="17">
        <f t="shared" si="499"/>
        <v>9.24</v>
      </c>
    </row>
    <row r="5778" spans="1:7" ht="12.45" hidden="1" customHeight="1" outlineLevel="2">
      <c r="A5778" s="25">
        <v>4771528</v>
      </c>
      <c r="B5778" s="89" t="s">
        <v>5892</v>
      </c>
      <c r="C5778" s="69">
        <v>0.57999999999999996</v>
      </c>
      <c r="D5778" s="46" t="s">
        <v>404</v>
      </c>
      <c r="E5778" s="17">
        <f t="shared" si="500"/>
        <v>24.36</v>
      </c>
      <c r="F5778" s="18">
        <f t="shared" si="494"/>
        <v>0</v>
      </c>
      <c r="G5778" s="17">
        <f t="shared" si="499"/>
        <v>24.36</v>
      </c>
    </row>
    <row r="5779" spans="1:7" ht="12.45" hidden="1" customHeight="1" outlineLevel="2">
      <c r="A5779" s="25">
        <v>4771529</v>
      </c>
      <c r="B5779" s="89" t="s">
        <v>5893</v>
      </c>
      <c r="C5779" s="69">
        <v>0.7</v>
      </c>
      <c r="D5779" s="46" t="s">
        <v>403</v>
      </c>
      <c r="E5779" s="17">
        <f t="shared" si="500"/>
        <v>29.4</v>
      </c>
      <c r="F5779" s="18">
        <f t="shared" si="494"/>
        <v>0</v>
      </c>
      <c r="G5779" s="17">
        <f t="shared" si="499"/>
        <v>29.4</v>
      </c>
    </row>
    <row r="5780" spans="1:7" ht="12.45" customHeight="1" collapsed="1">
      <c r="A5780" s="49" t="s">
        <v>435</v>
      </c>
      <c r="B5780" s="90"/>
      <c r="C5780" s="28"/>
      <c r="D5780" s="28"/>
      <c r="E5780" s="28"/>
      <c r="F5780" s="24">
        <v>0</v>
      </c>
      <c r="G5780" s="28"/>
    </row>
    <row r="5781" spans="1:7" ht="12.45" hidden="1" customHeight="1" outlineLevel="2">
      <c r="A5781" s="25">
        <v>4774176</v>
      </c>
      <c r="B5781" s="89" t="s">
        <v>436</v>
      </c>
      <c r="C5781" s="69">
        <v>5</v>
      </c>
      <c r="D5781" s="46" t="s">
        <v>403</v>
      </c>
      <c r="E5781" s="17">
        <f t="shared" ref="E5781:E5812" si="505">C5781*$G$2</f>
        <v>210</v>
      </c>
      <c r="F5781" s="18">
        <f t="shared" ref="F5781:F5812" si="506">$F$5780</f>
        <v>0</v>
      </c>
      <c r="G5781" s="17">
        <f t="shared" si="499"/>
        <v>210</v>
      </c>
    </row>
    <row r="5782" spans="1:7" ht="12.45" hidden="1" customHeight="1" outlineLevel="2">
      <c r="A5782" s="25">
        <v>4774113</v>
      </c>
      <c r="B5782" s="89" t="s">
        <v>5894</v>
      </c>
      <c r="C5782" s="69">
        <v>2</v>
      </c>
      <c r="D5782" s="46" t="s">
        <v>403</v>
      </c>
      <c r="E5782" s="17">
        <f t="shared" si="505"/>
        <v>84</v>
      </c>
      <c r="F5782" s="18">
        <f t="shared" si="506"/>
        <v>0</v>
      </c>
      <c r="G5782" s="17">
        <f t="shared" si="499"/>
        <v>84</v>
      </c>
    </row>
    <row r="5783" spans="1:7" ht="12.45" hidden="1" customHeight="1" outlineLevel="2">
      <c r="A5783" s="25">
        <v>4774114</v>
      </c>
      <c r="B5783" s="89" t="s">
        <v>5895</v>
      </c>
      <c r="C5783" s="69">
        <v>6.8</v>
      </c>
      <c r="D5783" s="46" t="s">
        <v>403</v>
      </c>
      <c r="E5783" s="17">
        <f t="shared" si="505"/>
        <v>285.59999999999997</v>
      </c>
      <c r="F5783" s="18">
        <f t="shared" si="506"/>
        <v>0</v>
      </c>
      <c r="G5783" s="17">
        <f t="shared" si="499"/>
        <v>285.59999999999997</v>
      </c>
    </row>
    <row r="5784" spans="1:7" ht="12.45" hidden="1" customHeight="1" outlineLevel="2">
      <c r="A5784" s="25">
        <v>4774112</v>
      </c>
      <c r="B5784" s="89" t="s">
        <v>5896</v>
      </c>
      <c r="C5784" s="69">
        <v>1.9</v>
      </c>
      <c r="D5784" s="46" t="s">
        <v>403</v>
      </c>
      <c r="E5784" s="17">
        <f t="shared" si="505"/>
        <v>79.8</v>
      </c>
      <c r="F5784" s="18">
        <f t="shared" si="506"/>
        <v>0</v>
      </c>
      <c r="G5784" s="17">
        <f t="shared" si="499"/>
        <v>79.8</v>
      </c>
    </row>
    <row r="5785" spans="1:7" ht="12.45" hidden="1" customHeight="1" outlineLevel="2">
      <c r="A5785" s="25">
        <v>4774111</v>
      </c>
      <c r="B5785" s="89" t="s">
        <v>5897</v>
      </c>
      <c r="C5785" s="69">
        <v>2</v>
      </c>
      <c r="D5785" s="46" t="s">
        <v>403</v>
      </c>
      <c r="E5785" s="17">
        <f t="shared" si="505"/>
        <v>84</v>
      </c>
      <c r="F5785" s="18">
        <f t="shared" si="506"/>
        <v>0</v>
      </c>
      <c r="G5785" s="17">
        <f t="shared" si="499"/>
        <v>84</v>
      </c>
    </row>
    <row r="5786" spans="1:7" ht="12.45" hidden="1" customHeight="1" outlineLevel="2">
      <c r="A5786" s="25">
        <v>4774110</v>
      </c>
      <c r="B5786" s="89" t="s">
        <v>5898</v>
      </c>
      <c r="C5786" s="69">
        <v>1.9</v>
      </c>
      <c r="D5786" s="46" t="s">
        <v>403</v>
      </c>
      <c r="E5786" s="17">
        <f t="shared" si="505"/>
        <v>79.8</v>
      </c>
      <c r="F5786" s="18">
        <f t="shared" si="506"/>
        <v>0</v>
      </c>
      <c r="G5786" s="17">
        <f t="shared" si="499"/>
        <v>79.8</v>
      </c>
    </row>
    <row r="5787" spans="1:7" ht="12.45" hidden="1" customHeight="1" outlineLevel="2">
      <c r="A5787" s="25">
        <v>4774157</v>
      </c>
      <c r="B5787" s="89" t="s">
        <v>5899</v>
      </c>
      <c r="C5787" s="69">
        <v>2</v>
      </c>
      <c r="D5787" s="46" t="s">
        <v>403</v>
      </c>
      <c r="E5787" s="17">
        <f t="shared" si="505"/>
        <v>84</v>
      </c>
      <c r="F5787" s="18">
        <f t="shared" si="506"/>
        <v>0</v>
      </c>
      <c r="G5787" s="17">
        <f t="shared" si="499"/>
        <v>84</v>
      </c>
    </row>
    <row r="5788" spans="1:7" ht="12.45" hidden="1" customHeight="1" outlineLevel="2">
      <c r="A5788" s="25">
        <v>4774156</v>
      </c>
      <c r="B5788" s="89" t="s">
        <v>5900</v>
      </c>
      <c r="C5788" s="69">
        <v>2</v>
      </c>
      <c r="D5788" s="46" t="s">
        <v>403</v>
      </c>
      <c r="E5788" s="17">
        <f t="shared" si="505"/>
        <v>84</v>
      </c>
      <c r="F5788" s="18">
        <f t="shared" si="506"/>
        <v>0</v>
      </c>
      <c r="G5788" s="17">
        <f t="shared" si="499"/>
        <v>84</v>
      </c>
    </row>
    <row r="5789" spans="1:7" ht="12.45" hidden="1" customHeight="1" outlineLevel="2">
      <c r="A5789" s="25">
        <v>4774080</v>
      </c>
      <c r="B5789" s="89" t="s">
        <v>444</v>
      </c>
      <c r="C5789" s="69">
        <v>3.2</v>
      </c>
      <c r="D5789" s="46" t="s">
        <v>403</v>
      </c>
      <c r="E5789" s="17">
        <f t="shared" si="505"/>
        <v>134.4</v>
      </c>
      <c r="F5789" s="18">
        <f t="shared" si="506"/>
        <v>0</v>
      </c>
      <c r="G5789" s="17">
        <f t="shared" si="499"/>
        <v>134.4</v>
      </c>
    </row>
    <row r="5790" spans="1:7" ht="12.45" hidden="1" customHeight="1" outlineLevel="2">
      <c r="A5790" s="25">
        <v>4774081</v>
      </c>
      <c r="B5790" s="89" t="s">
        <v>445</v>
      </c>
      <c r="C5790" s="69">
        <v>3.2</v>
      </c>
      <c r="D5790" s="46" t="s">
        <v>403</v>
      </c>
      <c r="E5790" s="17">
        <f t="shared" si="505"/>
        <v>134.4</v>
      </c>
      <c r="F5790" s="18">
        <f t="shared" si="506"/>
        <v>0</v>
      </c>
      <c r="G5790" s="17">
        <f t="shared" si="499"/>
        <v>134.4</v>
      </c>
    </row>
    <row r="5791" spans="1:7" ht="12.45" hidden="1" customHeight="1" outlineLevel="2">
      <c r="A5791" s="25">
        <v>4774082</v>
      </c>
      <c r="B5791" s="89" t="s">
        <v>446</v>
      </c>
      <c r="C5791" s="69">
        <v>3.2</v>
      </c>
      <c r="D5791" s="46" t="s">
        <v>403</v>
      </c>
      <c r="E5791" s="17">
        <f t="shared" si="505"/>
        <v>134.4</v>
      </c>
      <c r="F5791" s="18">
        <f t="shared" si="506"/>
        <v>0</v>
      </c>
      <c r="G5791" s="17">
        <f t="shared" si="499"/>
        <v>134.4</v>
      </c>
    </row>
    <row r="5792" spans="1:7" ht="12.45" hidden="1" customHeight="1" outlineLevel="2">
      <c r="A5792" s="25">
        <v>4774083</v>
      </c>
      <c r="B5792" s="89" t="s">
        <v>447</v>
      </c>
      <c r="C5792" s="69">
        <v>3.2</v>
      </c>
      <c r="D5792" s="46" t="s">
        <v>404</v>
      </c>
      <c r="E5792" s="17">
        <f t="shared" si="505"/>
        <v>134.4</v>
      </c>
      <c r="F5792" s="18">
        <f t="shared" si="506"/>
        <v>0</v>
      </c>
      <c r="G5792" s="17">
        <f t="shared" si="499"/>
        <v>134.4</v>
      </c>
    </row>
    <row r="5793" spans="1:7" ht="12.45" hidden="1" customHeight="1" outlineLevel="2">
      <c r="A5793" s="25">
        <v>4774091</v>
      </c>
      <c r="B5793" s="89" t="s">
        <v>448</v>
      </c>
      <c r="C5793" s="69">
        <v>6.8</v>
      </c>
      <c r="D5793" s="46" t="s">
        <v>404</v>
      </c>
      <c r="E5793" s="17">
        <f t="shared" si="505"/>
        <v>285.59999999999997</v>
      </c>
      <c r="F5793" s="18">
        <f t="shared" si="506"/>
        <v>0</v>
      </c>
      <c r="G5793" s="17">
        <f t="shared" si="499"/>
        <v>285.59999999999997</v>
      </c>
    </row>
    <row r="5794" spans="1:7" ht="12.45" hidden="1" customHeight="1" outlineLevel="2">
      <c r="A5794" s="25">
        <v>4774090</v>
      </c>
      <c r="B5794" s="89" t="s">
        <v>449</v>
      </c>
      <c r="C5794" s="69">
        <v>6.8</v>
      </c>
      <c r="D5794" s="46" t="s">
        <v>404</v>
      </c>
      <c r="E5794" s="17">
        <f t="shared" si="505"/>
        <v>285.59999999999997</v>
      </c>
      <c r="F5794" s="18">
        <f t="shared" si="506"/>
        <v>0</v>
      </c>
      <c r="G5794" s="17">
        <f t="shared" si="499"/>
        <v>285.59999999999997</v>
      </c>
    </row>
    <row r="5795" spans="1:7" ht="12.45" hidden="1" customHeight="1" outlineLevel="2">
      <c r="A5795" s="25">
        <v>4774088</v>
      </c>
      <c r="B5795" s="89" t="s">
        <v>450</v>
      </c>
      <c r="C5795" s="69">
        <v>25.7</v>
      </c>
      <c r="D5795" s="46" t="s">
        <v>404</v>
      </c>
      <c r="E5795" s="17">
        <f t="shared" si="505"/>
        <v>1079.3999999999999</v>
      </c>
      <c r="F5795" s="18">
        <f t="shared" si="506"/>
        <v>0</v>
      </c>
      <c r="G5795" s="17">
        <f t="shared" si="499"/>
        <v>1079.3999999999999</v>
      </c>
    </row>
    <row r="5796" spans="1:7" ht="12.45" hidden="1" customHeight="1" outlineLevel="2">
      <c r="A5796" s="25">
        <v>4774101</v>
      </c>
      <c r="B5796" s="89" t="s">
        <v>5901</v>
      </c>
      <c r="C5796" s="69">
        <v>0.9</v>
      </c>
      <c r="D5796" s="46" t="s">
        <v>403</v>
      </c>
      <c r="E5796" s="17">
        <f t="shared" si="505"/>
        <v>37.800000000000004</v>
      </c>
      <c r="F5796" s="18">
        <f t="shared" si="506"/>
        <v>0</v>
      </c>
      <c r="G5796" s="17">
        <f t="shared" si="499"/>
        <v>37.800000000000004</v>
      </c>
    </row>
    <row r="5797" spans="1:7" ht="12.45" hidden="1" customHeight="1" outlineLevel="2">
      <c r="A5797" s="25">
        <v>4774100</v>
      </c>
      <c r="B5797" s="89" t="s">
        <v>5902</v>
      </c>
      <c r="C5797" s="69">
        <v>0.8</v>
      </c>
      <c r="D5797" s="46" t="s">
        <v>403</v>
      </c>
      <c r="E5797" s="17">
        <f t="shared" si="505"/>
        <v>33.6</v>
      </c>
      <c r="F5797" s="18">
        <f t="shared" si="506"/>
        <v>0</v>
      </c>
      <c r="G5797" s="17">
        <f t="shared" si="499"/>
        <v>33.6</v>
      </c>
    </row>
    <row r="5798" spans="1:7" ht="12.45" hidden="1" customHeight="1" outlineLevel="2">
      <c r="A5798" s="25">
        <v>4774103</v>
      </c>
      <c r="B5798" s="89" t="s">
        <v>5903</v>
      </c>
      <c r="C5798" s="69">
        <v>2.6</v>
      </c>
      <c r="D5798" s="46" t="s">
        <v>403</v>
      </c>
      <c r="E5798" s="17">
        <f t="shared" si="505"/>
        <v>109.2</v>
      </c>
      <c r="F5798" s="18">
        <f t="shared" si="506"/>
        <v>0</v>
      </c>
      <c r="G5798" s="17">
        <f t="shared" si="499"/>
        <v>109.2</v>
      </c>
    </row>
    <row r="5799" spans="1:7" ht="12.45" hidden="1" customHeight="1" outlineLevel="2">
      <c r="A5799" s="25">
        <v>4774102</v>
      </c>
      <c r="B5799" s="89" t="s">
        <v>5904</v>
      </c>
      <c r="C5799" s="69">
        <v>2.2999999999999998</v>
      </c>
      <c r="D5799" s="46" t="s">
        <v>403</v>
      </c>
      <c r="E5799" s="17">
        <f t="shared" si="505"/>
        <v>96.6</v>
      </c>
      <c r="F5799" s="18">
        <f t="shared" si="506"/>
        <v>0</v>
      </c>
      <c r="G5799" s="17">
        <f t="shared" si="499"/>
        <v>96.6</v>
      </c>
    </row>
    <row r="5800" spans="1:7" ht="12.45" hidden="1" customHeight="1" outlineLevel="2">
      <c r="A5800" s="25">
        <v>4774174</v>
      </c>
      <c r="B5800" s="89" t="s">
        <v>455</v>
      </c>
      <c r="C5800" s="69">
        <v>1.1000000000000001</v>
      </c>
      <c r="D5800" s="46" t="s">
        <v>404</v>
      </c>
      <c r="E5800" s="17">
        <f t="shared" si="505"/>
        <v>46.2</v>
      </c>
      <c r="F5800" s="18">
        <f t="shared" si="506"/>
        <v>0</v>
      </c>
      <c r="G5800" s="17">
        <f t="shared" si="499"/>
        <v>46.2</v>
      </c>
    </row>
    <row r="5801" spans="1:7" ht="12.45" hidden="1" customHeight="1" outlineLevel="2">
      <c r="A5801" s="25">
        <v>4774175</v>
      </c>
      <c r="B5801" s="89" t="s">
        <v>456</v>
      </c>
      <c r="C5801" s="69">
        <v>3</v>
      </c>
      <c r="D5801" s="46" t="s">
        <v>403</v>
      </c>
      <c r="E5801" s="17">
        <f t="shared" si="505"/>
        <v>126</v>
      </c>
      <c r="F5801" s="18">
        <f t="shared" si="506"/>
        <v>0</v>
      </c>
      <c r="G5801" s="17">
        <f t="shared" si="499"/>
        <v>126</v>
      </c>
    </row>
    <row r="5802" spans="1:7" ht="12.45" hidden="1" customHeight="1" outlineLevel="2">
      <c r="A5802" s="25">
        <v>4774014</v>
      </c>
      <c r="B5802" s="89" t="s">
        <v>457</v>
      </c>
      <c r="C5802" s="69">
        <v>2.4</v>
      </c>
      <c r="D5802" s="46" t="s">
        <v>404</v>
      </c>
      <c r="E5802" s="17">
        <f t="shared" si="505"/>
        <v>100.8</v>
      </c>
      <c r="F5802" s="18">
        <f t="shared" si="506"/>
        <v>0</v>
      </c>
      <c r="G5802" s="17">
        <f t="shared" si="499"/>
        <v>100.8</v>
      </c>
    </row>
    <row r="5803" spans="1:7" ht="12.45" hidden="1" customHeight="1" outlineLevel="2">
      <c r="A5803" s="25">
        <v>4774015</v>
      </c>
      <c r="B5803" s="89" t="s">
        <v>458</v>
      </c>
      <c r="C5803" s="69">
        <v>2.4</v>
      </c>
      <c r="D5803" s="46" t="s">
        <v>403</v>
      </c>
      <c r="E5803" s="17">
        <f t="shared" si="505"/>
        <v>100.8</v>
      </c>
      <c r="F5803" s="18">
        <f t="shared" si="506"/>
        <v>0</v>
      </c>
      <c r="G5803" s="17">
        <f t="shared" si="499"/>
        <v>100.8</v>
      </c>
    </row>
    <row r="5804" spans="1:7" ht="12.45" hidden="1" customHeight="1" outlineLevel="2">
      <c r="A5804" s="25">
        <v>4774012</v>
      </c>
      <c r="B5804" s="89" t="s">
        <v>459</v>
      </c>
      <c r="C5804" s="69">
        <v>2.4</v>
      </c>
      <c r="D5804" s="46" t="s">
        <v>403</v>
      </c>
      <c r="E5804" s="17">
        <f t="shared" si="505"/>
        <v>100.8</v>
      </c>
      <c r="F5804" s="18">
        <f t="shared" si="506"/>
        <v>0</v>
      </c>
      <c r="G5804" s="17">
        <f t="shared" si="499"/>
        <v>100.8</v>
      </c>
    </row>
    <row r="5805" spans="1:7" ht="12.45" hidden="1" customHeight="1" outlineLevel="2">
      <c r="A5805" s="25">
        <v>4774011</v>
      </c>
      <c r="B5805" s="89" t="s">
        <v>460</v>
      </c>
      <c r="C5805" s="69">
        <v>2.4</v>
      </c>
      <c r="D5805" s="46" t="s">
        <v>403</v>
      </c>
      <c r="E5805" s="17">
        <f t="shared" si="505"/>
        <v>100.8</v>
      </c>
      <c r="F5805" s="18">
        <f t="shared" si="506"/>
        <v>0</v>
      </c>
      <c r="G5805" s="17">
        <f t="shared" si="499"/>
        <v>100.8</v>
      </c>
    </row>
    <row r="5806" spans="1:7" ht="12.45" hidden="1" customHeight="1" outlineLevel="2">
      <c r="A5806" s="25">
        <v>4774010</v>
      </c>
      <c r="B5806" s="89" t="s">
        <v>461</v>
      </c>
      <c r="C5806" s="69">
        <v>2.4</v>
      </c>
      <c r="D5806" s="46" t="s">
        <v>403</v>
      </c>
      <c r="E5806" s="17">
        <f t="shared" si="505"/>
        <v>100.8</v>
      </c>
      <c r="F5806" s="18">
        <f t="shared" si="506"/>
        <v>0</v>
      </c>
      <c r="G5806" s="17">
        <f t="shared" si="499"/>
        <v>100.8</v>
      </c>
    </row>
    <row r="5807" spans="1:7" ht="12.45" hidden="1" customHeight="1" outlineLevel="2">
      <c r="A5807" s="25">
        <v>4774013</v>
      </c>
      <c r="B5807" s="89" t="s">
        <v>462</v>
      </c>
      <c r="C5807" s="69">
        <v>2.4</v>
      </c>
      <c r="D5807" s="46" t="s">
        <v>403</v>
      </c>
      <c r="E5807" s="17">
        <f t="shared" si="505"/>
        <v>100.8</v>
      </c>
      <c r="F5807" s="18">
        <f t="shared" si="506"/>
        <v>0</v>
      </c>
      <c r="G5807" s="17">
        <f t="shared" si="499"/>
        <v>100.8</v>
      </c>
    </row>
    <row r="5808" spans="1:7" ht="12.45" hidden="1" customHeight="1" outlineLevel="2">
      <c r="A5808" s="25">
        <v>4774061</v>
      </c>
      <c r="B5808" s="89" t="s">
        <v>463</v>
      </c>
      <c r="C5808" s="69">
        <v>3.9</v>
      </c>
      <c r="D5808" s="46" t="s">
        <v>403</v>
      </c>
      <c r="E5808" s="17">
        <f t="shared" si="505"/>
        <v>163.79999999999998</v>
      </c>
      <c r="F5808" s="18">
        <f t="shared" si="506"/>
        <v>0</v>
      </c>
      <c r="G5808" s="17">
        <f t="shared" si="499"/>
        <v>163.79999999999998</v>
      </c>
    </row>
    <row r="5809" spans="1:7" ht="12.45" hidden="1" customHeight="1" outlineLevel="2">
      <c r="A5809" s="25">
        <v>4774060</v>
      </c>
      <c r="B5809" s="89" t="s">
        <v>464</v>
      </c>
      <c r="C5809" s="69">
        <v>3.9</v>
      </c>
      <c r="D5809" s="46" t="s">
        <v>403</v>
      </c>
      <c r="E5809" s="17">
        <f t="shared" si="505"/>
        <v>163.79999999999998</v>
      </c>
      <c r="F5809" s="18">
        <f t="shared" si="506"/>
        <v>0</v>
      </c>
      <c r="G5809" s="17">
        <f t="shared" si="499"/>
        <v>163.79999999999998</v>
      </c>
    </row>
    <row r="5810" spans="1:7" ht="12.45" hidden="1" customHeight="1" outlineLevel="2">
      <c r="A5810" s="25">
        <v>4774022</v>
      </c>
      <c r="B5810" s="89" t="s">
        <v>465</v>
      </c>
      <c r="C5810" s="69">
        <v>3.4</v>
      </c>
      <c r="D5810" s="46" t="s">
        <v>404</v>
      </c>
      <c r="E5810" s="17">
        <f t="shared" si="505"/>
        <v>142.79999999999998</v>
      </c>
      <c r="F5810" s="18">
        <f t="shared" si="506"/>
        <v>0</v>
      </c>
      <c r="G5810" s="17">
        <f t="shared" ref="G5810:G5873" si="507">E5810-E5810*F5810</f>
        <v>142.79999999999998</v>
      </c>
    </row>
    <row r="5811" spans="1:7" ht="12.45" hidden="1" customHeight="1" outlineLevel="2">
      <c r="A5811" s="25">
        <v>4774021</v>
      </c>
      <c r="B5811" s="89" t="s">
        <v>466</v>
      </c>
      <c r="C5811" s="69">
        <v>3.4</v>
      </c>
      <c r="D5811" s="46" t="s">
        <v>404</v>
      </c>
      <c r="E5811" s="17">
        <f t="shared" si="505"/>
        <v>142.79999999999998</v>
      </c>
      <c r="F5811" s="18">
        <f t="shared" si="506"/>
        <v>0</v>
      </c>
      <c r="G5811" s="17">
        <f t="shared" si="507"/>
        <v>142.79999999999998</v>
      </c>
    </row>
    <row r="5812" spans="1:7" ht="12.45" hidden="1" customHeight="1" outlineLevel="2">
      <c r="A5812" s="25">
        <v>4774041</v>
      </c>
      <c r="B5812" s="89" t="s">
        <v>467</v>
      </c>
      <c r="C5812" s="69">
        <v>5.2</v>
      </c>
      <c r="D5812" s="46" t="s">
        <v>404</v>
      </c>
      <c r="E5812" s="17">
        <f t="shared" si="505"/>
        <v>218.4</v>
      </c>
      <c r="F5812" s="18">
        <f t="shared" si="506"/>
        <v>0</v>
      </c>
      <c r="G5812" s="17">
        <f t="shared" si="507"/>
        <v>218.4</v>
      </c>
    </row>
    <row r="5813" spans="1:7" ht="12.45" hidden="1" customHeight="1" outlineLevel="2">
      <c r="A5813" s="25">
        <v>4774043</v>
      </c>
      <c r="B5813" s="89" t="s">
        <v>468</v>
      </c>
      <c r="C5813" s="69">
        <v>6</v>
      </c>
      <c r="D5813" s="46" t="s">
        <v>404</v>
      </c>
      <c r="E5813" s="17">
        <f t="shared" ref="E5813:E5844" si="508">C5813*$G$2</f>
        <v>252</v>
      </c>
      <c r="F5813" s="18">
        <f t="shared" ref="F5813:F5844" si="509">$F$5780</f>
        <v>0</v>
      </c>
      <c r="G5813" s="17">
        <f t="shared" si="507"/>
        <v>252</v>
      </c>
    </row>
    <row r="5814" spans="1:7" ht="12.45" hidden="1" customHeight="1" outlineLevel="2">
      <c r="A5814" s="25">
        <v>4774045</v>
      </c>
      <c r="B5814" s="89" t="s">
        <v>469</v>
      </c>
      <c r="C5814" s="69">
        <v>6</v>
      </c>
      <c r="D5814" s="46" t="s">
        <v>404</v>
      </c>
      <c r="E5814" s="17">
        <f t="shared" si="508"/>
        <v>252</v>
      </c>
      <c r="F5814" s="18">
        <f t="shared" si="509"/>
        <v>0</v>
      </c>
      <c r="G5814" s="17">
        <f t="shared" si="507"/>
        <v>252</v>
      </c>
    </row>
    <row r="5815" spans="1:7" ht="12.45" hidden="1" customHeight="1" outlineLevel="2">
      <c r="A5815" s="25">
        <v>4774020</v>
      </c>
      <c r="B5815" s="89" t="s">
        <v>470</v>
      </c>
      <c r="C5815" s="69">
        <v>3.4</v>
      </c>
      <c r="D5815" s="46" t="s">
        <v>404</v>
      </c>
      <c r="E5815" s="17">
        <f t="shared" si="508"/>
        <v>142.79999999999998</v>
      </c>
      <c r="F5815" s="18">
        <f t="shared" si="509"/>
        <v>0</v>
      </c>
      <c r="G5815" s="17">
        <f t="shared" si="507"/>
        <v>142.79999999999998</v>
      </c>
    </row>
    <row r="5816" spans="1:7" ht="12.45" hidden="1" customHeight="1" outlineLevel="2">
      <c r="A5816" s="25">
        <v>4774023</v>
      </c>
      <c r="B5816" s="89" t="s">
        <v>471</v>
      </c>
      <c r="C5816" s="69">
        <v>15.9</v>
      </c>
      <c r="D5816" s="46" t="s">
        <v>403</v>
      </c>
      <c r="E5816" s="17">
        <f t="shared" si="508"/>
        <v>667.80000000000007</v>
      </c>
      <c r="F5816" s="18">
        <f t="shared" si="509"/>
        <v>0</v>
      </c>
      <c r="G5816" s="17">
        <f t="shared" si="507"/>
        <v>667.80000000000007</v>
      </c>
    </row>
    <row r="5817" spans="1:7" ht="12.45" hidden="1" customHeight="1" outlineLevel="2">
      <c r="A5817" s="25">
        <v>4774040</v>
      </c>
      <c r="B5817" s="89" t="s">
        <v>472</v>
      </c>
      <c r="C5817" s="69">
        <v>5.2</v>
      </c>
      <c r="D5817" s="46" t="s">
        <v>404</v>
      </c>
      <c r="E5817" s="17">
        <f t="shared" si="508"/>
        <v>218.4</v>
      </c>
      <c r="F5817" s="18">
        <f t="shared" si="509"/>
        <v>0</v>
      </c>
      <c r="G5817" s="17">
        <f t="shared" si="507"/>
        <v>218.4</v>
      </c>
    </row>
    <row r="5818" spans="1:7" ht="12.45" hidden="1" customHeight="1" outlineLevel="2">
      <c r="A5818" s="25">
        <v>4774042</v>
      </c>
      <c r="B5818" s="89" t="s">
        <v>473</v>
      </c>
      <c r="C5818" s="69">
        <v>6</v>
      </c>
      <c r="D5818" s="46" t="s">
        <v>404</v>
      </c>
      <c r="E5818" s="17">
        <f t="shared" si="508"/>
        <v>252</v>
      </c>
      <c r="F5818" s="18">
        <f t="shared" si="509"/>
        <v>0</v>
      </c>
      <c r="G5818" s="17">
        <f t="shared" si="507"/>
        <v>252</v>
      </c>
    </row>
    <row r="5819" spans="1:7" ht="12.45" hidden="1" customHeight="1" outlineLevel="2">
      <c r="A5819" s="25">
        <v>4774044</v>
      </c>
      <c r="B5819" s="89" t="s">
        <v>474</v>
      </c>
      <c r="C5819" s="69">
        <v>6</v>
      </c>
      <c r="D5819" s="46" t="s">
        <v>403</v>
      </c>
      <c r="E5819" s="17">
        <f t="shared" si="508"/>
        <v>252</v>
      </c>
      <c r="F5819" s="18">
        <f t="shared" si="509"/>
        <v>0</v>
      </c>
      <c r="G5819" s="17">
        <f t="shared" si="507"/>
        <v>252</v>
      </c>
    </row>
    <row r="5820" spans="1:7" ht="12.45" hidden="1" customHeight="1" outlineLevel="2">
      <c r="A5820" s="25">
        <v>4774062</v>
      </c>
      <c r="B5820" s="89" t="s">
        <v>475</v>
      </c>
      <c r="C5820" s="69">
        <v>6.1</v>
      </c>
      <c r="D5820" s="46" t="s">
        <v>403</v>
      </c>
      <c r="E5820" s="17">
        <f t="shared" si="508"/>
        <v>256.2</v>
      </c>
      <c r="F5820" s="18">
        <f t="shared" si="509"/>
        <v>0</v>
      </c>
      <c r="G5820" s="17">
        <f t="shared" si="507"/>
        <v>256.2</v>
      </c>
    </row>
    <row r="5821" spans="1:7" ht="12.45" hidden="1" customHeight="1" outlineLevel="2">
      <c r="A5821" s="25">
        <v>4774037</v>
      </c>
      <c r="B5821" s="89" t="s">
        <v>476</v>
      </c>
      <c r="C5821" s="69">
        <v>6.8</v>
      </c>
      <c r="D5821" s="46" t="s">
        <v>404</v>
      </c>
      <c r="E5821" s="17">
        <f t="shared" si="508"/>
        <v>285.59999999999997</v>
      </c>
      <c r="F5821" s="18">
        <f t="shared" si="509"/>
        <v>0</v>
      </c>
      <c r="G5821" s="17">
        <f t="shared" si="507"/>
        <v>285.59999999999997</v>
      </c>
    </row>
    <row r="5822" spans="1:7" ht="12.45" hidden="1" customHeight="1" outlineLevel="2">
      <c r="A5822" s="25">
        <v>4774036</v>
      </c>
      <c r="B5822" s="89" t="s">
        <v>477</v>
      </c>
      <c r="C5822" s="69">
        <v>6.8</v>
      </c>
      <c r="D5822" s="46" t="s">
        <v>404</v>
      </c>
      <c r="E5822" s="17">
        <f t="shared" si="508"/>
        <v>285.59999999999997</v>
      </c>
      <c r="F5822" s="18">
        <f t="shared" si="509"/>
        <v>0</v>
      </c>
      <c r="G5822" s="17">
        <f t="shared" si="507"/>
        <v>285.59999999999997</v>
      </c>
    </row>
    <row r="5823" spans="1:7" ht="12.45" hidden="1" customHeight="1" outlineLevel="2">
      <c r="A5823" s="25">
        <v>4774032</v>
      </c>
      <c r="B5823" s="89" t="s">
        <v>478</v>
      </c>
      <c r="C5823" s="69">
        <v>6.8</v>
      </c>
      <c r="D5823" s="46" t="s">
        <v>404</v>
      </c>
      <c r="E5823" s="17">
        <f t="shared" si="508"/>
        <v>285.59999999999997</v>
      </c>
      <c r="F5823" s="18">
        <f t="shared" si="509"/>
        <v>0</v>
      </c>
      <c r="G5823" s="17">
        <f t="shared" si="507"/>
        <v>285.59999999999997</v>
      </c>
    </row>
    <row r="5824" spans="1:7" ht="12.45" hidden="1" customHeight="1" outlineLevel="2">
      <c r="A5824" s="25">
        <v>4774030</v>
      </c>
      <c r="B5824" s="89" t="s">
        <v>479</v>
      </c>
      <c r="C5824" s="69">
        <v>6.8</v>
      </c>
      <c r="D5824" s="46" t="s">
        <v>403</v>
      </c>
      <c r="E5824" s="17">
        <f t="shared" si="508"/>
        <v>285.59999999999997</v>
      </c>
      <c r="F5824" s="18">
        <f t="shared" si="509"/>
        <v>0</v>
      </c>
      <c r="G5824" s="17">
        <f t="shared" si="507"/>
        <v>285.59999999999997</v>
      </c>
    </row>
    <row r="5825" spans="1:7" ht="12.45" hidden="1" customHeight="1" outlineLevel="2">
      <c r="A5825" s="25">
        <v>4774031</v>
      </c>
      <c r="B5825" s="89" t="s">
        <v>480</v>
      </c>
      <c r="C5825" s="69">
        <v>6.8</v>
      </c>
      <c r="D5825" s="46" t="s">
        <v>403</v>
      </c>
      <c r="E5825" s="17">
        <f t="shared" si="508"/>
        <v>285.59999999999997</v>
      </c>
      <c r="F5825" s="18">
        <f t="shared" si="509"/>
        <v>0</v>
      </c>
      <c r="G5825" s="17">
        <f t="shared" si="507"/>
        <v>285.59999999999997</v>
      </c>
    </row>
    <row r="5826" spans="1:7" ht="12.45" hidden="1" customHeight="1" outlineLevel="2">
      <c r="A5826" s="25">
        <v>4774035</v>
      </c>
      <c r="B5826" s="89" t="s">
        <v>481</v>
      </c>
      <c r="C5826" s="69">
        <v>6.8</v>
      </c>
      <c r="D5826" s="46" t="s">
        <v>404</v>
      </c>
      <c r="E5826" s="17">
        <f t="shared" si="508"/>
        <v>285.59999999999997</v>
      </c>
      <c r="F5826" s="18">
        <f t="shared" si="509"/>
        <v>0</v>
      </c>
      <c r="G5826" s="17">
        <f t="shared" si="507"/>
        <v>285.59999999999997</v>
      </c>
    </row>
    <row r="5827" spans="1:7" ht="12.45" hidden="1" customHeight="1" outlineLevel="2">
      <c r="A5827" s="25">
        <v>4774033</v>
      </c>
      <c r="B5827" s="89" t="s">
        <v>482</v>
      </c>
      <c r="C5827" s="69">
        <v>6.8</v>
      </c>
      <c r="D5827" s="46" t="s">
        <v>404</v>
      </c>
      <c r="E5827" s="17">
        <f t="shared" si="508"/>
        <v>285.59999999999997</v>
      </c>
      <c r="F5827" s="18">
        <f t="shared" si="509"/>
        <v>0</v>
      </c>
      <c r="G5827" s="17">
        <f t="shared" si="507"/>
        <v>285.59999999999997</v>
      </c>
    </row>
    <row r="5828" spans="1:7" ht="12.45" hidden="1" customHeight="1" outlineLevel="2">
      <c r="A5828" s="25">
        <v>4774034</v>
      </c>
      <c r="B5828" s="89" t="s">
        <v>483</v>
      </c>
      <c r="C5828" s="69">
        <v>6.8</v>
      </c>
      <c r="D5828" s="46" t="s">
        <v>404</v>
      </c>
      <c r="E5828" s="17">
        <f t="shared" si="508"/>
        <v>285.59999999999997</v>
      </c>
      <c r="F5828" s="18">
        <f t="shared" si="509"/>
        <v>0</v>
      </c>
      <c r="G5828" s="17">
        <f t="shared" si="507"/>
        <v>285.59999999999997</v>
      </c>
    </row>
    <row r="5829" spans="1:7" ht="12.45" hidden="1" customHeight="1" outlineLevel="2">
      <c r="A5829" s="25">
        <v>4774078</v>
      </c>
      <c r="B5829" s="89" t="s">
        <v>484</v>
      </c>
      <c r="C5829" s="69">
        <v>5.5</v>
      </c>
      <c r="D5829" s="46" t="s">
        <v>403</v>
      </c>
      <c r="E5829" s="17">
        <f t="shared" si="508"/>
        <v>231</v>
      </c>
      <c r="F5829" s="18">
        <f t="shared" si="509"/>
        <v>0</v>
      </c>
      <c r="G5829" s="17">
        <f t="shared" si="507"/>
        <v>231</v>
      </c>
    </row>
    <row r="5830" spans="1:7" ht="12.45" hidden="1" customHeight="1" outlineLevel="2">
      <c r="A5830" s="25">
        <v>4774077</v>
      </c>
      <c r="B5830" s="89" t="s">
        <v>485</v>
      </c>
      <c r="C5830" s="69">
        <v>6.9</v>
      </c>
      <c r="D5830" s="46" t="s">
        <v>404</v>
      </c>
      <c r="E5830" s="17">
        <f t="shared" si="508"/>
        <v>289.8</v>
      </c>
      <c r="F5830" s="18">
        <f t="shared" si="509"/>
        <v>0</v>
      </c>
      <c r="G5830" s="17">
        <f t="shared" si="507"/>
        <v>289.8</v>
      </c>
    </row>
    <row r="5831" spans="1:7" ht="12.45" hidden="1" customHeight="1" outlineLevel="2">
      <c r="A5831" s="25">
        <v>4774076</v>
      </c>
      <c r="B5831" s="89" t="s">
        <v>486</v>
      </c>
      <c r="C5831" s="69">
        <v>6.9</v>
      </c>
      <c r="D5831" s="46" t="s">
        <v>404</v>
      </c>
      <c r="E5831" s="17">
        <f t="shared" si="508"/>
        <v>289.8</v>
      </c>
      <c r="F5831" s="18">
        <f t="shared" si="509"/>
        <v>0</v>
      </c>
      <c r="G5831" s="17">
        <f t="shared" si="507"/>
        <v>289.8</v>
      </c>
    </row>
    <row r="5832" spans="1:7" ht="12.45" hidden="1" customHeight="1" outlineLevel="2">
      <c r="A5832" s="25">
        <v>4774072</v>
      </c>
      <c r="B5832" s="89" t="s">
        <v>487</v>
      </c>
      <c r="C5832" s="69">
        <v>6.9</v>
      </c>
      <c r="D5832" s="46" t="s">
        <v>403</v>
      </c>
      <c r="E5832" s="17">
        <f t="shared" si="508"/>
        <v>289.8</v>
      </c>
      <c r="F5832" s="18">
        <f t="shared" si="509"/>
        <v>0</v>
      </c>
      <c r="G5832" s="17">
        <f t="shared" si="507"/>
        <v>289.8</v>
      </c>
    </row>
    <row r="5833" spans="1:7" ht="12.45" hidden="1" customHeight="1" outlineLevel="2">
      <c r="A5833" s="25">
        <v>4774070</v>
      </c>
      <c r="B5833" s="89" t="s">
        <v>488</v>
      </c>
      <c r="C5833" s="69">
        <v>6.9</v>
      </c>
      <c r="D5833" s="46" t="s">
        <v>403</v>
      </c>
      <c r="E5833" s="17">
        <f t="shared" si="508"/>
        <v>289.8</v>
      </c>
      <c r="F5833" s="18">
        <f t="shared" si="509"/>
        <v>0</v>
      </c>
      <c r="G5833" s="17">
        <f t="shared" si="507"/>
        <v>289.8</v>
      </c>
    </row>
    <row r="5834" spans="1:7" ht="12.45" hidden="1" customHeight="1" outlineLevel="2">
      <c r="A5834" s="25">
        <v>4774071</v>
      </c>
      <c r="B5834" s="89" t="s">
        <v>489</v>
      </c>
      <c r="C5834" s="69">
        <v>6.9</v>
      </c>
      <c r="D5834" s="46" t="s">
        <v>404</v>
      </c>
      <c r="E5834" s="17">
        <f t="shared" si="508"/>
        <v>289.8</v>
      </c>
      <c r="F5834" s="18">
        <f t="shared" si="509"/>
        <v>0</v>
      </c>
      <c r="G5834" s="17">
        <f t="shared" si="507"/>
        <v>289.8</v>
      </c>
    </row>
    <row r="5835" spans="1:7" ht="12.45" hidden="1" customHeight="1" outlineLevel="2">
      <c r="A5835" s="25">
        <v>4774075</v>
      </c>
      <c r="B5835" s="89" t="s">
        <v>490</v>
      </c>
      <c r="C5835" s="69">
        <v>6.9</v>
      </c>
      <c r="D5835" s="46" t="s">
        <v>404</v>
      </c>
      <c r="E5835" s="17">
        <f t="shared" si="508"/>
        <v>289.8</v>
      </c>
      <c r="F5835" s="18">
        <f t="shared" si="509"/>
        <v>0</v>
      </c>
      <c r="G5835" s="17">
        <f t="shared" si="507"/>
        <v>289.8</v>
      </c>
    </row>
    <row r="5836" spans="1:7" ht="12.45" hidden="1" customHeight="1" outlineLevel="2">
      <c r="A5836" s="25">
        <v>4774073</v>
      </c>
      <c r="B5836" s="89" t="s">
        <v>491</v>
      </c>
      <c r="C5836" s="69">
        <v>6.9</v>
      </c>
      <c r="D5836" s="46" t="s">
        <v>403</v>
      </c>
      <c r="E5836" s="17">
        <f t="shared" si="508"/>
        <v>289.8</v>
      </c>
      <c r="F5836" s="18">
        <f t="shared" si="509"/>
        <v>0</v>
      </c>
      <c r="G5836" s="17">
        <f t="shared" si="507"/>
        <v>289.8</v>
      </c>
    </row>
    <row r="5837" spans="1:7" ht="12.45" hidden="1" customHeight="1" outlineLevel="2">
      <c r="A5837" s="25">
        <v>4774074</v>
      </c>
      <c r="B5837" s="89" t="s">
        <v>492</v>
      </c>
      <c r="C5837" s="69">
        <v>6.9</v>
      </c>
      <c r="D5837" s="46" t="s">
        <v>403</v>
      </c>
      <c r="E5837" s="17">
        <f t="shared" si="508"/>
        <v>289.8</v>
      </c>
      <c r="F5837" s="18">
        <f t="shared" si="509"/>
        <v>0</v>
      </c>
      <c r="G5837" s="17">
        <f t="shared" si="507"/>
        <v>289.8</v>
      </c>
    </row>
    <row r="5838" spans="1:7" ht="12.45" hidden="1" customHeight="1" outlineLevel="2">
      <c r="A5838" s="25">
        <v>4774004</v>
      </c>
      <c r="B5838" s="89" t="s">
        <v>493</v>
      </c>
      <c r="C5838" s="69">
        <v>1.9</v>
      </c>
      <c r="D5838" s="46" t="s">
        <v>404</v>
      </c>
      <c r="E5838" s="17">
        <f t="shared" si="508"/>
        <v>79.8</v>
      </c>
      <c r="F5838" s="18">
        <f t="shared" si="509"/>
        <v>0</v>
      </c>
      <c r="G5838" s="17">
        <f t="shared" si="507"/>
        <v>79.8</v>
      </c>
    </row>
    <row r="5839" spans="1:7" ht="12.45" hidden="1" customHeight="1" outlineLevel="2">
      <c r="A5839" s="25">
        <v>4774005</v>
      </c>
      <c r="B5839" s="89" t="s">
        <v>494</v>
      </c>
      <c r="C5839" s="69">
        <v>1.9</v>
      </c>
      <c r="D5839" s="46" t="s">
        <v>404</v>
      </c>
      <c r="E5839" s="17">
        <f t="shared" si="508"/>
        <v>79.8</v>
      </c>
      <c r="F5839" s="18">
        <f t="shared" si="509"/>
        <v>0</v>
      </c>
      <c r="G5839" s="17">
        <f t="shared" si="507"/>
        <v>79.8</v>
      </c>
    </row>
    <row r="5840" spans="1:7" ht="12.45" hidden="1" customHeight="1" outlineLevel="2">
      <c r="A5840" s="25">
        <v>4774002</v>
      </c>
      <c r="B5840" s="89" t="s">
        <v>495</v>
      </c>
      <c r="C5840" s="69">
        <v>1.9</v>
      </c>
      <c r="D5840" s="46" t="s">
        <v>403</v>
      </c>
      <c r="E5840" s="17">
        <f t="shared" si="508"/>
        <v>79.8</v>
      </c>
      <c r="F5840" s="18">
        <f t="shared" si="509"/>
        <v>0</v>
      </c>
      <c r="G5840" s="17">
        <f t="shared" si="507"/>
        <v>79.8</v>
      </c>
    </row>
    <row r="5841" spans="1:7" ht="12.45" hidden="1" customHeight="1" outlineLevel="2">
      <c r="A5841" s="25">
        <v>4774001</v>
      </c>
      <c r="B5841" s="89" t="s">
        <v>496</v>
      </c>
      <c r="C5841" s="69">
        <v>1.9</v>
      </c>
      <c r="D5841" s="46" t="s">
        <v>403</v>
      </c>
      <c r="E5841" s="17">
        <f t="shared" si="508"/>
        <v>79.8</v>
      </c>
      <c r="F5841" s="18">
        <f t="shared" si="509"/>
        <v>0</v>
      </c>
      <c r="G5841" s="17">
        <f t="shared" si="507"/>
        <v>79.8</v>
      </c>
    </row>
    <row r="5842" spans="1:7" ht="12.45" hidden="1" customHeight="1" outlineLevel="2">
      <c r="A5842" s="25">
        <v>4774000</v>
      </c>
      <c r="B5842" s="89" t="s">
        <v>497</v>
      </c>
      <c r="C5842" s="69">
        <v>1.9</v>
      </c>
      <c r="D5842" s="46" t="s">
        <v>404</v>
      </c>
      <c r="E5842" s="17">
        <f t="shared" si="508"/>
        <v>79.8</v>
      </c>
      <c r="F5842" s="18">
        <f t="shared" si="509"/>
        <v>0</v>
      </c>
      <c r="G5842" s="17">
        <f t="shared" si="507"/>
        <v>79.8</v>
      </c>
    </row>
    <row r="5843" spans="1:7" ht="12.45" hidden="1" customHeight="1" outlineLevel="2">
      <c r="A5843" s="25">
        <v>4774003</v>
      </c>
      <c r="B5843" s="89" t="s">
        <v>498</v>
      </c>
      <c r="C5843" s="69">
        <v>1.9</v>
      </c>
      <c r="D5843" s="46" t="s">
        <v>403</v>
      </c>
      <c r="E5843" s="17">
        <f t="shared" si="508"/>
        <v>79.8</v>
      </c>
      <c r="F5843" s="18">
        <f t="shared" si="509"/>
        <v>0</v>
      </c>
      <c r="G5843" s="17">
        <f t="shared" si="507"/>
        <v>79.8</v>
      </c>
    </row>
    <row r="5844" spans="1:7" ht="12.45" hidden="1" customHeight="1" outlineLevel="2">
      <c r="A5844" s="25">
        <v>4774054</v>
      </c>
      <c r="B5844" s="89" t="s">
        <v>499</v>
      </c>
      <c r="C5844" s="69">
        <v>3.6</v>
      </c>
      <c r="D5844" s="46" t="s">
        <v>403</v>
      </c>
      <c r="E5844" s="17">
        <f t="shared" si="508"/>
        <v>151.20000000000002</v>
      </c>
      <c r="F5844" s="18">
        <f t="shared" si="509"/>
        <v>0</v>
      </c>
      <c r="G5844" s="17">
        <f t="shared" si="507"/>
        <v>151.20000000000002</v>
      </c>
    </row>
    <row r="5845" spans="1:7" ht="12.45" hidden="1" customHeight="1" outlineLevel="2">
      <c r="A5845" s="25">
        <v>4774052</v>
      </c>
      <c r="B5845" s="89" t="s">
        <v>500</v>
      </c>
      <c r="C5845" s="69">
        <v>3.6</v>
      </c>
      <c r="D5845" s="46" t="s">
        <v>403</v>
      </c>
      <c r="E5845" s="17">
        <f t="shared" ref="E5845:E5876" si="510">C5845*$G$2</f>
        <v>151.20000000000002</v>
      </c>
      <c r="F5845" s="18">
        <f t="shared" ref="F5845:F5876" si="511">$F$5780</f>
        <v>0</v>
      </c>
      <c r="G5845" s="17">
        <f t="shared" si="507"/>
        <v>151.20000000000002</v>
      </c>
    </row>
    <row r="5846" spans="1:7" ht="12.45" hidden="1" customHeight="1" outlineLevel="2">
      <c r="A5846" s="25">
        <v>4774051</v>
      </c>
      <c r="B5846" s="89" t="s">
        <v>501</v>
      </c>
      <c r="C5846" s="69">
        <v>3.6</v>
      </c>
      <c r="D5846" s="46" t="s">
        <v>403</v>
      </c>
      <c r="E5846" s="17">
        <f t="shared" si="510"/>
        <v>151.20000000000002</v>
      </c>
      <c r="F5846" s="18">
        <f t="shared" si="511"/>
        <v>0</v>
      </c>
      <c r="G5846" s="17">
        <f t="shared" si="507"/>
        <v>151.20000000000002</v>
      </c>
    </row>
    <row r="5847" spans="1:7" ht="12.45" hidden="1" customHeight="1" outlineLevel="2">
      <c r="A5847" s="25">
        <v>4774050</v>
      </c>
      <c r="B5847" s="89" t="s">
        <v>502</v>
      </c>
      <c r="C5847" s="69">
        <v>3.6</v>
      </c>
      <c r="D5847" s="46" t="s">
        <v>403</v>
      </c>
      <c r="E5847" s="17">
        <f t="shared" si="510"/>
        <v>151.20000000000002</v>
      </c>
      <c r="F5847" s="18">
        <f t="shared" si="511"/>
        <v>0</v>
      </c>
      <c r="G5847" s="17">
        <f t="shared" si="507"/>
        <v>151.20000000000002</v>
      </c>
    </row>
    <row r="5848" spans="1:7" ht="12.45" hidden="1" customHeight="1" outlineLevel="2">
      <c r="A5848" s="25">
        <v>4774053</v>
      </c>
      <c r="B5848" s="89" t="s">
        <v>503</v>
      </c>
      <c r="C5848" s="69">
        <v>3.6</v>
      </c>
      <c r="D5848" s="46" t="s">
        <v>403</v>
      </c>
      <c r="E5848" s="17">
        <f t="shared" si="510"/>
        <v>151.20000000000002</v>
      </c>
      <c r="F5848" s="18">
        <f t="shared" si="511"/>
        <v>0</v>
      </c>
      <c r="G5848" s="17">
        <f t="shared" si="507"/>
        <v>151.20000000000002</v>
      </c>
    </row>
    <row r="5849" spans="1:7" ht="12.45" hidden="1" customHeight="1" outlineLevel="2">
      <c r="A5849" s="25">
        <v>4774172</v>
      </c>
      <c r="B5849" s="89" t="s">
        <v>504</v>
      </c>
      <c r="C5849" s="69">
        <v>6.6</v>
      </c>
      <c r="D5849" s="46" t="s">
        <v>403</v>
      </c>
      <c r="E5849" s="17">
        <f t="shared" si="510"/>
        <v>277.2</v>
      </c>
      <c r="F5849" s="18">
        <f t="shared" si="511"/>
        <v>0</v>
      </c>
      <c r="G5849" s="17">
        <f t="shared" si="507"/>
        <v>277.2</v>
      </c>
    </row>
    <row r="5850" spans="1:7" ht="12.45" hidden="1" customHeight="1" outlineLevel="2">
      <c r="A5850" s="25">
        <v>4774173</v>
      </c>
      <c r="B5850" s="89" t="s">
        <v>505</v>
      </c>
      <c r="C5850" s="69">
        <v>6.6</v>
      </c>
      <c r="D5850" s="46" t="s">
        <v>403</v>
      </c>
      <c r="E5850" s="17">
        <f t="shared" si="510"/>
        <v>277.2</v>
      </c>
      <c r="F5850" s="18">
        <f t="shared" si="511"/>
        <v>0</v>
      </c>
      <c r="G5850" s="17">
        <f t="shared" si="507"/>
        <v>277.2</v>
      </c>
    </row>
    <row r="5851" spans="1:7" ht="12.45" hidden="1" customHeight="1" outlineLevel="2">
      <c r="A5851" s="25">
        <v>4774170</v>
      </c>
      <c r="B5851" s="89" t="s">
        <v>506</v>
      </c>
      <c r="C5851" s="69">
        <v>3.6</v>
      </c>
      <c r="D5851" s="46" t="s">
        <v>403</v>
      </c>
      <c r="E5851" s="17">
        <f t="shared" si="510"/>
        <v>151.20000000000002</v>
      </c>
      <c r="F5851" s="18">
        <f t="shared" si="511"/>
        <v>0</v>
      </c>
      <c r="G5851" s="17">
        <f t="shared" si="507"/>
        <v>151.20000000000002</v>
      </c>
    </row>
    <row r="5852" spans="1:7" ht="12.45" hidden="1" customHeight="1" outlineLevel="2">
      <c r="A5852" s="25">
        <v>4774171</v>
      </c>
      <c r="B5852" s="89" t="s">
        <v>507</v>
      </c>
      <c r="C5852" s="69">
        <v>4.2</v>
      </c>
      <c r="D5852" s="46" t="s">
        <v>403</v>
      </c>
      <c r="E5852" s="17">
        <f t="shared" si="510"/>
        <v>176.4</v>
      </c>
      <c r="F5852" s="18">
        <f t="shared" si="511"/>
        <v>0</v>
      </c>
      <c r="G5852" s="17">
        <f t="shared" si="507"/>
        <v>176.4</v>
      </c>
    </row>
    <row r="5853" spans="1:7" ht="12.45" hidden="1" customHeight="1" outlineLevel="2">
      <c r="A5853" s="25">
        <v>4774145</v>
      </c>
      <c r="B5853" s="89" t="s">
        <v>508</v>
      </c>
      <c r="C5853" s="69">
        <v>3.9</v>
      </c>
      <c r="D5853" s="46" t="s">
        <v>404</v>
      </c>
      <c r="E5853" s="17">
        <f t="shared" si="510"/>
        <v>163.79999999999998</v>
      </c>
      <c r="F5853" s="18">
        <f t="shared" si="511"/>
        <v>0</v>
      </c>
      <c r="G5853" s="17">
        <f t="shared" si="507"/>
        <v>163.79999999999998</v>
      </c>
    </row>
    <row r="5854" spans="1:7" ht="12.45" hidden="1" customHeight="1" outlineLevel="2">
      <c r="A5854" s="25">
        <v>4771540</v>
      </c>
      <c r="B5854" s="89" t="s">
        <v>509</v>
      </c>
      <c r="C5854" s="69">
        <v>1.3</v>
      </c>
      <c r="D5854" s="46" t="s">
        <v>403</v>
      </c>
      <c r="E5854" s="17">
        <f t="shared" si="510"/>
        <v>54.6</v>
      </c>
      <c r="F5854" s="18">
        <f t="shared" si="511"/>
        <v>0</v>
      </c>
      <c r="G5854" s="17">
        <f t="shared" si="507"/>
        <v>54.6</v>
      </c>
    </row>
    <row r="5855" spans="1:7" ht="12.45" hidden="1" customHeight="1" outlineLevel="2">
      <c r="A5855" s="25">
        <v>4774140</v>
      </c>
      <c r="B5855" s="89" t="s">
        <v>510</v>
      </c>
      <c r="C5855" s="69">
        <v>1.9</v>
      </c>
      <c r="D5855" s="46" t="s">
        <v>404</v>
      </c>
      <c r="E5855" s="17">
        <f t="shared" si="510"/>
        <v>79.8</v>
      </c>
      <c r="F5855" s="18">
        <f t="shared" si="511"/>
        <v>0</v>
      </c>
      <c r="G5855" s="17">
        <f t="shared" si="507"/>
        <v>79.8</v>
      </c>
    </row>
    <row r="5856" spans="1:7" ht="12.45" hidden="1" customHeight="1" outlineLevel="2">
      <c r="A5856" s="25">
        <v>4774151</v>
      </c>
      <c r="B5856" s="89" t="s">
        <v>511</v>
      </c>
      <c r="C5856" s="69">
        <v>8</v>
      </c>
      <c r="D5856" s="46" t="s">
        <v>403</v>
      </c>
      <c r="E5856" s="17">
        <f t="shared" si="510"/>
        <v>336</v>
      </c>
      <c r="F5856" s="18">
        <f t="shared" si="511"/>
        <v>0</v>
      </c>
      <c r="G5856" s="17">
        <f t="shared" si="507"/>
        <v>336</v>
      </c>
    </row>
    <row r="5857" spans="1:7" ht="12.45" hidden="1" customHeight="1" outlineLevel="2">
      <c r="A5857" s="25">
        <v>4774150</v>
      </c>
      <c r="B5857" s="89" t="s">
        <v>512</v>
      </c>
      <c r="C5857" s="69">
        <v>8</v>
      </c>
      <c r="D5857" s="46" t="s">
        <v>403</v>
      </c>
      <c r="E5857" s="17">
        <f t="shared" si="510"/>
        <v>336</v>
      </c>
      <c r="F5857" s="18">
        <f t="shared" si="511"/>
        <v>0</v>
      </c>
      <c r="G5857" s="17">
        <f t="shared" si="507"/>
        <v>336</v>
      </c>
    </row>
    <row r="5858" spans="1:7" ht="12.45" hidden="1" customHeight="1" outlineLevel="2">
      <c r="A5858" s="25">
        <v>4774152</v>
      </c>
      <c r="B5858" s="89" t="s">
        <v>513</v>
      </c>
      <c r="C5858" s="69">
        <v>9.3000000000000007</v>
      </c>
      <c r="D5858" s="46" t="s">
        <v>403</v>
      </c>
      <c r="E5858" s="17">
        <f t="shared" si="510"/>
        <v>390.6</v>
      </c>
      <c r="F5858" s="18">
        <f t="shared" si="511"/>
        <v>0</v>
      </c>
      <c r="G5858" s="17">
        <f t="shared" si="507"/>
        <v>390.6</v>
      </c>
    </row>
    <row r="5859" spans="1:7" ht="12.45" hidden="1" customHeight="1" outlineLevel="2">
      <c r="A5859" s="25">
        <v>4774153</v>
      </c>
      <c r="B5859" s="89" t="s">
        <v>514</v>
      </c>
      <c r="C5859" s="69">
        <v>10.8</v>
      </c>
      <c r="D5859" s="46" t="s">
        <v>403</v>
      </c>
      <c r="E5859" s="17">
        <f t="shared" si="510"/>
        <v>453.6</v>
      </c>
      <c r="F5859" s="18">
        <f t="shared" si="511"/>
        <v>0</v>
      </c>
      <c r="G5859" s="17">
        <f t="shared" si="507"/>
        <v>453.6</v>
      </c>
    </row>
    <row r="5860" spans="1:7" ht="12.45" hidden="1" customHeight="1" outlineLevel="2">
      <c r="A5860" s="25">
        <v>4774154</v>
      </c>
      <c r="B5860" s="89" t="s">
        <v>515</v>
      </c>
      <c r="C5860" s="69">
        <v>12.8</v>
      </c>
      <c r="D5860" s="46" t="s">
        <v>404</v>
      </c>
      <c r="E5860" s="17">
        <f t="shared" si="510"/>
        <v>537.6</v>
      </c>
      <c r="F5860" s="18">
        <f t="shared" si="511"/>
        <v>0</v>
      </c>
      <c r="G5860" s="17">
        <f t="shared" si="507"/>
        <v>537.6</v>
      </c>
    </row>
    <row r="5861" spans="1:7" ht="12.45" hidden="1" customHeight="1" outlineLevel="2">
      <c r="A5861" s="25">
        <v>4774155</v>
      </c>
      <c r="B5861" s="89" t="s">
        <v>516</v>
      </c>
      <c r="C5861" s="69">
        <v>18.100000000000001</v>
      </c>
      <c r="D5861" s="46" t="s">
        <v>404</v>
      </c>
      <c r="E5861" s="17">
        <f t="shared" si="510"/>
        <v>760.2</v>
      </c>
      <c r="F5861" s="18">
        <f t="shared" si="511"/>
        <v>0</v>
      </c>
      <c r="G5861" s="17">
        <f t="shared" si="507"/>
        <v>760.2</v>
      </c>
    </row>
    <row r="5862" spans="1:7" ht="12.45" hidden="1" customHeight="1" outlineLevel="2">
      <c r="A5862" s="25">
        <v>4774124</v>
      </c>
      <c r="B5862" s="89" t="s">
        <v>5905</v>
      </c>
      <c r="C5862" s="69">
        <v>4.5999999999999996</v>
      </c>
      <c r="D5862" s="46" t="s">
        <v>403</v>
      </c>
      <c r="E5862" s="17">
        <f t="shared" si="510"/>
        <v>193.2</v>
      </c>
      <c r="F5862" s="18">
        <f t="shared" si="511"/>
        <v>0</v>
      </c>
      <c r="G5862" s="17">
        <f t="shared" si="507"/>
        <v>193.2</v>
      </c>
    </row>
    <row r="5863" spans="1:7" ht="12.45" hidden="1" customHeight="1" outlineLevel="2">
      <c r="A5863" s="25">
        <v>4774122</v>
      </c>
      <c r="B5863" s="89" t="s">
        <v>5906</v>
      </c>
      <c r="C5863" s="69">
        <v>4.5999999999999996</v>
      </c>
      <c r="D5863" s="46" t="s">
        <v>403</v>
      </c>
      <c r="E5863" s="17">
        <f t="shared" si="510"/>
        <v>193.2</v>
      </c>
      <c r="F5863" s="18">
        <f t="shared" si="511"/>
        <v>0</v>
      </c>
      <c r="G5863" s="17">
        <f t="shared" si="507"/>
        <v>193.2</v>
      </c>
    </row>
    <row r="5864" spans="1:7" ht="12.45" hidden="1" customHeight="1" outlineLevel="2">
      <c r="A5864" s="25">
        <v>4774121</v>
      </c>
      <c r="B5864" s="89" t="s">
        <v>5907</v>
      </c>
      <c r="C5864" s="69">
        <v>4.5999999999999996</v>
      </c>
      <c r="D5864" s="46" t="s">
        <v>403</v>
      </c>
      <c r="E5864" s="17">
        <f t="shared" si="510"/>
        <v>193.2</v>
      </c>
      <c r="F5864" s="18">
        <f t="shared" si="511"/>
        <v>0</v>
      </c>
      <c r="G5864" s="17">
        <f t="shared" si="507"/>
        <v>193.2</v>
      </c>
    </row>
    <row r="5865" spans="1:7" ht="12.45" hidden="1" customHeight="1" outlineLevel="2">
      <c r="A5865" s="25">
        <v>4774120</v>
      </c>
      <c r="B5865" s="89" t="s">
        <v>5908</v>
      </c>
      <c r="C5865" s="69">
        <v>4.5999999999999996</v>
      </c>
      <c r="D5865" s="46" t="s">
        <v>403</v>
      </c>
      <c r="E5865" s="17">
        <f t="shared" si="510"/>
        <v>193.2</v>
      </c>
      <c r="F5865" s="18">
        <f t="shared" si="511"/>
        <v>0</v>
      </c>
      <c r="G5865" s="17">
        <f t="shared" si="507"/>
        <v>193.2</v>
      </c>
    </row>
    <row r="5866" spans="1:7" ht="12.45" hidden="1" customHeight="1" outlineLevel="2">
      <c r="A5866" s="25">
        <v>4774123</v>
      </c>
      <c r="B5866" s="89" t="s">
        <v>5909</v>
      </c>
      <c r="C5866" s="69">
        <v>4.5999999999999996</v>
      </c>
      <c r="D5866" s="46" t="s">
        <v>403</v>
      </c>
      <c r="E5866" s="17">
        <f t="shared" si="510"/>
        <v>193.2</v>
      </c>
      <c r="F5866" s="18">
        <f t="shared" si="511"/>
        <v>0</v>
      </c>
      <c r="G5866" s="17">
        <f t="shared" si="507"/>
        <v>193.2</v>
      </c>
    </row>
    <row r="5867" spans="1:7" ht="12.45" hidden="1" customHeight="1" outlineLevel="2">
      <c r="A5867" s="25">
        <v>4774129</v>
      </c>
      <c r="B5867" s="89" t="s">
        <v>522</v>
      </c>
      <c r="C5867" s="69">
        <v>4.5999999999999996</v>
      </c>
      <c r="D5867" s="46" t="s">
        <v>403</v>
      </c>
      <c r="E5867" s="17">
        <f t="shared" si="510"/>
        <v>193.2</v>
      </c>
      <c r="F5867" s="18">
        <f t="shared" si="511"/>
        <v>0</v>
      </c>
      <c r="G5867" s="17">
        <f t="shared" si="507"/>
        <v>193.2</v>
      </c>
    </row>
    <row r="5868" spans="1:7" ht="12.45" hidden="1" customHeight="1" outlineLevel="2">
      <c r="A5868" s="25">
        <v>4774127</v>
      </c>
      <c r="B5868" s="89" t="s">
        <v>523</v>
      </c>
      <c r="C5868" s="69">
        <v>4.5999999999999996</v>
      </c>
      <c r="D5868" s="46" t="s">
        <v>403</v>
      </c>
      <c r="E5868" s="17">
        <f t="shared" si="510"/>
        <v>193.2</v>
      </c>
      <c r="F5868" s="18">
        <f t="shared" si="511"/>
        <v>0</v>
      </c>
      <c r="G5868" s="17">
        <f t="shared" si="507"/>
        <v>193.2</v>
      </c>
    </row>
    <row r="5869" spans="1:7" ht="12.45" hidden="1" customHeight="1" outlineLevel="2">
      <c r="A5869" s="25">
        <v>4774126</v>
      </c>
      <c r="B5869" s="89" t="s">
        <v>524</v>
      </c>
      <c r="C5869" s="69">
        <v>4.5999999999999996</v>
      </c>
      <c r="D5869" s="46" t="s">
        <v>403</v>
      </c>
      <c r="E5869" s="17">
        <f t="shared" si="510"/>
        <v>193.2</v>
      </c>
      <c r="F5869" s="18">
        <f t="shared" si="511"/>
        <v>0</v>
      </c>
      <c r="G5869" s="17">
        <f t="shared" si="507"/>
        <v>193.2</v>
      </c>
    </row>
    <row r="5870" spans="1:7" ht="12.45" hidden="1" customHeight="1" outlineLevel="2">
      <c r="A5870" s="25">
        <v>4774125</v>
      </c>
      <c r="B5870" s="89" t="s">
        <v>525</v>
      </c>
      <c r="C5870" s="69">
        <v>4.5999999999999996</v>
      </c>
      <c r="D5870" s="46" t="s">
        <v>403</v>
      </c>
      <c r="E5870" s="17">
        <f t="shared" si="510"/>
        <v>193.2</v>
      </c>
      <c r="F5870" s="18">
        <f t="shared" si="511"/>
        <v>0</v>
      </c>
      <c r="G5870" s="17">
        <f t="shared" si="507"/>
        <v>193.2</v>
      </c>
    </row>
    <row r="5871" spans="1:7" ht="12.45" hidden="1" customHeight="1" outlineLevel="2">
      <c r="A5871" s="25">
        <v>4774128</v>
      </c>
      <c r="B5871" s="89" t="s">
        <v>526</v>
      </c>
      <c r="C5871" s="69">
        <v>4.5999999999999996</v>
      </c>
      <c r="D5871" s="46" t="s">
        <v>403</v>
      </c>
      <c r="E5871" s="17">
        <f t="shared" si="510"/>
        <v>193.2</v>
      </c>
      <c r="F5871" s="18">
        <f t="shared" si="511"/>
        <v>0</v>
      </c>
      <c r="G5871" s="17">
        <f t="shared" si="507"/>
        <v>193.2</v>
      </c>
    </row>
    <row r="5872" spans="1:7" ht="12.45" hidden="1" customHeight="1" outlineLevel="2">
      <c r="A5872" s="25">
        <v>4774162</v>
      </c>
      <c r="B5872" s="89" t="s">
        <v>5910</v>
      </c>
      <c r="C5872" s="69">
        <v>4.8</v>
      </c>
      <c r="D5872" s="46" t="s">
        <v>404</v>
      </c>
      <c r="E5872" s="17">
        <f t="shared" si="510"/>
        <v>201.6</v>
      </c>
      <c r="F5872" s="18">
        <f t="shared" si="511"/>
        <v>0</v>
      </c>
      <c r="G5872" s="17">
        <f t="shared" si="507"/>
        <v>201.6</v>
      </c>
    </row>
    <row r="5873" spans="1:7" ht="12.45" hidden="1" customHeight="1" outlineLevel="2">
      <c r="A5873" s="25">
        <v>4774160</v>
      </c>
      <c r="B5873" s="89" t="s">
        <v>5911</v>
      </c>
      <c r="C5873" s="69">
        <v>4.8</v>
      </c>
      <c r="D5873" s="46" t="s">
        <v>403</v>
      </c>
      <c r="E5873" s="17">
        <f t="shared" si="510"/>
        <v>201.6</v>
      </c>
      <c r="F5873" s="18">
        <f t="shared" si="511"/>
        <v>0</v>
      </c>
      <c r="G5873" s="17">
        <f t="shared" si="507"/>
        <v>201.6</v>
      </c>
    </row>
    <row r="5874" spans="1:7" ht="12.45" hidden="1" customHeight="1" outlineLevel="2">
      <c r="A5874" s="25">
        <v>4774159</v>
      </c>
      <c r="B5874" s="89" t="s">
        <v>5912</v>
      </c>
      <c r="C5874" s="69">
        <v>4.8</v>
      </c>
      <c r="D5874" s="46" t="s">
        <v>403</v>
      </c>
      <c r="E5874" s="17">
        <f t="shared" si="510"/>
        <v>201.6</v>
      </c>
      <c r="F5874" s="18">
        <f t="shared" si="511"/>
        <v>0</v>
      </c>
      <c r="G5874" s="17">
        <f t="shared" ref="G5874:G5937" si="512">E5874-E5874*F5874</f>
        <v>201.6</v>
      </c>
    </row>
    <row r="5875" spans="1:7" ht="12.45" hidden="1" customHeight="1" outlineLevel="2">
      <c r="A5875" s="25">
        <v>4774158</v>
      </c>
      <c r="B5875" s="89" t="s">
        <v>5913</v>
      </c>
      <c r="C5875" s="69">
        <v>4.8</v>
      </c>
      <c r="D5875" s="46" t="s">
        <v>404</v>
      </c>
      <c r="E5875" s="17">
        <f t="shared" si="510"/>
        <v>201.6</v>
      </c>
      <c r="F5875" s="18">
        <f t="shared" si="511"/>
        <v>0</v>
      </c>
      <c r="G5875" s="17">
        <f t="shared" si="512"/>
        <v>201.6</v>
      </c>
    </row>
    <row r="5876" spans="1:7" ht="12.45" hidden="1" customHeight="1" outlineLevel="2">
      <c r="A5876" s="25">
        <v>4774161</v>
      </c>
      <c r="B5876" s="89" t="s">
        <v>5914</v>
      </c>
      <c r="C5876" s="69">
        <v>4.8</v>
      </c>
      <c r="D5876" s="46" t="s">
        <v>404</v>
      </c>
      <c r="E5876" s="17">
        <f t="shared" si="510"/>
        <v>201.6</v>
      </c>
      <c r="F5876" s="18">
        <f t="shared" si="511"/>
        <v>0</v>
      </c>
      <c r="G5876" s="17">
        <f t="shared" si="512"/>
        <v>201.6</v>
      </c>
    </row>
    <row r="5877" spans="1:7" ht="12.45" hidden="1" customHeight="1" outlineLevel="2">
      <c r="A5877" s="25">
        <v>4774167</v>
      </c>
      <c r="B5877" s="89" t="s">
        <v>532</v>
      </c>
      <c r="C5877" s="69">
        <v>4.8</v>
      </c>
      <c r="D5877" s="46" t="s">
        <v>404</v>
      </c>
      <c r="E5877" s="17">
        <f t="shared" ref="E5877:E5901" si="513">C5877*$G$2</f>
        <v>201.6</v>
      </c>
      <c r="F5877" s="18">
        <f t="shared" ref="F5877:F5901" si="514">$F$5780</f>
        <v>0</v>
      </c>
      <c r="G5877" s="17">
        <f t="shared" si="512"/>
        <v>201.6</v>
      </c>
    </row>
    <row r="5878" spans="1:7" ht="12.45" hidden="1" customHeight="1" outlineLevel="2">
      <c r="A5878" s="25">
        <v>4774165</v>
      </c>
      <c r="B5878" s="89" t="s">
        <v>533</v>
      </c>
      <c r="C5878" s="69">
        <v>4.8</v>
      </c>
      <c r="D5878" s="46" t="s">
        <v>403</v>
      </c>
      <c r="E5878" s="17">
        <f t="shared" si="513"/>
        <v>201.6</v>
      </c>
      <c r="F5878" s="18">
        <f t="shared" si="514"/>
        <v>0</v>
      </c>
      <c r="G5878" s="17">
        <f t="shared" si="512"/>
        <v>201.6</v>
      </c>
    </row>
    <row r="5879" spans="1:7" ht="12.45" hidden="1" customHeight="1" outlineLevel="2">
      <c r="A5879" s="25">
        <v>4774164</v>
      </c>
      <c r="B5879" s="89" t="s">
        <v>534</v>
      </c>
      <c r="C5879" s="69">
        <v>4.8</v>
      </c>
      <c r="D5879" s="46" t="s">
        <v>403</v>
      </c>
      <c r="E5879" s="17">
        <f t="shared" si="513"/>
        <v>201.6</v>
      </c>
      <c r="F5879" s="18">
        <f t="shared" si="514"/>
        <v>0</v>
      </c>
      <c r="G5879" s="17">
        <f t="shared" si="512"/>
        <v>201.6</v>
      </c>
    </row>
    <row r="5880" spans="1:7" ht="12.45" hidden="1" customHeight="1" outlineLevel="2">
      <c r="A5880" s="25">
        <v>4774163</v>
      </c>
      <c r="B5880" s="89" t="s">
        <v>535</v>
      </c>
      <c r="C5880" s="69">
        <v>4.8</v>
      </c>
      <c r="D5880" s="46" t="s">
        <v>404</v>
      </c>
      <c r="E5880" s="17">
        <f t="shared" si="513"/>
        <v>201.6</v>
      </c>
      <c r="F5880" s="18">
        <f t="shared" si="514"/>
        <v>0</v>
      </c>
      <c r="G5880" s="17">
        <f t="shared" si="512"/>
        <v>201.6</v>
      </c>
    </row>
    <row r="5881" spans="1:7" ht="12.45" hidden="1" customHeight="1" outlineLevel="2">
      <c r="A5881" s="25">
        <v>4774166</v>
      </c>
      <c r="B5881" s="89" t="s">
        <v>536</v>
      </c>
      <c r="C5881" s="69">
        <v>4.8</v>
      </c>
      <c r="D5881" s="46" t="s">
        <v>404</v>
      </c>
      <c r="E5881" s="17">
        <f t="shared" si="513"/>
        <v>201.6</v>
      </c>
      <c r="F5881" s="18">
        <f t="shared" si="514"/>
        <v>0</v>
      </c>
      <c r="G5881" s="17">
        <f t="shared" si="512"/>
        <v>201.6</v>
      </c>
    </row>
    <row r="5882" spans="1:7" ht="12.45" hidden="1" customHeight="1" outlineLevel="2">
      <c r="A5882" s="25">
        <v>4774115</v>
      </c>
      <c r="B5882" s="89" t="s">
        <v>5915</v>
      </c>
      <c r="C5882" s="69">
        <v>4.3</v>
      </c>
      <c r="D5882" s="46" t="s">
        <v>403</v>
      </c>
      <c r="E5882" s="17">
        <f t="shared" si="513"/>
        <v>180.6</v>
      </c>
      <c r="F5882" s="18">
        <f t="shared" si="514"/>
        <v>0</v>
      </c>
      <c r="G5882" s="17">
        <f t="shared" si="512"/>
        <v>180.6</v>
      </c>
    </row>
    <row r="5883" spans="1:7" ht="12.45" hidden="1" customHeight="1" outlineLevel="2">
      <c r="A5883" s="25">
        <v>4774177</v>
      </c>
      <c r="B5883" s="89" t="s">
        <v>538</v>
      </c>
      <c r="C5883" s="69">
        <v>1.7</v>
      </c>
      <c r="D5883" s="46" t="s">
        <v>404</v>
      </c>
      <c r="E5883" s="17">
        <f t="shared" si="513"/>
        <v>71.399999999999991</v>
      </c>
      <c r="F5883" s="18">
        <f t="shared" si="514"/>
        <v>0</v>
      </c>
      <c r="G5883" s="17">
        <f t="shared" si="512"/>
        <v>71.399999999999991</v>
      </c>
    </row>
    <row r="5884" spans="1:7" ht="12.45" hidden="1" customHeight="1" outlineLevel="2">
      <c r="A5884" s="25">
        <v>4774084</v>
      </c>
      <c r="B5884" s="89" t="s">
        <v>539</v>
      </c>
      <c r="C5884" s="69">
        <v>3.3</v>
      </c>
      <c r="D5884" s="46" t="s">
        <v>403</v>
      </c>
      <c r="E5884" s="17">
        <f t="shared" si="513"/>
        <v>138.6</v>
      </c>
      <c r="F5884" s="18">
        <f t="shared" si="514"/>
        <v>0</v>
      </c>
      <c r="G5884" s="17">
        <f t="shared" si="512"/>
        <v>138.6</v>
      </c>
    </row>
    <row r="5885" spans="1:7" ht="12.45" hidden="1" customHeight="1" outlineLevel="2">
      <c r="A5885" s="25">
        <v>4774085</v>
      </c>
      <c r="B5885" s="89" t="s">
        <v>540</v>
      </c>
      <c r="C5885" s="69">
        <v>3.3</v>
      </c>
      <c r="D5885" s="46" t="s">
        <v>404</v>
      </c>
      <c r="E5885" s="17">
        <f t="shared" si="513"/>
        <v>138.6</v>
      </c>
      <c r="F5885" s="18">
        <f t="shared" si="514"/>
        <v>0</v>
      </c>
      <c r="G5885" s="17">
        <f t="shared" si="512"/>
        <v>138.6</v>
      </c>
    </row>
    <row r="5886" spans="1:7" ht="12.45" hidden="1" customHeight="1" outlineLevel="2">
      <c r="A5886" s="25">
        <v>4774086</v>
      </c>
      <c r="B5886" s="89" t="s">
        <v>541</v>
      </c>
      <c r="C5886" s="69">
        <v>3.3</v>
      </c>
      <c r="D5886" s="46" t="s">
        <v>404</v>
      </c>
      <c r="E5886" s="17">
        <f t="shared" si="513"/>
        <v>138.6</v>
      </c>
      <c r="F5886" s="18">
        <f t="shared" si="514"/>
        <v>0</v>
      </c>
      <c r="G5886" s="17">
        <f t="shared" si="512"/>
        <v>138.6</v>
      </c>
    </row>
    <row r="5887" spans="1:7" ht="12.45" hidden="1" customHeight="1" outlineLevel="2">
      <c r="A5887" s="25">
        <v>4774087</v>
      </c>
      <c r="B5887" s="89" t="s">
        <v>542</v>
      </c>
      <c r="C5887" s="69">
        <v>3.3</v>
      </c>
      <c r="D5887" s="46" t="s">
        <v>404</v>
      </c>
      <c r="E5887" s="17">
        <f t="shared" si="513"/>
        <v>138.6</v>
      </c>
      <c r="F5887" s="18">
        <f t="shared" si="514"/>
        <v>0</v>
      </c>
      <c r="G5887" s="17">
        <f t="shared" si="512"/>
        <v>138.6</v>
      </c>
    </row>
    <row r="5888" spans="1:7" ht="12.45" hidden="1" customHeight="1" outlineLevel="2">
      <c r="A5888" s="25">
        <v>4774093</v>
      </c>
      <c r="B5888" s="89" t="s">
        <v>543</v>
      </c>
      <c r="C5888" s="69">
        <v>6.9</v>
      </c>
      <c r="D5888" s="46" t="s">
        <v>403</v>
      </c>
      <c r="E5888" s="17">
        <f t="shared" si="513"/>
        <v>289.8</v>
      </c>
      <c r="F5888" s="18">
        <f t="shared" si="514"/>
        <v>0</v>
      </c>
      <c r="G5888" s="17">
        <f t="shared" si="512"/>
        <v>289.8</v>
      </c>
    </row>
    <row r="5889" spans="1:7" ht="12.45" hidden="1" customHeight="1" outlineLevel="2">
      <c r="A5889" s="25">
        <v>4774092</v>
      </c>
      <c r="B5889" s="89" t="s">
        <v>544</v>
      </c>
      <c r="C5889" s="69">
        <v>6.9</v>
      </c>
      <c r="D5889" s="46" t="s">
        <v>403</v>
      </c>
      <c r="E5889" s="17">
        <f t="shared" si="513"/>
        <v>289.8</v>
      </c>
      <c r="F5889" s="18">
        <f t="shared" si="514"/>
        <v>0</v>
      </c>
      <c r="G5889" s="17">
        <f t="shared" si="512"/>
        <v>289.8</v>
      </c>
    </row>
    <row r="5890" spans="1:7" ht="12.45" hidden="1" customHeight="1" outlineLevel="2">
      <c r="A5890" s="25">
        <v>4774094</v>
      </c>
      <c r="B5890" s="89" t="s">
        <v>545</v>
      </c>
      <c r="C5890" s="69">
        <v>6.9</v>
      </c>
      <c r="D5890" s="46" t="s">
        <v>403</v>
      </c>
      <c r="E5890" s="17">
        <f t="shared" si="513"/>
        <v>289.8</v>
      </c>
      <c r="F5890" s="18">
        <f t="shared" si="514"/>
        <v>0</v>
      </c>
      <c r="G5890" s="17">
        <f t="shared" si="512"/>
        <v>289.8</v>
      </c>
    </row>
    <row r="5891" spans="1:7" ht="12.45" hidden="1" customHeight="1" outlineLevel="2">
      <c r="A5891" s="25">
        <v>4774134</v>
      </c>
      <c r="B5891" s="89" t="s">
        <v>546</v>
      </c>
      <c r="C5891" s="69">
        <v>2</v>
      </c>
      <c r="D5891" s="46" t="s">
        <v>403</v>
      </c>
      <c r="E5891" s="17">
        <f t="shared" si="513"/>
        <v>84</v>
      </c>
      <c r="F5891" s="18">
        <f t="shared" si="514"/>
        <v>0</v>
      </c>
      <c r="G5891" s="17">
        <f t="shared" si="512"/>
        <v>84</v>
      </c>
    </row>
    <row r="5892" spans="1:7" ht="12.45" hidden="1" customHeight="1" outlineLevel="2">
      <c r="A5892" s="25">
        <v>4774132</v>
      </c>
      <c r="B5892" s="89" t="s">
        <v>547</v>
      </c>
      <c r="C5892" s="69">
        <v>2</v>
      </c>
      <c r="D5892" s="46" t="s">
        <v>403</v>
      </c>
      <c r="E5892" s="17">
        <f t="shared" si="513"/>
        <v>84</v>
      </c>
      <c r="F5892" s="18">
        <f t="shared" si="514"/>
        <v>0</v>
      </c>
      <c r="G5892" s="17">
        <f t="shared" si="512"/>
        <v>84</v>
      </c>
    </row>
    <row r="5893" spans="1:7" ht="12.45" hidden="1" customHeight="1" outlineLevel="2">
      <c r="A5893" s="25">
        <v>4774135</v>
      </c>
      <c r="B5893" s="89" t="s">
        <v>548</v>
      </c>
      <c r="C5893" s="69">
        <v>2</v>
      </c>
      <c r="D5893" s="46" t="s">
        <v>403</v>
      </c>
      <c r="E5893" s="17">
        <f t="shared" si="513"/>
        <v>84</v>
      </c>
      <c r="F5893" s="18">
        <f t="shared" si="514"/>
        <v>0</v>
      </c>
      <c r="G5893" s="17">
        <f t="shared" si="512"/>
        <v>84</v>
      </c>
    </row>
    <row r="5894" spans="1:7" ht="12.45" hidden="1" customHeight="1" outlineLevel="2">
      <c r="A5894" s="25">
        <v>4774131</v>
      </c>
      <c r="B5894" s="89" t="s">
        <v>549</v>
      </c>
      <c r="C5894" s="69">
        <v>2</v>
      </c>
      <c r="D5894" s="46" t="s">
        <v>403</v>
      </c>
      <c r="E5894" s="17">
        <f t="shared" si="513"/>
        <v>84</v>
      </c>
      <c r="F5894" s="18">
        <f t="shared" si="514"/>
        <v>0</v>
      </c>
      <c r="G5894" s="17">
        <f t="shared" si="512"/>
        <v>84</v>
      </c>
    </row>
    <row r="5895" spans="1:7" ht="12.45" hidden="1" customHeight="1" outlineLevel="2">
      <c r="A5895" s="25">
        <v>4774130</v>
      </c>
      <c r="B5895" s="89" t="s">
        <v>550</v>
      </c>
      <c r="C5895" s="69">
        <v>2</v>
      </c>
      <c r="D5895" s="46" t="s">
        <v>403</v>
      </c>
      <c r="E5895" s="17">
        <f t="shared" si="513"/>
        <v>84</v>
      </c>
      <c r="F5895" s="18">
        <f t="shared" si="514"/>
        <v>0</v>
      </c>
      <c r="G5895" s="17">
        <f t="shared" si="512"/>
        <v>84</v>
      </c>
    </row>
    <row r="5896" spans="1:7" ht="12.45" hidden="1" customHeight="1" outlineLevel="2">
      <c r="A5896" s="25">
        <v>4774133</v>
      </c>
      <c r="B5896" s="89" t="s">
        <v>551</v>
      </c>
      <c r="C5896" s="69">
        <v>2</v>
      </c>
      <c r="D5896" s="46" t="s">
        <v>403</v>
      </c>
      <c r="E5896" s="17">
        <f t="shared" si="513"/>
        <v>84</v>
      </c>
      <c r="F5896" s="18">
        <f t="shared" si="514"/>
        <v>0</v>
      </c>
      <c r="G5896" s="17">
        <f t="shared" si="512"/>
        <v>84</v>
      </c>
    </row>
    <row r="5897" spans="1:7" ht="12.45" hidden="1" customHeight="1" outlineLevel="2">
      <c r="A5897" s="25">
        <v>4774046</v>
      </c>
      <c r="B5897" s="89" t="s">
        <v>5916</v>
      </c>
      <c r="C5897" s="69">
        <v>1.1000000000000001</v>
      </c>
      <c r="D5897" s="46" t="s">
        <v>403</v>
      </c>
      <c r="E5897" s="17">
        <f t="shared" si="513"/>
        <v>46.2</v>
      </c>
      <c r="F5897" s="18">
        <f t="shared" si="514"/>
        <v>0</v>
      </c>
      <c r="G5897" s="17">
        <f t="shared" si="512"/>
        <v>46.2</v>
      </c>
    </row>
    <row r="5898" spans="1:7" ht="12.45" hidden="1" customHeight="1" outlineLevel="2">
      <c r="A5898" s="25">
        <v>4774143</v>
      </c>
      <c r="B5898" s="89" t="s">
        <v>553</v>
      </c>
      <c r="C5898" s="69">
        <v>1.5</v>
      </c>
      <c r="D5898" s="46" t="s">
        <v>404</v>
      </c>
      <c r="E5898" s="17">
        <f t="shared" si="513"/>
        <v>63</v>
      </c>
      <c r="F5898" s="18">
        <f t="shared" si="514"/>
        <v>0</v>
      </c>
      <c r="G5898" s="17">
        <f t="shared" si="512"/>
        <v>63</v>
      </c>
    </row>
    <row r="5899" spans="1:7" ht="12.45" hidden="1" customHeight="1" outlineLevel="2">
      <c r="A5899" s="25">
        <v>4774141</v>
      </c>
      <c r="B5899" s="89" t="s">
        <v>554</v>
      </c>
      <c r="C5899" s="69">
        <v>2.2999999999999998</v>
      </c>
      <c r="D5899" s="46" t="s">
        <v>403</v>
      </c>
      <c r="E5899" s="17">
        <f t="shared" si="513"/>
        <v>96.6</v>
      </c>
      <c r="F5899" s="18">
        <f t="shared" si="514"/>
        <v>0</v>
      </c>
      <c r="G5899" s="17">
        <f t="shared" si="512"/>
        <v>96.6</v>
      </c>
    </row>
    <row r="5900" spans="1:7" ht="12.45" hidden="1" customHeight="1" outlineLevel="2">
      <c r="A5900" s="25">
        <v>4774144</v>
      </c>
      <c r="B5900" s="89" t="s">
        <v>555</v>
      </c>
      <c r="C5900" s="69">
        <v>1.6</v>
      </c>
      <c r="D5900" s="46" t="s">
        <v>404</v>
      </c>
      <c r="E5900" s="17">
        <f t="shared" si="513"/>
        <v>67.2</v>
      </c>
      <c r="F5900" s="18">
        <f t="shared" si="514"/>
        <v>0</v>
      </c>
      <c r="G5900" s="17">
        <f t="shared" si="512"/>
        <v>67.2</v>
      </c>
    </row>
    <row r="5901" spans="1:7" ht="12.45" hidden="1" customHeight="1" outlineLevel="2">
      <c r="A5901" s="25">
        <v>4774142</v>
      </c>
      <c r="B5901" s="89" t="s">
        <v>556</v>
      </c>
      <c r="C5901" s="69">
        <v>2.4</v>
      </c>
      <c r="D5901" s="46" t="s">
        <v>403</v>
      </c>
      <c r="E5901" s="17">
        <f t="shared" si="513"/>
        <v>100.8</v>
      </c>
      <c r="F5901" s="18">
        <f t="shared" si="514"/>
        <v>0</v>
      </c>
      <c r="G5901" s="17">
        <f t="shared" si="512"/>
        <v>100.8</v>
      </c>
    </row>
    <row r="5902" spans="1:7" ht="12.45" customHeight="1" collapsed="1">
      <c r="A5902" s="49" t="s">
        <v>312</v>
      </c>
      <c r="B5902" s="90"/>
      <c r="C5902" s="28"/>
      <c r="D5902" s="28"/>
      <c r="E5902" s="28"/>
      <c r="F5902" s="24">
        <v>0</v>
      </c>
      <c r="G5902" s="28"/>
    </row>
    <row r="5903" spans="1:7" ht="12.45" hidden="1" customHeight="1" outlineLevel="2">
      <c r="A5903" s="25">
        <v>2311401</v>
      </c>
      <c r="B5903" s="89" t="s">
        <v>5917</v>
      </c>
      <c r="C5903" s="69">
        <v>1.7</v>
      </c>
      <c r="D5903" s="46" t="s">
        <v>403</v>
      </c>
      <c r="E5903" s="17">
        <f t="shared" ref="E5903:E5934" si="515">C5903*$G$2</f>
        <v>71.399999999999991</v>
      </c>
      <c r="F5903" s="18">
        <f t="shared" ref="F5903:F5934" si="516">$F$5902</f>
        <v>0</v>
      </c>
      <c r="G5903" s="17">
        <f t="shared" si="512"/>
        <v>71.399999999999991</v>
      </c>
    </row>
    <row r="5904" spans="1:7" ht="12.45" hidden="1" customHeight="1" outlineLevel="2">
      <c r="A5904" s="25">
        <v>2311402</v>
      </c>
      <c r="B5904" s="89" t="s">
        <v>5918</v>
      </c>
      <c r="C5904" s="69">
        <v>1.7</v>
      </c>
      <c r="D5904" s="46" t="s">
        <v>403</v>
      </c>
      <c r="E5904" s="17">
        <f t="shared" si="515"/>
        <v>71.399999999999991</v>
      </c>
      <c r="F5904" s="18">
        <f t="shared" si="516"/>
        <v>0</v>
      </c>
      <c r="G5904" s="17">
        <f t="shared" si="512"/>
        <v>71.399999999999991</v>
      </c>
    </row>
    <row r="5905" spans="1:7" ht="12.45" hidden="1" customHeight="1" outlineLevel="2">
      <c r="A5905" s="25">
        <v>2311403</v>
      </c>
      <c r="B5905" s="89" t="s">
        <v>5919</v>
      </c>
      <c r="C5905" s="69">
        <v>1.7</v>
      </c>
      <c r="D5905" s="46" t="s">
        <v>403</v>
      </c>
      <c r="E5905" s="17">
        <f t="shared" si="515"/>
        <v>71.399999999999991</v>
      </c>
      <c r="F5905" s="18">
        <f t="shared" si="516"/>
        <v>0</v>
      </c>
      <c r="G5905" s="17">
        <f t="shared" si="512"/>
        <v>71.399999999999991</v>
      </c>
    </row>
    <row r="5906" spans="1:7" ht="12.45" hidden="1" customHeight="1" outlineLevel="2">
      <c r="A5906" s="25">
        <v>2311404</v>
      </c>
      <c r="B5906" s="89" t="s">
        <v>5920</v>
      </c>
      <c r="C5906" s="69">
        <v>1.7</v>
      </c>
      <c r="D5906" s="46" t="s">
        <v>403</v>
      </c>
      <c r="E5906" s="17">
        <f t="shared" si="515"/>
        <v>71.399999999999991</v>
      </c>
      <c r="F5906" s="18">
        <f t="shared" si="516"/>
        <v>0</v>
      </c>
      <c r="G5906" s="17">
        <f t="shared" si="512"/>
        <v>71.399999999999991</v>
      </c>
    </row>
    <row r="5907" spans="1:7" ht="12.45" hidden="1" customHeight="1" outlineLevel="2">
      <c r="A5907" s="25">
        <v>2311405</v>
      </c>
      <c r="B5907" s="89" t="s">
        <v>5921</v>
      </c>
      <c r="C5907" s="69">
        <v>1.7</v>
      </c>
      <c r="D5907" s="46" t="s">
        <v>404</v>
      </c>
      <c r="E5907" s="17">
        <f t="shared" si="515"/>
        <v>71.399999999999991</v>
      </c>
      <c r="F5907" s="18">
        <f t="shared" si="516"/>
        <v>0</v>
      </c>
      <c r="G5907" s="17">
        <f t="shared" si="512"/>
        <v>71.399999999999991</v>
      </c>
    </row>
    <row r="5908" spans="1:7" ht="12.45" hidden="1" customHeight="1" outlineLevel="2">
      <c r="A5908" s="25">
        <v>2311406</v>
      </c>
      <c r="B5908" s="89" t="s">
        <v>5922</v>
      </c>
      <c r="C5908" s="69">
        <v>1.7</v>
      </c>
      <c r="D5908" s="46" t="s">
        <v>403</v>
      </c>
      <c r="E5908" s="17">
        <f t="shared" si="515"/>
        <v>71.399999999999991</v>
      </c>
      <c r="F5908" s="18">
        <f t="shared" si="516"/>
        <v>0</v>
      </c>
      <c r="G5908" s="17">
        <f t="shared" si="512"/>
        <v>71.399999999999991</v>
      </c>
    </row>
    <row r="5909" spans="1:7" ht="12.45" hidden="1" customHeight="1" outlineLevel="2">
      <c r="A5909" s="25">
        <v>2311407</v>
      </c>
      <c r="B5909" s="89" t="s">
        <v>5923</v>
      </c>
      <c r="C5909" s="69">
        <v>1.7</v>
      </c>
      <c r="D5909" s="46" t="s">
        <v>404</v>
      </c>
      <c r="E5909" s="17">
        <f t="shared" si="515"/>
        <v>71.399999999999991</v>
      </c>
      <c r="F5909" s="18">
        <f t="shared" si="516"/>
        <v>0</v>
      </c>
      <c r="G5909" s="17">
        <f t="shared" si="512"/>
        <v>71.399999999999991</v>
      </c>
    </row>
    <row r="5910" spans="1:7" ht="12.45" hidden="1" customHeight="1" outlineLevel="2">
      <c r="A5910" s="25">
        <v>2312101</v>
      </c>
      <c r="B5910" s="89" t="s">
        <v>5924</v>
      </c>
      <c r="C5910" s="69">
        <v>0.8</v>
      </c>
      <c r="D5910" s="46" t="s">
        <v>403</v>
      </c>
      <c r="E5910" s="17">
        <f t="shared" si="515"/>
        <v>33.6</v>
      </c>
      <c r="F5910" s="18">
        <f t="shared" si="516"/>
        <v>0</v>
      </c>
      <c r="G5910" s="17">
        <f t="shared" si="512"/>
        <v>33.6</v>
      </c>
    </row>
    <row r="5911" spans="1:7" ht="12.45" hidden="1" customHeight="1" outlineLevel="2">
      <c r="A5911" s="25">
        <v>2312102</v>
      </c>
      <c r="B5911" s="89" t="s">
        <v>5925</v>
      </c>
      <c r="C5911" s="69">
        <v>0.6</v>
      </c>
      <c r="D5911" s="46" t="s">
        <v>403</v>
      </c>
      <c r="E5911" s="17">
        <f t="shared" si="515"/>
        <v>25.2</v>
      </c>
      <c r="F5911" s="18">
        <f t="shared" si="516"/>
        <v>0</v>
      </c>
      <c r="G5911" s="17">
        <f t="shared" si="512"/>
        <v>25.2</v>
      </c>
    </row>
    <row r="5912" spans="1:7" ht="12.45" hidden="1" customHeight="1" outlineLevel="2">
      <c r="A5912" s="25">
        <v>2312103</v>
      </c>
      <c r="B5912" s="89" t="s">
        <v>5926</v>
      </c>
      <c r="C5912" s="69">
        <v>0.6</v>
      </c>
      <c r="D5912" s="46" t="s">
        <v>403</v>
      </c>
      <c r="E5912" s="17">
        <f t="shared" si="515"/>
        <v>25.2</v>
      </c>
      <c r="F5912" s="18">
        <f t="shared" si="516"/>
        <v>0</v>
      </c>
      <c r="G5912" s="17">
        <f t="shared" si="512"/>
        <v>25.2</v>
      </c>
    </row>
    <row r="5913" spans="1:7" ht="12.45" hidden="1" customHeight="1" outlineLevel="2">
      <c r="A5913" s="25">
        <v>2312104</v>
      </c>
      <c r="B5913" s="89" t="s">
        <v>5927</v>
      </c>
      <c r="C5913" s="69">
        <v>0.6</v>
      </c>
      <c r="D5913" s="46" t="s">
        <v>403</v>
      </c>
      <c r="E5913" s="17">
        <f t="shared" si="515"/>
        <v>25.2</v>
      </c>
      <c r="F5913" s="18">
        <f t="shared" si="516"/>
        <v>0</v>
      </c>
      <c r="G5913" s="17">
        <f t="shared" si="512"/>
        <v>25.2</v>
      </c>
    </row>
    <row r="5914" spans="1:7" ht="12.45" hidden="1" customHeight="1" outlineLevel="2">
      <c r="A5914" s="25">
        <v>2312105</v>
      </c>
      <c r="B5914" s="89" t="s">
        <v>5928</v>
      </c>
      <c r="C5914" s="69">
        <v>0.6</v>
      </c>
      <c r="D5914" s="46" t="s">
        <v>403</v>
      </c>
      <c r="E5914" s="17">
        <f t="shared" si="515"/>
        <v>25.2</v>
      </c>
      <c r="F5914" s="18">
        <f t="shared" si="516"/>
        <v>0</v>
      </c>
      <c r="G5914" s="17">
        <f t="shared" si="512"/>
        <v>25.2</v>
      </c>
    </row>
    <row r="5915" spans="1:7" ht="12.45" hidden="1" customHeight="1" outlineLevel="2">
      <c r="A5915" s="25">
        <v>2312106</v>
      </c>
      <c r="B5915" s="89" t="s">
        <v>5929</v>
      </c>
      <c r="C5915" s="69">
        <v>0.6</v>
      </c>
      <c r="D5915" s="46" t="s">
        <v>403</v>
      </c>
      <c r="E5915" s="17">
        <f t="shared" si="515"/>
        <v>25.2</v>
      </c>
      <c r="F5915" s="18">
        <f t="shared" si="516"/>
        <v>0</v>
      </c>
      <c r="G5915" s="17">
        <f t="shared" si="512"/>
        <v>25.2</v>
      </c>
    </row>
    <row r="5916" spans="1:7" ht="12.45" hidden="1" customHeight="1" outlineLevel="2">
      <c r="A5916" s="25">
        <v>2312107</v>
      </c>
      <c r="B5916" s="89" t="s">
        <v>5930</v>
      </c>
      <c r="C5916" s="69">
        <v>0.6</v>
      </c>
      <c r="D5916" s="46" t="s">
        <v>403</v>
      </c>
      <c r="E5916" s="17">
        <f t="shared" si="515"/>
        <v>25.2</v>
      </c>
      <c r="F5916" s="18">
        <f t="shared" si="516"/>
        <v>0</v>
      </c>
      <c r="G5916" s="17">
        <f t="shared" si="512"/>
        <v>25.2</v>
      </c>
    </row>
    <row r="5917" spans="1:7" ht="12.45" hidden="1" customHeight="1" outlineLevel="2">
      <c r="A5917" s="25">
        <v>2312401</v>
      </c>
      <c r="B5917" s="89" t="s">
        <v>5931</v>
      </c>
      <c r="C5917" s="69">
        <v>0.7</v>
      </c>
      <c r="D5917" s="46" t="s">
        <v>403</v>
      </c>
      <c r="E5917" s="17">
        <f t="shared" si="515"/>
        <v>29.4</v>
      </c>
      <c r="F5917" s="18">
        <f t="shared" si="516"/>
        <v>0</v>
      </c>
      <c r="G5917" s="17">
        <f t="shared" si="512"/>
        <v>29.4</v>
      </c>
    </row>
    <row r="5918" spans="1:7" ht="12.45" hidden="1" customHeight="1" outlineLevel="2">
      <c r="A5918" s="25">
        <v>2312402</v>
      </c>
      <c r="B5918" s="89" t="s">
        <v>5932</v>
      </c>
      <c r="C5918" s="69">
        <v>0.6</v>
      </c>
      <c r="D5918" s="46" t="s">
        <v>403</v>
      </c>
      <c r="E5918" s="17">
        <f t="shared" si="515"/>
        <v>25.2</v>
      </c>
      <c r="F5918" s="18">
        <f t="shared" si="516"/>
        <v>0</v>
      </c>
      <c r="G5918" s="17">
        <f t="shared" si="512"/>
        <v>25.2</v>
      </c>
    </row>
    <row r="5919" spans="1:7" ht="12.45" hidden="1" customHeight="1" outlineLevel="2">
      <c r="A5919" s="25">
        <v>2312403</v>
      </c>
      <c r="B5919" s="89" t="s">
        <v>5933</v>
      </c>
      <c r="C5919" s="69">
        <v>0.6</v>
      </c>
      <c r="D5919" s="46" t="s">
        <v>403</v>
      </c>
      <c r="E5919" s="17">
        <f t="shared" si="515"/>
        <v>25.2</v>
      </c>
      <c r="F5919" s="18">
        <f t="shared" si="516"/>
        <v>0</v>
      </c>
      <c r="G5919" s="17">
        <f t="shared" si="512"/>
        <v>25.2</v>
      </c>
    </row>
    <row r="5920" spans="1:7" ht="12.45" hidden="1" customHeight="1" outlineLevel="2">
      <c r="A5920" s="25">
        <v>2312404</v>
      </c>
      <c r="B5920" s="89" t="s">
        <v>5934</v>
      </c>
      <c r="C5920" s="69">
        <v>0.6</v>
      </c>
      <c r="D5920" s="46" t="s">
        <v>403</v>
      </c>
      <c r="E5920" s="17">
        <f t="shared" si="515"/>
        <v>25.2</v>
      </c>
      <c r="F5920" s="18">
        <f t="shared" si="516"/>
        <v>0</v>
      </c>
      <c r="G5920" s="17">
        <f t="shared" si="512"/>
        <v>25.2</v>
      </c>
    </row>
    <row r="5921" spans="1:7" ht="12.45" hidden="1" customHeight="1" outlineLevel="2">
      <c r="A5921" s="25">
        <v>2312405</v>
      </c>
      <c r="B5921" s="89" t="s">
        <v>5935</v>
      </c>
      <c r="C5921" s="69">
        <v>0.6</v>
      </c>
      <c r="D5921" s="46" t="s">
        <v>403</v>
      </c>
      <c r="E5921" s="17">
        <f t="shared" si="515"/>
        <v>25.2</v>
      </c>
      <c r="F5921" s="18">
        <f t="shared" si="516"/>
        <v>0</v>
      </c>
      <c r="G5921" s="17">
        <f t="shared" si="512"/>
        <v>25.2</v>
      </c>
    </row>
    <row r="5922" spans="1:7" ht="12.45" hidden="1" customHeight="1" outlineLevel="2">
      <c r="A5922" s="25">
        <v>2312406</v>
      </c>
      <c r="B5922" s="89" t="s">
        <v>5936</v>
      </c>
      <c r="C5922" s="69">
        <v>0.6</v>
      </c>
      <c r="D5922" s="46" t="s">
        <v>403</v>
      </c>
      <c r="E5922" s="17">
        <f t="shared" si="515"/>
        <v>25.2</v>
      </c>
      <c r="F5922" s="18">
        <f t="shared" si="516"/>
        <v>0</v>
      </c>
      <c r="G5922" s="17">
        <f t="shared" si="512"/>
        <v>25.2</v>
      </c>
    </row>
    <row r="5923" spans="1:7" ht="12.45" hidden="1" customHeight="1" outlineLevel="2">
      <c r="A5923" s="25">
        <v>2312407</v>
      </c>
      <c r="B5923" s="89" t="s">
        <v>5937</v>
      </c>
      <c r="C5923" s="69">
        <v>0.6</v>
      </c>
      <c r="D5923" s="46" t="s">
        <v>403</v>
      </c>
      <c r="E5923" s="17">
        <f t="shared" si="515"/>
        <v>25.2</v>
      </c>
      <c r="F5923" s="18">
        <f t="shared" si="516"/>
        <v>0</v>
      </c>
      <c r="G5923" s="17">
        <f t="shared" si="512"/>
        <v>25.2</v>
      </c>
    </row>
    <row r="5924" spans="1:7" ht="12.45" hidden="1" customHeight="1" outlineLevel="2">
      <c r="A5924" s="25">
        <v>2313504</v>
      </c>
      <c r="B5924" s="89" t="s">
        <v>5938</v>
      </c>
      <c r="C5924" s="69">
        <v>8.1999999999999993</v>
      </c>
      <c r="D5924" s="46" t="s">
        <v>404</v>
      </c>
      <c r="E5924" s="17">
        <f t="shared" si="515"/>
        <v>344.4</v>
      </c>
      <c r="F5924" s="18">
        <f t="shared" si="516"/>
        <v>0</v>
      </c>
      <c r="G5924" s="17">
        <f t="shared" si="512"/>
        <v>344.4</v>
      </c>
    </row>
    <row r="5925" spans="1:7" ht="12.45" hidden="1" customHeight="1" outlineLevel="2">
      <c r="A5925" s="25">
        <v>2313505</v>
      </c>
      <c r="B5925" s="89" t="s">
        <v>5939</v>
      </c>
      <c r="C5925" s="69">
        <v>8.1999999999999993</v>
      </c>
      <c r="D5925" s="46" t="s">
        <v>404</v>
      </c>
      <c r="E5925" s="17">
        <f t="shared" si="515"/>
        <v>344.4</v>
      </c>
      <c r="F5925" s="18">
        <f t="shared" si="516"/>
        <v>0</v>
      </c>
      <c r="G5925" s="17">
        <f t="shared" si="512"/>
        <v>344.4</v>
      </c>
    </row>
    <row r="5926" spans="1:7" ht="12.45" hidden="1" customHeight="1" outlineLevel="2">
      <c r="A5926" s="25">
        <v>2313507</v>
      </c>
      <c r="B5926" s="89" t="s">
        <v>5940</v>
      </c>
      <c r="C5926" s="69">
        <v>8.1999999999999993</v>
      </c>
      <c r="D5926" s="46" t="s">
        <v>404</v>
      </c>
      <c r="E5926" s="17">
        <f t="shared" si="515"/>
        <v>344.4</v>
      </c>
      <c r="F5926" s="18">
        <f t="shared" si="516"/>
        <v>0</v>
      </c>
      <c r="G5926" s="17">
        <f t="shared" si="512"/>
        <v>344.4</v>
      </c>
    </row>
    <row r="5927" spans="1:7" ht="12.45" hidden="1" customHeight="1" outlineLevel="2">
      <c r="A5927" s="25">
        <v>2313401</v>
      </c>
      <c r="B5927" s="89" t="s">
        <v>5941</v>
      </c>
      <c r="C5927" s="69">
        <v>1.1000000000000001</v>
      </c>
      <c r="D5927" s="46" t="s">
        <v>403</v>
      </c>
      <c r="E5927" s="17">
        <f t="shared" si="515"/>
        <v>46.2</v>
      </c>
      <c r="F5927" s="18">
        <f t="shared" si="516"/>
        <v>0</v>
      </c>
      <c r="G5927" s="17">
        <f t="shared" si="512"/>
        <v>46.2</v>
      </c>
    </row>
    <row r="5928" spans="1:7" ht="12.45" hidden="1" customHeight="1" outlineLevel="2">
      <c r="A5928" s="25">
        <v>2313405</v>
      </c>
      <c r="B5928" s="89" t="s">
        <v>5942</v>
      </c>
      <c r="C5928" s="69">
        <v>1.4</v>
      </c>
      <c r="D5928" s="46" t="s">
        <v>403</v>
      </c>
      <c r="E5928" s="17">
        <f t="shared" si="515"/>
        <v>58.8</v>
      </c>
      <c r="F5928" s="18">
        <f t="shared" si="516"/>
        <v>0</v>
      </c>
      <c r="G5928" s="17">
        <f t="shared" si="512"/>
        <v>58.8</v>
      </c>
    </row>
    <row r="5929" spans="1:7" ht="12.45" hidden="1" customHeight="1" outlineLevel="2">
      <c r="A5929" s="25">
        <v>2313402</v>
      </c>
      <c r="B5929" s="89" t="s">
        <v>5943</v>
      </c>
      <c r="C5929" s="69">
        <v>1.6</v>
      </c>
      <c r="D5929" s="46" t="s">
        <v>403</v>
      </c>
      <c r="E5929" s="17">
        <f t="shared" si="515"/>
        <v>67.2</v>
      </c>
      <c r="F5929" s="18">
        <f t="shared" si="516"/>
        <v>0</v>
      </c>
      <c r="G5929" s="17">
        <f t="shared" si="512"/>
        <v>67.2</v>
      </c>
    </row>
    <row r="5930" spans="1:7" ht="12.45" hidden="1" customHeight="1" outlineLevel="2">
      <c r="A5930" s="25">
        <v>2313403</v>
      </c>
      <c r="B5930" s="89" t="s">
        <v>5944</v>
      </c>
      <c r="C5930" s="69">
        <v>1.7</v>
      </c>
      <c r="D5930" s="46" t="s">
        <v>403</v>
      </c>
      <c r="E5930" s="17">
        <f t="shared" si="515"/>
        <v>71.399999999999991</v>
      </c>
      <c r="F5930" s="18">
        <f t="shared" si="516"/>
        <v>0</v>
      </c>
      <c r="G5930" s="17">
        <f t="shared" si="512"/>
        <v>71.399999999999991</v>
      </c>
    </row>
    <row r="5931" spans="1:7" ht="12.45" hidden="1" customHeight="1" outlineLevel="2">
      <c r="A5931" s="25">
        <v>2313510</v>
      </c>
      <c r="B5931" s="89" t="s">
        <v>5945</v>
      </c>
      <c r="C5931" s="69">
        <v>13.2</v>
      </c>
      <c r="D5931" s="46" t="s">
        <v>404</v>
      </c>
      <c r="E5931" s="17">
        <f t="shared" si="515"/>
        <v>554.4</v>
      </c>
      <c r="F5931" s="18">
        <f t="shared" si="516"/>
        <v>0</v>
      </c>
      <c r="G5931" s="17">
        <f t="shared" si="512"/>
        <v>554.4</v>
      </c>
    </row>
    <row r="5932" spans="1:7" ht="12.45" hidden="1" customHeight="1" outlineLevel="2">
      <c r="A5932" s="25">
        <v>2313101</v>
      </c>
      <c r="B5932" s="89" t="s">
        <v>5946</v>
      </c>
      <c r="C5932" s="69">
        <v>0.9</v>
      </c>
      <c r="D5932" s="46" t="s">
        <v>403</v>
      </c>
      <c r="E5932" s="17">
        <f t="shared" si="515"/>
        <v>37.800000000000004</v>
      </c>
      <c r="F5932" s="18">
        <f t="shared" si="516"/>
        <v>0</v>
      </c>
      <c r="G5932" s="17">
        <f t="shared" si="512"/>
        <v>37.800000000000004</v>
      </c>
    </row>
    <row r="5933" spans="1:7" ht="12.45" hidden="1" customHeight="1" outlineLevel="2">
      <c r="A5933" s="25">
        <v>2313102</v>
      </c>
      <c r="B5933" s="89" t="s">
        <v>5947</v>
      </c>
      <c r="C5933" s="69">
        <v>1.5</v>
      </c>
      <c r="D5933" s="46" t="s">
        <v>403</v>
      </c>
      <c r="E5933" s="17">
        <f t="shared" si="515"/>
        <v>63</v>
      </c>
      <c r="F5933" s="18">
        <f t="shared" si="516"/>
        <v>0</v>
      </c>
      <c r="G5933" s="17">
        <f t="shared" si="512"/>
        <v>63</v>
      </c>
    </row>
    <row r="5934" spans="1:7" ht="12.45" hidden="1" customHeight="1" outlineLevel="2">
      <c r="A5934" s="25">
        <v>2313103</v>
      </c>
      <c r="B5934" s="89" t="s">
        <v>5948</v>
      </c>
      <c r="C5934" s="69">
        <v>1.6</v>
      </c>
      <c r="D5934" s="46" t="s">
        <v>403</v>
      </c>
      <c r="E5934" s="17">
        <f t="shared" si="515"/>
        <v>67.2</v>
      </c>
      <c r="F5934" s="18">
        <f t="shared" si="516"/>
        <v>0</v>
      </c>
      <c r="G5934" s="17">
        <f t="shared" si="512"/>
        <v>67.2</v>
      </c>
    </row>
    <row r="5935" spans="1:7" ht="12.45" hidden="1" customHeight="1" outlineLevel="2">
      <c r="A5935" s="25">
        <v>2314401</v>
      </c>
      <c r="B5935" s="89" t="s">
        <v>5949</v>
      </c>
      <c r="C5935" s="69">
        <v>7.6</v>
      </c>
      <c r="D5935" s="46" t="s">
        <v>404</v>
      </c>
      <c r="E5935" s="17">
        <f t="shared" ref="E5935:E5957" si="517">C5935*$G$2</f>
        <v>319.2</v>
      </c>
      <c r="F5935" s="18">
        <f t="shared" ref="F5935:F5957" si="518">$F$5902</f>
        <v>0</v>
      </c>
      <c r="G5935" s="17">
        <f t="shared" si="512"/>
        <v>319.2</v>
      </c>
    </row>
    <row r="5936" spans="1:7" ht="12.45" hidden="1" customHeight="1" outlineLevel="2">
      <c r="A5936" s="25">
        <v>2314402</v>
      </c>
      <c r="B5936" s="89" t="s">
        <v>5950</v>
      </c>
      <c r="C5936" s="69">
        <v>7.6</v>
      </c>
      <c r="D5936" s="46" t="s">
        <v>404</v>
      </c>
      <c r="E5936" s="17">
        <f t="shared" si="517"/>
        <v>319.2</v>
      </c>
      <c r="F5936" s="18">
        <f t="shared" si="518"/>
        <v>0</v>
      </c>
      <c r="G5936" s="17">
        <f t="shared" si="512"/>
        <v>319.2</v>
      </c>
    </row>
    <row r="5937" spans="1:7" ht="12.45" hidden="1" customHeight="1" outlineLevel="2">
      <c r="A5937" s="25">
        <v>2315401</v>
      </c>
      <c r="B5937" s="89" t="s">
        <v>5951</v>
      </c>
      <c r="C5937" s="69">
        <v>7.7</v>
      </c>
      <c r="D5937" s="46" t="s">
        <v>404</v>
      </c>
      <c r="E5937" s="17">
        <f t="shared" si="517"/>
        <v>323.40000000000003</v>
      </c>
      <c r="F5937" s="18">
        <f t="shared" si="518"/>
        <v>0</v>
      </c>
      <c r="G5937" s="17">
        <f t="shared" si="512"/>
        <v>323.40000000000003</v>
      </c>
    </row>
    <row r="5938" spans="1:7" ht="12.45" hidden="1" customHeight="1" outlineLevel="2">
      <c r="A5938" s="25">
        <v>2315402</v>
      </c>
      <c r="B5938" s="89" t="s">
        <v>5952</v>
      </c>
      <c r="C5938" s="69">
        <v>7.9</v>
      </c>
      <c r="D5938" s="46" t="s">
        <v>404</v>
      </c>
      <c r="E5938" s="17">
        <f t="shared" si="517"/>
        <v>331.8</v>
      </c>
      <c r="F5938" s="18">
        <f t="shared" si="518"/>
        <v>0</v>
      </c>
      <c r="G5938" s="17">
        <f t="shared" ref="G5938:G6000" si="519">E5938-E5938*F5938</f>
        <v>331.8</v>
      </c>
    </row>
    <row r="5939" spans="1:7" ht="12.45" hidden="1" customHeight="1" outlineLevel="2">
      <c r="A5939" s="25">
        <v>2315403</v>
      </c>
      <c r="B5939" s="89" t="s">
        <v>5953</v>
      </c>
      <c r="C5939" s="69">
        <v>8</v>
      </c>
      <c r="D5939" s="46" t="s">
        <v>404</v>
      </c>
      <c r="E5939" s="17">
        <f t="shared" si="517"/>
        <v>336</v>
      </c>
      <c r="F5939" s="18">
        <f t="shared" si="518"/>
        <v>0</v>
      </c>
      <c r="G5939" s="17">
        <f t="shared" si="519"/>
        <v>336</v>
      </c>
    </row>
    <row r="5940" spans="1:7" ht="12.45" hidden="1" customHeight="1" outlineLevel="2">
      <c r="A5940" s="25">
        <v>2322009</v>
      </c>
      <c r="B5940" s="89" t="s">
        <v>5954</v>
      </c>
      <c r="C5940" s="69">
        <v>3.8</v>
      </c>
      <c r="D5940" s="46" t="s">
        <v>403</v>
      </c>
      <c r="E5940" s="17">
        <f t="shared" si="517"/>
        <v>159.6</v>
      </c>
      <c r="F5940" s="18">
        <f t="shared" si="518"/>
        <v>0</v>
      </c>
      <c r="G5940" s="17">
        <f t="shared" si="519"/>
        <v>159.6</v>
      </c>
    </row>
    <row r="5941" spans="1:7" ht="12.45" hidden="1" customHeight="1" outlineLevel="2">
      <c r="A5941" s="25">
        <v>2322025</v>
      </c>
      <c r="B5941" s="89" t="s">
        <v>5955</v>
      </c>
      <c r="C5941" s="69">
        <v>13.2</v>
      </c>
      <c r="D5941" s="46" t="s">
        <v>404</v>
      </c>
      <c r="E5941" s="17">
        <f t="shared" si="517"/>
        <v>554.4</v>
      </c>
      <c r="F5941" s="18">
        <f t="shared" si="518"/>
        <v>0</v>
      </c>
      <c r="G5941" s="17">
        <f t="shared" si="519"/>
        <v>554.4</v>
      </c>
    </row>
    <row r="5942" spans="1:7" ht="12.45" hidden="1" customHeight="1" outlineLevel="2">
      <c r="A5942" s="25">
        <v>2322016</v>
      </c>
      <c r="B5942" s="89" t="s">
        <v>5956</v>
      </c>
      <c r="C5942" s="69">
        <v>4.0999999999999996</v>
      </c>
      <c r="D5942" s="46" t="s">
        <v>403</v>
      </c>
      <c r="E5942" s="17">
        <f t="shared" si="517"/>
        <v>172.2</v>
      </c>
      <c r="F5942" s="18">
        <f t="shared" si="518"/>
        <v>0</v>
      </c>
      <c r="G5942" s="17">
        <f t="shared" si="519"/>
        <v>172.2</v>
      </c>
    </row>
    <row r="5943" spans="1:7" ht="12.45" hidden="1" customHeight="1" outlineLevel="2">
      <c r="A5943" s="25">
        <v>2323016</v>
      </c>
      <c r="B5943" s="89" t="s">
        <v>5957</v>
      </c>
      <c r="C5943" s="69">
        <v>20.8</v>
      </c>
      <c r="D5943" s="46" t="s">
        <v>403</v>
      </c>
      <c r="E5943" s="17">
        <f t="shared" si="517"/>
        <v>873.6</v>
      </c>
      <c r="F5943" s="18">
        <f t="shared" si="518"/>
        <v>0</v>
      </c>
      <c r="G5943" s="17">
        <f t="shared" si="519"/>
        <v>873.6</v>
      </c>
    </row>
    <row r="5944" spans="1:7" ht="12.45" hidden="1" customHeight="1" outlineLevel="2">
      <c r="A5944" s="25">
        <v>2323028</v>
      </c>
      <c r="B5944" s="89" t="s">
        <v>5958</v>
      </c>
      <c r="C5944" s="69">
        <v>6.4</v>
      </c>
      <c r="D5944" s="46" t="s">
        <v>403</v>
      </c>
      <c r="E5944" s="17">
        <f t="shared" si="517"/>
        <v>268.8</v>
      </c>
      <c r="F5944" s="18">
        <f t="shared" si="518"/>
        <v>0</v>
      </c>
      <c r="G5944" s="17">
        <f t="shared" si="519"/>
        <v>268.8</v>
      </c>
    </row>
    <row r="5945" spans="1:7" ht="12.45" hidden="1" customHeight="1" outlineLevel="2">
      <c r="A5945" s="25">
        <v>2332003</v>
      </c>
      <c r="B5945" s="89" t="s">
        <v>5959</v>
      </c>
      <c r="C5945" s="69">
        <v>1.5</v>
      </c>
      <c r="D5945" s="46" t="s">
        <v>403</v>
      </c>
      <c r="E5945" s="17">
        <f t="shared" si="517"/>
        <v>63</v>
      </c>
      <c r="F5945" s="18">
        <f t="shared" si="518"/>
        <v>0</v>
      </c>
      <c r="G5945" s="17">
        <f t="shared" si="519"/>
        <v>63</v>
      </c>
    </row>
    <row r="5946" spans="1:7" ht="12.45" hidden="1" customHeight="1" outlineLevel="2">
      <c r="A5946" s="25">
        <v>2333002</v>
      </c>
      <c r="B5946" s="89" t="s">
        <v>5960</v>
      </c>
      <c r="C5946" s="69">
        <v>1.9</v>
      </c>
      <c r="D5946" s="46" t="s">
        <v>403</v>
      </c>
      <c r="E5946" s="17">
        <f t="shared" si="517"/>
        <v>79.8</v>
      </c>
      <c r="F5946" s="18">
        <f t="shared" si="518"/>
        <v>0</v>
      </c>
      <c r="G5946" s="17">
        <f t="shared" si="519"/>
        <v>79.8</v>
      </c>
    </row>
    <row r="5947" spans="1:7" ht="12.45" hidden="1" customHeight="1" outlineLevel="2">
      <c r="A5947" s="25">
        <v>2352001</v>
      </c>
      <c r="B5947" s="89" t="s">
        <v>5961</v>
      </c>
      <c r="C5947" s="69">
        <v>0.65</v>
      </c>
      <c r="D5947" s="46" t="s">
        <v>404</v>
      </c>
      <c r="E5947" s="17">
        <f t="shared" si="517"/>
        <v>27.3</v>
      </c>
      <c r="F5947" s="18">
        <f t="shared" si="518"/>
        <v>0</v>
      </c>
      <c r="G5947" s="17">
        <f t="shared" si="519"/>
        <v>27.3</v>
      </c>
    </row>
    <row r="5948" spans="1:7" ht="12.45" hidden="1" customHeight="1" outlineLevel="2">
      <c r="A5948" s="25">
        <v>2342001</v>
      </c>
      <c r="B5948" s="89" t="s">
        <v>5962</v>
      </c>
      <c r="C5948" s="69">
        <v>0.75</v>
      </c>
      <c r="D5948" s="46" t="s">
        <v>403</v>
      </c>
      <c r="E5948" s="17">
        <f t="shared" si="517"/>
        <v>31.5</v>
      </c>
      <c r="F5948" s="18">
        <f t="shared" si="518"/>
        <v>0</v>
      </c>
      <c r="G5948" s="17">
        <f t="shared" si="519"/>
        <v>31.5</v>
      </c>
    </row>
    <row r="5949" spans="1:7" ht="12.45" hidden="1" customHeight="1" outlineLevel="2">
      <c r="A5949" s="25">
        <v>2342002</v>
      </c>
      <c r="B5949" s="89" t="s">
        <v>5963</v>
      </c>
      <c r="C5949" s="69">
        <v>0.75</v>
      </c>
      <c r="D5949" s="46" t="s">
        <v>404</v>
      </c>
      <c r="E5949" s="17">
        <f t="shared" si="517"/>
        <v>31.5</v>
      </c>
      <c r="F5949" s="18">
        <f t="shared" si="518"/>
        <v>0</v>
      </c>
      <c r="G5949" s="17">
        <f t="shared" si="519"/>
        <v>31.5</v>
      </c>
    </row>
    <row r="5950" spans="1:7" ht="12.45" hidden="1" customHeight="1" outlineLevel="2">
      <c r="A5950" s="25">
        <v>2342003</v>
      </c>
      <c r="B5950" s="89" t="s">
        <v>5964</v>
      </c>
      <c r="C5950" s="69">
        <v>0.75</v>
      </c>
      <c r="D5950" s="46" t="s">
        <v>404</v>
      </c>
      <c r="E5950" s="17">
        <f t="shared" si="517"/>
        <v>31.5</v>
      </c>
      <c r="F5950" s="18">
        <f t="shared" si="518"/>
        <v>0</v>
      </c>
      <c r="G5950" s="17">
        <f t="shared" si="519"/>
        <v>31.5</v>
      </c>
    </row>
    <row r="5951" spans="1:7" ht="12.45" hidden="1" customHeight="1" outlineLevel="2">
      <c r="A5951" s="25">
        <v>2342004</v>
      </c>
      <c r="B5951" s="89" t="s">
        <v>5965</v>
      </c>
      <c r="C5951" s="69">
        <v>0.75</v>
      </c>
      <c r="D5951" s="46" t="s">
        <v>404</v>
      </c>
      <c r="E5951" s="17">
        <f t="shared" si="517"/>
        <v>31.5</v>
      </c>
      <c r="F5951" s="18">
        <f t="shared" si="518"/>
        <v>0</v>
      </c>
      <c r="G5951" s="17">
        <f t="shared" si="519"/>
        <v>31.5</v>
      </c>
    </row>
    <row r="5952" spans="1:7" ht="12.45" hidden="1" customHeight="1" outlineLevel="2">
      <c r="A5952" s="25">
        <v>2342005</v>
      </c>
      <c r="B5952" s="89" t="s">
        <v>5966</v>
      </c>
      <c r="C5952" s="69">
        <v>0.75</v>
      </c>
      <c r="D5952" s="46" t="s">
        <v>404</v>
      </c>
      <c r="E5952" s="17">
        <f t="shared" si="517"/>
        <v>31.5</v>
      </c>
      <c r="F5952" s="18">
        <f t="shared" si="518"/>
        <v>0</v>
      </c>
      <c r="G5952" s="17">
        <f t="shared" si="519"/>
        <v>31.5</v>
      </c>
    </row>
    <row r="5953" spans="1:7" ht="12.45" hidden="1" customHeight="1" outlineLevel="2">
      <c r="A5953" s="25">
        <v>2342006</v>
      </c>
      <c r="B5953" s="89" t="s">
        <v>5967</v>
      </c>
      <c r="C5953" s="69">
        <v>0.75</v>
      </c>
      <c r="D5953" s="46" t="s">
        <v>404</v>
      </c>
      <c r="E5953" s="17">
        <f t="shared" si="517"/>
        <v>31.5</v>
      </c>
      <c r="F5953" s="18">
        <f t="shared" si="518"/>
        <v>0</v>
      </c>
      <c r="G5953" s="17">
        <f t="shared" si="519"/>
        <v>31.5</v>
      </c>
    </row>
    <row r="5954" spans="1:7" ht="12.45" hidden="1" customHeight="1" outlineLevel="2">
      <c r="A5954" s="25">
        <v>2342007</v>
      </c>
      <c r="B5954" s="89" t="s">
        <v>5968</v>
      </c>
      <c r="C5954" s="69">
        <v>0.75</v>
      </c>
      <c r="D5954" s="46" t="s">
        <v>404</v>
      </c>
      <c r="E5954" s="17">
        <f t="shared" si="517"/>
        <v>31.5</v>
      </c>
      <c r="F5954" s="18">
        <f t="shared" si="518"/>
        <v>0</v>
      </c>
      <c r="G5954" s="17">
        <f t="shared" si="519"/>
        <v>31.5</v>
      </c>
    </row>
    <row r="5955" spans="1:7" ht="12.45" hidden="1" customHeight="1" outlineLevel="2">
      <c r="A5955" s="25">
        <v>2343001</v>
      </c>
      <c r="B5955" s="89" t="s">
        <v>5969</v>
      </c>
      <c r="C5955" s="69">
        <v>1.5</v>
      </c>
      <c r="D5955" s="46" t="s">
        <v>404</v>
      </c>
      <c r="E5955" s="17">
        <f t="shared" si="517"/>
        <v>63</v>
      </c>
      <c r="F5955" s="18">
        <f t="shared" si="518"/>
        <v>0</v>
      </c>
      <c r="G5955" s="17">
        <f t="shared" si="519"/>
        <v>63</v>
      </c>
    </row>
    <row r="5956" spans="1:7" ht="12.45" hidden="1" customHeight="1" outlineLevel="2">
      <c r="A5956" s="25">
        <v>2343002</v>
      </c>
      <c r="B5956" s="89" t="s">
        <v>5970</v>
      </c>
      <c r="C5956" s="69">
        <v>1.5</v>
      </c>
      <c r="D5956" s="46" t="s">
        <v>404</v>
      </c>
      <c r="E5956" s="17">
        <f t="shared" si="517"/>
        <v>63</v>
      </c>
      <c r="F5956" s="18">
        <f t="shared" si="518"/>
        <v>0</v>
      </c>
      <c r="G5956" s="17">
        <f t="shared" si="519"/>
        <v>63</v>
      </c>
    </row>
    <row r="5957" spans="1:7" ht="12.45" hidden="1" customHeight="1" outlineLevel="2">
      <c r="A5957" s="25">
        <v>2343003</v>
      </c>
      <c r="B5957" s="89" t="s">
        <v>5971</v>
      </c>
      <c r="C5957" s="69">
        <v>1.5</v>
      </c>
      <c r="D5957" s="46" t="s">
        <v>404</v>
      </c>
      <c r="E5957" s="17">
        <f t="shared" si="517"/>
        <v>63</v>
      </c>
      <c r="F5957" s="18">
        <f t="shared" si="518"/>
        <v>0</v>
      </c>
      <c r="G5957" s="17">
        <f t="shared" si="519"/>
        <v>63</v>
      </c>
    </row>
    <row r="5958" spans="1:7" ht="12.45" customHeight="1" collapsed="1">
      <c r="A5958" s="49" t="s">
        <v>313</v>
      </c>
      <c r="B5958" s="90"/>
      <c r="C5958" s="28"/>
      <c r="D5958" s="28"/>
      <c r="E5958" s="28"/>
      <c r="F5958" s="24">
        <v>0</v>
      </c>
      <c r="G5958" s="28"/>
    </row>
    <row r="5959" spans="1:7" ht="12.45" hidden="1" customHeight="1" outlineLevel="2">
      <c r="A5959" s="25">
        <v>2211001</v>
      </c>
      <c r="B5959" s="89" t="s">
        <v>5972</v>
      </c>
      <c r="C5959" s="69">
        <v>0.9</v>
      </c>
      <c r="D5959" s="46" t="s">
        <v>403</v>
      </c>
      <c r="E5959" s="17">
        <f t="shared" ref="E5959:E5990" si="520">C5959*$G$2</f>
        <v>37.800000000000004</v>
      </c>
      <c r="F5959" s="18">
        <f t="shared" ref="F5959:F5989" si="521">$F$5958</f>
        <v>0</v>
      </c>
      <c r="G5959" s="17">
        <f t="shared" si="519"/>
        <v>37.800000000000004</v>
      </c>
    </row>
    <row r="5960" spans="1:7" ht="12.45" hidden="1" customHeight="1" outlineLevel="2">
      <c r="A5960" s="25">
        <v>2211002</v>
      </c>
      <c r="B5960" s="89" t="s">
        <v>5973</v>
      </c>
      <c r="C5960" s="69">
        <v>0.9</v>
      </c>
      <c r="D5960" s="46" t="s">
        <v>403</v>
      </c>
      <c r="E5960" s="17">
        <f t="shared" si="520"/>
        <v>37.800000000000004</v>
      </c>
      <c r="F5960" s="18">
        <f t="shared" si="521"/>
        <v>0</v>
      </c>
      <c r="G5960" s="17">
        <f t="shared" si="519"/>
        <v>37.800000000000004</v>
      </c>
    </row>
    <row r="5961" spans="1:7" ht="12.45" hidden="1" customHeight="1" outlineLevel="2">
      <c r="A5961" s="25">
        <v>2211003</v>
      </c>
      <c r="B5961" s="89" t="s">
        <v>5974</v>
      </c>
      <c r="C5961" s="69">
        <v>0.8</v>
      </c>
      <c r="D5961" s="46" t="s">
        <v>403</v>
      </c>
      <c r="E5961" s="17">
        <f t="shared" si="520"/>
        <v>33.6</v>
      </c>
      <c r="F5961" s="18">
        <f t="shared" si="521"/>
        <v>0</v>
      </c>
      <c r="G5961" s="17">
        <f t="shared" si="519"/>
        <v>33.6</v>
      </c>
    </row>
    <row r="5962" spans="1:7" ht="12.45" hidden="1" customHeight="1" outlineLevel="2">
      <c r="A5962" s="25">
        <v>2211004</v>
      </c>
      <c r="B5962" s="89" t="s">
        <v>5975</v>
      </c>
      <c r="C5962" s="69">
        <v>0.8</v>
      </c>
      <c r="D5962" s="46" t="s">
        <v>403</v>
      </c>
      <c r="E5962" s="17">
        <f t="shared" si="520"/>
        <v>33.6</v>
      </c>
      <c r="F5962" s="18">
        <f t="shared" si="521"/>
        <v>0</v>
      </c>
      <c r="G5962" s="17">
        <f t="shared" si="519"/>
        <v>33.6</v>
      </c>
    </row>
    <row r="5963" spans="1:7" ht="12.45" hidden="1" customHeight="1" outlineLevel="2">
      <c r="A5963" s="25">
        <v>2211005</v>
      </c>
      <c r="B5963" s="89" t="s">
        <v>5976</v>
      </c>
      <c r="C5963" s="69">
        <v>0.7</v>
      </c>
      <c r="D5963" s="46" t="s">
        <v>403</v>
      </c>
      <c r="E5963" s="17">
        <f t="shared" si="520"/>
        <v>29.4</v>
      </c>
      <c r="F5963" s="18">
        <f t="shared" si="521"/>
        <v>0</v>
      </c>
      <c r="G5963" s="17">
        <f t="shared" si="519"/>
        <v>29.4</v>
      </c>
    </row>
    <row r="5964" spans="1:7" ht="12.45" hidden="1" customHeight="1" outlineLevel="2">
      <c r="A5964" s="25">
        <v>2212001</v>
      </c>
      <c r="B5964" s="89" t="s">
        <v>5977</v>
      </c>
      <c r="C5964" s="69">
        <v>0.75</v>
      </c>
      <c r="D5964" s="46" t="s">
        <v>403</v>
      </c>
      <c r="E5964" s="17">
        <f t="shared" si="520"/>
        <v>31.5</v>
      </c>
      <c r="F5964" s="18">
        <f t="shared" si="521"/>
        <v>0</v>
      </c>
      <c r="G5964" s="17">
        <f t="shared" si="519"/>
        <v>31.5</v>
      </c>
    </row>
    <row r="5965" spans="1:7" ht="12.45" hidden="1" customHeight="1" outlineLevel="2">
      <c r="A5965" s="25">
        <v>2212002</v>
      </c>
      <c r="B5965" s="89" t="s">
        <v>5978</v>
      </c>
      <c r="C5965" s="69">
        <v>0.75</v>
      </c>
      <c r="D5965" s="46" t="s">
        <v>403</v>
      </c>
      <c r="E5965" s="17">
        <f t="shared" si="520"/>
        <v>31.5</v>
      </c>
      <c r="F5965" s="18">
        <f t="shared" si="521"/>
        <v>0</v>
      </c>
      <c r="G5965" s="17">
        <f t="shared" si="519"/>
        <v>31.5</v>
      </c>
    </row>
    <row r="5966" spans="1:7" ht="12.45" hidden="1" customHeight="1" outlineLevel="2">
      <c r="A5966" s="25">
        <v>2212006</v>
      </c>
      <c r="B5966" s="89" t="s">
        <v>5979</v>
      </c>
      <c r="C5966" s="69">
        <v>1.05</v>
      </c>
      <c r="D5966" s="46" t="s">
        <v>403</v>
      </c>
      <c r="E5966" s="17">
        <f t="shared" si="520"/>
        <v>44.1</v>
      </c>
      <c r="F5966" s="18">
        <f t="shared" si="521"/>
        <v>0</v>
      </c>
      <c r="G5966" s="17">
        <f t="shared" si="519"/>
        <v>44.1</v>
      </c>
    </row>
    <row r="5967" spans="1:7" ht="12.45" hidden="1" customHeight="1" outlineLevel="2">
      <c r="A5967" s="25">
        <v>2212003</v>
      </c>
      <c r="B5967" s="89" t="s">
        <v>5980</v>
      </c>
      <c r="C5967" s="69">
        <v>1.05</v>
      </c>
      <c r="D5967" s="46" t="s">
        <v>403</v>
      </c>
      <c r="E5967" s="17">
        <f t="shared" si="520"/>
        <v>44.1</v>
      </c>
      <c r="F5967" s="18">
        <f t="shared" si="521"/>
        <v>0</v>
      </c>
      <c r="G5967" s="17">
        <f t="shared" si="519"/>
        <v>44.1</v>
      </c>
    </row>
    <row r="5968" spans="1:7" ht="12.45" hidden="1" customHeight="1" outlineLevel="2">
      <c r="A5968" s="25">
        <v>2212007</v>
      </c>
      <c r="B5968" s="89" t="s">
        <v>5981</v>
      </c>
      <c r="C5968" s="69">
        <v>1.2</v>
      </c>
      <c r="D5968" s="46" t="s">
        <v>403</v>
      </c>
      <c r="E5968" s="17">
        <f t="shared" si="520"/>
        <v>50.4</v>
      </c>
      <c r="F5968" s="18">
        <f t="shared" si="521"/>
        <v>0</v>
      </c>
      <c r="G5968" s="17">
        <f t="shared" si="519"/>
        <v>50.4</v>
      </c>
    </row>
    <row r="5969" spans="1:7" ht="12.45" hidden="1" customHeight="1" outlineLevel="2">
      <c r="A5969" s="25">
        <v>2212004</v>
      </c>
      <c r="B5969" s="89" t="s">
        <v>5982</v>
      </c>
      <c r="C5969" s="69">
        <v>1.2</v>
      </c>
      <c r="D5969" s="46" t="s">
        <v>403</v>
      </c>
      <c r="E5969" s="17">
        <f t="shared" si="520"/>
        <v>50.4</v>
      </c>
      <c r="F5969" s="18">
        <f t="shared" si="521"/>
        <v>0</v>
      </c>
      <c r="G5969" s="17">
        <f t="shared" si="519"/>
        <v>50.4</v>
      </c>
    </row>
    <row r="5970" spans="1:7" ht="12.45" hidden="1" customHeight="1" outlineLevel="2">
      <c r="A5970" s="25">
        <v>2212005</v>
      </c>
      <c r="B5970" s="89" t="s">
        <v>5983</v>
      </c>
      <c r="C5970" s="69">
        <v>1.2</v>
      </c>
      <c r="D5970" s="46" t="s">
        <v>403</v>
      </c>
      <c r="E5970" s="17">
        <f t="shared" si="520"/>
        <v>50.4</v>
      </c>
      <c r="F5970" s="18">
        <f t="shared" si="521"/>
        <v>0</v>
      </c>
      <c r="G5970" s="17">
        <f t="shared" si="519"/>
        <v>50.4</v>
      </c>
    </row>
    <row r="5971" spans="1:7" ht="12.45" hidden="1" customHeight="1" outlineLevel="2">
      <c r="A5971" s="25">
        <v>2213001</v>
      </c>
      <c r="B5971" s="89" t="s">
        <v>5984</v>
      </c>
      <c r="C5971" s="69">
        <v>5.7</v>
      </c>
      <c r="D5971" s="46" t="s">
        <v>403</v>
      </c>
      <c r="E5971" s="17">
        <f t="shared" si="520"/>
        <v>239.4</v>
      </c>
      <c r="F5971" s="18">
        <f t="shared" si="521"/>
        <v>0</v>
      </c>
      <c r="G5971" s="17">
        <f t="shared" si="519"/>
        <v>239.4</v>
      </c>
    </row>
    <row r="5972" spans="1:7" ht="12.45" hidden="1" customHeight="1" outlineLevel="2">
      <c r="A5972" s="25">
        <v>2213002</v>
      </c>
      <c r="B5972" s="89" t="s">
        <v>5985</v>
      </c>
      <c r="C5972" s="69">
        <v>5.7</v>
      </c>
      <c r="D5972" s="46" t="s">
        <v>404</v>
      </c>
      <c r="E5972" s="17">
        <f t="shared" si="520"/>
        <v>239.4</v>
      </c>
      <c r="F5972" s="18">
        <f t="shared" si="521"/>
        <v>0</v>
      </c>
      <c r="G5972" s="17">
        <f t="shared" si="519"/>
        <v>239.4</v>
      </c>
    </row>
    <row r="5973" spans="1:7" ht="12.45" hidden="1" customHeight="1" outlineLevel="2">
      <c r="A5973" s="25">
        <v>2221002</v>
      </c>
      <c r="B5973" s="89" t="s">
        <v>5986</v>
      </c>
      <c r="C5973" s="69">
        <v>4.0999999999999996</v>
      </c>
      <c r="D5973" s="46" t="s">
        <v>404</v>
      </c>
      <c r="E5973" s="17">
        <f t="shared" si="520"/>
        <v>172.2</v>
      </c>
      <c r="F5973" s="18">
        <f t="shared" si="521"/>
        <v>0</v>
      </c>
      <c r="G5973" s="17">
        <f t="shared" si="519"/>
        <v>172.2</v>
      </c>
    </row>
    <row r="5974" spans="1:7" ht="12.45" hidden="1" customHeight="1" outlineLevel="2">
      <c r="A5974" s="25">
        <v>2221021</v>
      </c>
      <c r="B5974" s="89" t="s">
        <v>5987</v>
      </c>
      <c r="C5974" s="69">
        <v>12.6</v>
      </c>
      <c r="D5974" s="46" t="s">
        <v>404</v>
      </c>
      <c r="E5974" s="17">
        <f t="shared" si="520"/>
        <v>529.19999999999993</v>
      </c>
      <c r="F5974" s="18">
        <f t="shared" si="521"/>
        <v>0</v>
      </c>
      <c r="G5974" s="17">
        <f t="shared" si="519"/>
        <v>529.19999999999993</v>
      </c>
    </row>
    <row r="5975" spans="1:7" ht="12.45" hidden="1" customHeight="1" outlineLevel="2">
      <c r="A5975" s="25">
        <v>2221011</v>
      </c>
      <c r="B5975" s="89" t="s">
        <v>5988</v>
      </c>
      <c r="C5975" s="69">
        <v>4.2</v>
      </c>
      <c r="D5975" s="46" t="s">
        <v>403</v>
      </c>
      <c r="E5975" s="17">
        <f t="shared" si="520"/>
        <v>176.4</v>
      </c>
      <c r="F5975" s="18">
        <f t="shared" si="521"/>
        <v>0</v>
      </c>
      <c r="G5975" s="17">
        <f t="shared" si="519"/>
        <v>176.4</v>
      </c>
    </row>
    <row r="5976" spans="1:7" ht="12.45" hidden="1" customHeight="1" outlineLevel="2">
      <c r="A5976" s="25">
        <v>2222021</v>
      </c>
      <c r="B5976" s="89" t="s">
        <v>5989</v>
      </c>
      <c r="C5976" s="69">
        <v>14</v>
      </c>
      <c r="D5976" s="46" t="s">
        <v>403</v>
      </c>
      <c r="E5976" s="17">
        <f t="shared" si="520"/>
        <v>588</v>
      </c>
      <c r="F5976" s="18">
        <f t="shared" si="521"/>
        <v>0</v>
      </c>
      <c r="G5976" s="17">
        <f t="shared" si="519"/>
        <v>588</v>
      </c>
    </row>
    <row r="5977" spans="1:7" ht="12.45" hidden="1" customHeight="1" outlineLevel="2">
      <c r="A5977" s="25">
        <v>2222011</v>
      </c>
      <c r="B5977" s="89" t="s">
        <v>5990</v>
      </c>
      <c r="C5977" s="69">
        <v>6</v>
      </c>
      <c r="D5977" s="46" t="s">
        <v>404</v>
      </c>
      <c r="E5977" s="17">
        <f t="shared" si="520"/>
        <v>252</v>
      </c>
      <c r="F5977" s="18">
        <f t="shared" si="521"/>
        <v>0</v>
      </c>
      <c r="G5977" s="17">
        <f t="shared" si="519"/>
        <v>252</v>
      </c>
    </row>
    <row r="5978" spans="1:7" ht="12.45" hidden="1" customHeight="1" outlineLevel="2">
      <c r="A5978" s="25">
        <v>2510011</v>
      </c>
      <c r="B5978" s="89" t="s">
        <v>5991</v>
      </c>
      <c r="C5978" s="69">
        <v>4.5999999999999996</v>
      </c>
      <c r="D5978" s="46" t="s">
        <v>404</v>
      </c>
      <c r="E5978" s="17">
        <f t="shared" si="520"/>
        <v>193.2</v>
      </c>
      <c r="F5978" s="18">
        <f t="shared" si="521"/>
        <v>0</v>
      </c>
      <c r="G5978" s="17">
        <f t="shared" si="519"/>
        <v>193.2</v>
      </c>
    </row>
    <row r="5979" spans="1:7" ht="12.45" hidden="1" customHeight="1" outlineLevel="2">
      <c r="A5979" s="25">
        <v>2510012</v>
      </c>
      <c r="B5979" s="89" t="s">
        <v>5992</v>
      </c>
      <c r="C5979" s="69">
        <v>10.9</v>
      </c>
      <c r="D5979" s="46" t="s">
        <v>404</v>
      </c>
      <c r="E5979" s="17">
        <f t="shared" si="520"/>
        <v>457.8</v>
      </c>
      <c r="F5979" s="18">
        <f t="shared" si="521"/>
        <v>0</v>
      </c>
      <c r="G5979" s="17">
        <f t="shared" si="519"/>
        <v>457.8</v>
      </c>
    </row>
    <row r="5980" spans="1:7" ht="12.45" hidden="1" customHeight="1" outlineLevel="2">
      <c r="A5980" s="25">
        <v>2510013</v>
      </c>
      <c r="B5980" s="89" t="s">
        <v>5993</v>
      </c>
      <c r="C5980" s="69">
        <v>14</v>
      </c>
      <c r="D5980" s="46" t="s">
        <v>404</v>
      </c>
      <c r="E5980" s="17">
        <f t="shared" si="520"/>
        <v>588</v>
      </c>
      <c r="F5980" s="18">
        <f t="shared" si="521"/>
        <v>0</v>
      </c>
      <c r="G5980" s="17">
        <f t="shared" si="519"/>
        <v>588</v>
      </c>
    </row>
    <row r="5981" spans="1:7" ht="12.45" hidden="1" customHeight="1" outlineLevel="2">
      <c r="A5981" s="25">
        <v>2510014</v>
      </c>
      <c r="B5981" s="89" t="s">
        <v>5994</v>
      </c>
      <c r="C5981" s="69">
        <v>25.2</v>
      </c>
      <c r="D5981" s="46" t="s">
        <v>404</v>
      </c>
      <c r="E5981" s="17">
        <f t="shared" si="520"/>
        <v>1058.3999999999999</v>
      </c>
      <c r="F5981" s="18">
        <f t="shared" si="521"/>
        <v>0</v>
      </c>
      <c r="G5981" s="17">
        <f t="shared" si="519"/>
        <v>1058.3999999999999</v>
      </c>
    </row>
    <row r="5982" spans="1:7" ht="12.45" hidden="1" customHeight="1" outlineLevel="2">
      <c r="A5982" s="25">
        <v>2510021</v>
      </c>
      <c r="B5982" s="89" t="s">
        <v>5995</v>
      </c>
      <c r="C5982" s="69">
        <v>5.7</v>
      </c>
      <c r="D5982" s="46" t="s">
        <v>404</v>
      </c>
      <c r="E5982" s="17">
        <f t="shared" si="520"/>
        <v>239.4</v>
      </c>
      <c r="F5982" s="18">
        <f t="shared" si="521"/>
        <v>0</v>
      </c>
      <c r="G5982" s="17">
        <f t="shared" si="519"/>
        <v>239.4</v>
      </c>
    </row>
    <row r="5983" spans="1:7" ht="12.45" hidden="1" customHeight="1" outlineLevel="2">
      <c r="A5983" s="25">
        <v>2510022</v>
      </c>
      <c r="B5983" s="89" t="s">
        <v>5996</v>
      </c>
      <c r="C5983" s="69">
        <v>11.6</v>
      </c>
      <c r="D5983" s="46" t="s">
        <v>404</v>
      </c>
      <c r="E5983" s="17">
        <f t="shared" si="520"/>
        <v>487.2</v>
      </c>
      <c r="F5983" s="18">
        <f t="shared" si="521"/>
        <v>0</v>
      </c>
      <c r="G5983" s="17">
        <f t="shared" si="519"/>
        <v>487.2</v>
      </c>
    </row>
    <row r="5984" spans="1:7" ht="12.45" hidden="1" customHeight="1" outlineLevel="2">
      <c r="A5984" s="25">
        <v>2510023</v>
      </c>
      <c r="B5984" s="89" t="s">
        <v>5997</v>
      </c>
      <c r="C5984" s="69">
        <v>15.6</v>
      </c>
      <c r="D5984" s="46" t="s">
        <v>404</v>
      </c>
      <c r="E5984" s="17">
        <f t="shared" si="520"/>
        <v>655.19999999999993</v>
      </c>
      <c r="F5984" s="18">
        <f t="shared" si="521"/>
        <v>0</v>
      </c>
      <c r="G5984" s="17">
        <f t="shared" si="519"/>
        <v>655.19999999999993</v>
      </c>
    </row>
    <row r="5985" spans="1:7" ht="12.45" hidden="1" customHeight="1" outlineLevel="2">
      <c r="A5985" s="25">
        <v>2510024</v>
      </c>
      <c r="B5985" s="89" t="s">
        <v>5998</v>
      </c>
      <c r="C5985" s="69">
        <v>34</v>
      </c>
      <c r="D5985" s="46" t="s">
        <v>404</v>
      </c>
      <c r="E5985" s="17">
        <f t="shared" si="520"/>
        <v>1428</v>
      </c>
      <c r="F5985" s="18">
        <f t="shared" si="521"/>
        <v>0</v>
      </c>
      <c r="G5985" s="17">
        <f t="shared" si="519"/>
        <v>1428</v>
      </c>
    </row>
    <row r="5986" spans="1:7" ht="12.45" hidden="1" customHeight="1" outlineLevel="2">
      <c r="A5986" s="25">
        <v>2251004</v>
      </c>
      <c r="B5986" s="89" t="s">
        <v>5999</v>
      </c>
      <c r="C5986" s="69">
        <v>1.65</v>
      </c>
      <c r="D5986" s="46" t="s">
        <v>404</v>
      </c>
      <c r="E5986" s="17">
        <f t="shared" si="520"/>
        <v>69.3</v>
      </c>
      <c r="F5986" s="18">
        <f t="shared" si="521"/>
        <v>0</v>
      </c>
      <c r="G5986" s="17">
        <f t="shared" si="519"/>
        <v>69.3</v>
      </c>
    </row>
    <row r="5987" spans="1:7" ht="12.45" hidden="1" customHeight="1" outlineLevel="2">
      <c r="A5987" s="25">
        <v>2251002</v>
      </c>
      <c r="B5987" s="89" t="s">
        <v>6000</v>
      </c>
      <c r="C5987" s="69">
        <v>1.65</v>
      </c>
      <c r="D5987" s="46" t="s">
        <v>404</v>
      </c>
      <c r="E5987" s="17">
        <f t="shared" si="520"/>
        <v>69.3</v>
      </c>
      <c r="F5987" s="18">
        <f t="shared" si="521"/>
        <v>0</v>
      </c>
      <c r="G5987" s="17">
        <f t="shared" si="519"/>
        <v>69.3</v>
      </c>
    </row>
    <row r="5988" spans="1:7" ht="12.45" hidden="1" customHeight="1" outlineLevel="2">
      <c r="A5988" s="25">
        <v>2231003</v>
      </c>
      <c r="B5988" s="89" t="s">
        <v>6001</v>
      </c>
      <c r="C5988" s="69">
        <v>0.8</v>
      </c>
      <c r="D5988" s="46" t="s">
        <v>403</v>
      </c>
      <c r="E5988" s="17">
        <f t="shared" si="520"/>
        <v>33.6</v>
      </c>
      <c r="F5988" s="18">
        <f t="shared" si="521"/>
        <v>0</v>
      </c>
      <c r="G5988" s="17">
        <f t="shared" si="519"/>
        <v>33.6</v>
      </c>
    </row>
    <row r="5989" spans="1:7" ht="12.45" hidden="1" customHeight="1" outlineLevel="2">
      <c r="A5989" s="25">
        <v>2232003</v>
      </c>
      <c r="B5989" s="89" t="s">
        <v>6002</v>
      </c>
      <c r="C5989" s="69">
        <v>0.95</v>
      </c>
      <c r="D5989" s="46" t="s">
        <v>403</v>
      </c>
      <c r="E5989" s="17">
        <f t="shared" si="520"/>
        <v>39.9</v>
      </c>
      <c r="F5989" s="18">
        <f t="shared" si="521"/>
        <v>0</v>
      </c>
      <c r="G5989" s="17">
        <f t="shared" si="519"/>
        <v>39.9</v>
      </c>
    </row>
    <row r="5990" spans="1:7" ht="12.45" hidden="1" customHeight="1" outlineLevel="2">
      <c r="A5990" s="25">
        <v>2232004</v>
      </c>
      <c r="B5990" s="89" t="s">
        <v>6003</v>
      </c>
      <c r="C5990" s="69">
        <v>1.4</v>
      </c>
      <c r="D5990" s="46" t="s">
        <v>404</v>
      </c>
      <c r="E5990" s="17">
        <f t="shared" si="520"/>
        <v>58.8</v>
      </c>
      <c r="F5990" s="18">
        <f t="shared" ref="F5990:F6021" si="522">$F$5958</f>
        <v>0</v>
      </c>
      <c r="G5990" s="17">
        <f t="shared" si="519"/>
        <v>58.8</v>
      </c>
    </row>
    <row r="5991" spans="1:7" ht="12.45" hidden="1" customHeight="1" outlineLevel="2">
      <c r="A5991" s="25">
        <v>2231008</v>
      </c>
      <c r="B5991" s="89" t="s">
        <v>6004</v>
      </c>
      <c r="C5991" s="69">
        <v>1.1000000000000001</v>
      </c>
      <c r="D5991" s="46" t="s">
        <v>404</v>
      </c>
      <c r="E5991" s="17">
        <f t="shared" ref="E5991:E6022" si="523">C5991*$G$2</f>
        <v>46.2</v>
      </c>
      <c r="F5991" s="18">
        <f t="shared" si="522"/>
        <v>0</v>
      </c>
      <c r="G5991" s="17">
        <f t="shared" si="519"/>
        <v>46.2</v>
      </c>
    </row>
    <row r="5992" spans="1:7" ht="12.45" hidden="1" customHeight="1" outlineLevel="2">
      <c r="A5992" s="25">
        <v>2232008</v>
      </c>
      <c r="B5992" s="89" t="s">
        <v>6005</v>
      </c>
      <c r="C5992" s="69">
        <v>1.2</v>
      </c>
      <c r="D5992" s="46" t="s">
        <v>404</v>
      </c>
      <c r="E5992" s="17">
        <f t="shared" si="523"/>
        <v>50.4</v>
      </c>
      <c r="F5992" s="18">
        <f t="shared" si="522"/>
        <v>0</v>
      </c>
      <c r="G5992" s="17">
        <f t="shared" si="519"/>
        <v>50.4</v>
      </c>
    </row>
    <row r="5993" spans="1:7" ht="12.45" hidden="1" customHeight="1" outlineLevel="2">
      <c r="A5993" s="25">
        <v>2279001</v>
      </c>
      <c r="B5993" s="89" t="s">
        <v>6006</v>
      </c>
      <c r="C5993" s="69">
        <v>12.4</v>
      </c>
      <c r="D5993" s="46" t="s">
        <v>404</v>
      </c>
      <c r="E5993" s="17">
        <f t="shared" si="523"/>
        <v>520.80000000000007</v>
      </c>
      <c r="F5993" s="18">
        <f t="shared" si="522"/>
        <v>0</v>
      </c>
      <c r="G5993" s="17">
        <f t="shared" si="519"/>
        <v>520.80000000000007</v>
      </c>
    </row>
    <row r="5994" spans="1:7" ht="12.45" hidden="1" customHeight="1" outlineLevel="2">
      <c r="A5994" s="25">
        <v>2271001</v>
      </c>
      <c r="B5994" s="89" t="s">
        <v>6007</v>
      </c>
      <c r="C5994" s="69">
        <v>21</v>
      </c>
      <c r="D5994" s="46" t="s">
        <v>403</v>
      </c>
      <c r="E5994" s="17">
        <f t="shared" si="523"/>
        <v>882</v>
      </c>
      <c r="F5994" s="18">
        <f t="shared" si="522"/>
        <v>0</v>
      </c>
      <c r="G5994" s="17">
        <f t="shared" si="519"/>
        <v>882</v>
      </c>
    </row>
    <row r="5995" spans="1:7" ht="12.45" hidden="1" customHeight="1" outlineLevel="2">
      <c r="A5995" s="25">
        <v>2271002</v>
      </c>
      <c r="B5995" s="89" t="s">
        <v>6008</v>
      </c>
      <c r="C5995" s="69">
        <v>37.299999999999997</v>
      </c>
      <c r="D5995" s="46" t="s">
        <v>404</v>
      </c>
      <c r="E5995" s="17">
        <f t="shared" si="523"/>
        <v>1566.6</v>
      </c>
      <c r="F5995" s="18">
        <f t="shared" si="522"/>
        <v>0</v>
      </c>
      <c r="G5995" s="17">
        <f t="shared" si="519"/>
        <v>1566.6</v>
      </c>
    </row>
    <row r="5996" spans="1:7" ht="12.45" hidden="1" customHeight="1" outlineLevel="2">
      <c r="A5996" s="25">
        <v>2271003</v>
      </c>
      <c r="B5996" s="89" t="s">
        <v>6009</v>
      </c>
      <c r="C5996" s="69">
        <v>42</v>
      </c>
      <c r="D5996" s="46" t="s">
        <v>404</v>
      </c>
      <c r="E5996" s="17">
        <f t="shared" si="523"/>
        <v>1764</v>
      </c>
      <c r="F5996" s="18">
        <f t="shared" si="522"/>
        <v>0</v>
      </c>
      <c r="G5996" s="17">
        <f t="shared" si="519"/>
        <v>1764</v>
      </c>
    </row>
    <row r="5997" spans="1:7" ht="12.45" hidden="1" customHeight="1" outlineLevel="2">
      <c r="A5997" s="25">
        <v>2271004</v>
      </c>
      <c r="B5997" s="89" t="s">
        <v>6010</v>
      </c>
      <c r="C5997" s="69">
        <v>60.9</v>
      </c>
      <c r="D5997" s="46" t="s">
        <v>403</v>
      </c>
      <c r="E5997" s="17">
        <f t="shared" si="523"/>
        <v>2557.7999999999997</v>
      </c>
      <c r="F5997" s="18">
        <f t="shared" si="522"/>
        <v>0</v>
      </c>
      <c r="G5997" s="17">
        <f t="shared" si="519"/>
        <v>2557.7999999999997</v>
      </c>
    </row>
    <row r="5998" spans="1:7" ht="12.45" hidden="1" customHeight="1" outlineLevel="2">
      <c r="A5998" s="25">
        <v>2271005</v>
      </c>
      <c r="B5998" s="89" t="s">
        <v>6011</v>
      </c>
      <c r="C5998" s="69">
        <v>84</v>
      </c>
      <c r="D5998" s="46" t="s">
        <v>404</v>
      </c>
      <c r="E5998" s="17">
        <f t="shared" si="523"/>
        <v>3528</v>
      </c>
      <c r="F5998" s="18">
        <f t="shared" si="522"/>
        <v>0</v>
      </c>
      <c r="G5998" s="17">
        <f t="shared" si="519"/>
        <v>3528</v>
      </c>
    </row>
    <row r="5999" spans="1:7" ht="12.45" hidden="1" customHeight="1" outlineLevel="2">
      <c r="A5999" s="25">
        <v>2241004</v>
      </c>
      <c r="B5999" s="89" t="s">
        <v>6012</v>
      </c>
      <c r="C5999" s="69">
        <v>0.65</v>
      </c>
      <c r="D5999" s="46" t="s">
        <v>404</v>
      </c>
      <c r="E5999" s="17">
        <f t="shared" si="523"/>
        <v>27.3</v>
      </c>
      <c r="F5999" s="18">
        <f t="shared" si="522"/>
        <v>0</v>
      </c>
      <c r="G5999" s="17">
        <f t="shared" si="519"/>
        <v>27.3</v>
      </c>
    </row>
    <row r="6000" spans="1:7" ht="12.45" hidden="1" customHeight="1" outlineLevel="2">
      <c r="A6000" s="25">
        <v>2241001</v>
      </c>
      <c r="B6000" s="89" t="s">
        <v>6013</v>
      </c>
      <c r="C6000" s="69">
        <v>0.65</v>
      </c>
      <c r="D6000" s="46" t="s">
        <v>404</v>
      </c>
      <c r="E6000" s="17">
        <f t="shared" si="523"/>
        <v>27.3</v>
      </c>
      <c r="F6000" s="18">
        <f t="shared" si="522"/>
        <v>0</v>
      </c>
      <c r="G6000" s="17">
        <f t="shared" si="519"/>
        <v>27.3</v>
      </c>
    </row>
    <row r="6001" spans="1:7" ht="12.45" hidden="1" customHeight="1" outlineLevel="2">
      <c r="A6001" s="25">
        <v>2241002</v>
      </c>
      <c r="B6001" s="89" t="s">
        <v>6014</v>
      </c>
      <c r="C6001" s="69">
        <v>0.65</v>
      </c>
      <c r="D6001" s="46" t="s">
        <v>404</v>
      </c>
      <c r="E6001" s="17">
        <f t="shared" si="523"/>
        <v>27.3</v>
      </c>
      <c r="F6001" s="18">
        <f t="shared" si="522"/>
        <v>0</v>
      </c>
      <c r="G6001" s="17">
        <f t="shared" ref="G6001:G6064" si="524">E6001-E6001*F6001</f>
        <v>27.3</v>
      </c>
    </row>
    <row r="6002" spans="1:7" ht="12.45" hidden="1" customHeight="1" outlineLevel="2">
      <c r="A6002" s="25">
        <v>2241003</v>
      </c>
      <c r="B6002" s="89" t="s">
        <v>6015</v>
      </c>
      <c r="C6002" s="69">
        <v>0.65</v>
      </c>
      <c r="D6002" s="46" t="s">
        <v>404</v>
      </c>
      <c r="E6002" s="17">
        <f t="shared" si="523"/>
        <v>27.3</v>
      </c>
      <c r="F6002" s="18">
        <f t="shared" si="522"/>
        <v>0</v>
      </c>
      <c r="G6002" s="17">
        <f t="shared" si="524"/>
        <v>27.3</v>
      </c>
    </row>
    <row r="6003" spans="1:7" ht="12.45" hidden="1" customHeight="1" outlineLevel="2">
      <c r="A6003" s="25">
        <v>2243005</v>
      </c>
      <c r="B6003" s="89" t="s">
        <v>6016</v>
      </c>
      <c r="C6003" s="69">
        <v>0.65</v>
      </c>
      <c r="D6003" s="46" t="s">
        <v>404</v>
      </c>
      <c r="E6003" s="17">
        <f t="shared" si="523"/>
        <v>27.3</v>
      </c>
      <c r="F6003" s="18">
        <f t="shared" si="522"/>
        <v>0</v>
      </c>
      <c r="G6003" s="17">
        <f t="shared" si="524"/>
        <v>27.3</v>
      </c>
    </row>
    <row r="6004" spans="1:7" ht="12.45" hidden="1" customHeight="1" outlineLevel="2">
      <c r="A6004" s="25">
        <v>2242001</v>
      </c>
      <c r="B6004" s="89" t="s">
        <v>6017</v>
      </c>
      <c r="C6004" s="69">
        <v>0.65</v>
      </c>
      <c r="D6004" s="46" t="s">
        <v>404</v>
      </c>
      <c r="E6004" s="17">
        <f t="shared" si="523"/>
        <v>27.3</v>
      </c>
      <c r="F6004" s="18">
        <f t="shared" si="522"/>
        <v>0</v>
      </c>
      <c r="G6004" s="17">
        <f t="shared" si="524"/>
        <v>27.3</v>
      </c>
    </row>
    <row r="6005" spans="1:7" ht="12.45" hidden="1" customHeight="1" outlineLevel="2">
      <c r="A6005" s="25">
        <v>2242002</v>
      </c>
      <c r="B6005" s="89" t="s">
        <v>6018</v>
      </c>
      <c r="C6005" s="69">
        <v>0.65</v>
      </c>
      <c r="D6005" s="46" t="s">
        <v>404</v>
      </c>
      <c r="E6005" s="17">
        <f t="shared" si="523"/>
        <v>27.3</v>
      </c>
      <c r="F6005" s="18">
        <f t="shared" si="522"/>
        <v>0</v>
      </c>
      <c r="G6005" s="17">
        <f t="shared" si="524"/>
        <v>27.3</v>
      </c>
    </row>
    <row r="6006" spans="1:7" ht="12.45" hidden="1" customHeight="1" outlineLevel="2">
      <c r="A6006" s="25">
        <v>2242003</v>
      </c>
      <c r="B6006" s="89" t="s">
        <v>6019</v>
      </c>
      <c r="C6006" s="69">
        <v>0.65</v>
      </c>
      <c r="D6006" s="46" t="s">
        <v>404</v>
      </c>
      <c r="E6006" s="17">
        <f t="shared" si="523"/>
        <v>27.3</v>
      </c>
      <c r="F6006" s="18">
        <f t="shared" si="522"/>
        <v>0</v>
      </c>
      <c r="G6006" s="17">
        <f t="shared" si="524"/>
        <v>27.3</v>
      </c>
    </row>
    <row r="6007" spans="1:7" ht="12.45" hidden="1" customHeight="1" outlineLevel="2">
      <c r="A6007" s="25">
        <v>2242004</v>
      </c>
      <c r="B6007" s="89" t="s">
        <v>6020</v>
      </c>
      <c r="C6007" s="69">
        <v>0.65</v>
      </c>
      <c r="D6007" s="46" t="s">
        <v>404</v>
      </c>
      <c r="E6007" s="17">
        <f t="shared" si="523"/>
        <v>27.3</v>
      </c>
      <c r="F6007" s="18">
        <f t="shared" si="522"/>
        <v>0</v>
      </c>
      <c r="G6007" s="17">
        <f t="shared" si="524"/>
        <v>27.3</v>
      </c>
    </row>
    <row r="6008" spans="1:7" ht="12.45" hidden="1" customHeight="1" outlineLevel="2">
      <c r="A6008" s="25">
        <v>2243010</v>
      </c>
      <c r="B6008" s="89" t="s">
        <v>6021</v>
      </c>
      <c r="C6008" s="69">
        <v>0.65</v>
      </c>
      <c r="D6008" s="46" t="s">
        <v>404</v>
      </c>
      <c r="E6008" s="17">
        <f t="shared" si="523"/>
        <v>27.3</v>
      </c>
      <c r="F6008" s="18">
        <f t="shared" si="522"/>
        <v>0</v>
      </c>
      <c r="G6008" s="17">
        <f t="shared" si="524"/>
        <v>27.3</v>
      </c>
    </row>
    <row r="6009" spans="1:7" ht="12.45" hidden="1" customHeight="1" outlineLevel="2">
      <c r="A6009" s="25">
        <v>2243011</v>
      </c>
      <c r="B6009" s="89" t="s">
        <v>6022</v>
      </c>
      <c r="C6009" s="69">
        <v>0.65</v>
      </c>
      <c r="D6009" s="46" t="s">
        <v>404</v>
      </c>
      <c r="E6009" s="17">
        <f t="shared" si="523"/>
        <v>27.3</v>
      </c>
      <c r="F6009" s="18">
        <f t="shared" si="522"/>
        <v>0</v>
      </c>
      <c r="G6009" s="17">
        <f t="shared" si="524"/>
        <v>27.3</v>
      </c>
    </row>
    <row r="6010" spans="1:7" ht="12.45" hidden="1" customHeight="1" outlineLevel="2">
      <c r="A6010" s="25">
        <v>2243012</v>
      </c>
      <c r="B6010" s="89" t="s">
        <v>6023</v>
      </c>
      <c r="C6010" s="69">
        <v>0.65</v>
      </c>
      <c r="D6010" s="46" t="s">
        <v>404</v>
      </c>
      <c r="E6010" s="17">
        <f t="shared" si="523"/>
        <v>27.3</v>
      </c>
      <c r="F6010" s="18">
        <f t="shared" si="522"/>
        <v>0</v>
      </c>
      <c r="G6010" s="17">
        <f t="shared" si="524"/>
        <v>27.3</v>
      </c>
    </row>
    <row r="6011" spans="1:7" ht="12.45" hidden="1" customHeight="1" outlineLevel="2">
      <c r="A6011" s="25">
        <v>2243013</v>
      </c>
      <c r="B6011" s="89" t="s">
        <v>6024</v>
      </c>
      <c r="C6011" s="69">
        <v>0.65</v>
      </c>
      <c r="D6011" s="46" t="s">
        <v>404</v>
      </c>
      <c r="E6011" s="17">
        <f t="shared" si="523"/>
        <v>27.3</v>
      </c>
      <c r="F6011" s="18">
        <f t="shared" si="522"/>
        <v>0</v>
      </c>
      <c r="G6011" s="17">
        <f t="shared" si="524"/>
        <v>27.3</v>
      </c>
    </row>
    <row r="6012" spans="1:7" ht="12.45" hidden="1" customHeight="1" outlineLevel="2">
      <c r="A6012" s="25">
        <v>2261001</v>
      </c>
      <c r="B6012" s="89" t="s">
        <v>6025</v>
      </c>
      <c r="C6012" s="69">
        <v>15.8</v>
      </c>
      <c r="D6012" s="46" t="s">
        <v>404</v>
      </c>
      <c r="E6012" s="17">
        <f t="shared" si="523"/>
        <v>663.6</v>
      </c>
      <c r="F6012" s="18">
        <f t="shared" si="522"/>
        <v>0</v>
      </c>
      <c r="G6012" s="17">
        <f t="shared" si="524"/>
        <v>663.6</v>
      </c>
    </row>
    <row r="6013" spans="1:7" ht="12.45" hidden="1" customHeight="1" outlineLevel="2">
      <c r="A6013" s="25">
        <v>2261016</v>
      </c>
      <c r="B6013" s="89" t="s">
        <v>6026</v>
      </c>
      <c r="C6013" s="69">
        <v>32.700000000000003</v>
      </c>
      <c r="D6013" s="46" t="s">
        <v>404</v>
      </c>
      <c r="E6013" s="17">
        <f t="shared" si="523"/>
        <v>1373.4</v>
      </c>
      <c r="F6013" s="18">
        <f t="shared" si="522"/>
        <v>0</v>
      </c>
      <c r="G6013" s="17">
        <f t="shared" si="524"/>
        <v>1373.4</v>
      </c>
    </row>
    <row r="6014" spans="1:7" ht="12.45" hidden="1" customHeight="1" outlineLevel="2">
      <c r="A6014" s="25">
        <v>2261006</v>
      </c>
      <c r="B6014" s="89" t="s">
        <v>6027</v>
      </c>
      <c r="C6014" s="69">
        <v>31.7</v>
      </c>
      <c r="D6014" s="46" t="s">
        <v>404</v>
      </c>
      <c r="E6014" s="17">
        <f t="shared" si="523"/>
        <v>1331.3999999999999</v>
      </c>
      <c r="F6014" s="18">
        <f t="shared" si="522"/>
        <v>0</v>
      </c>
      <c r="G6014" s="17">
        <f t="shared" si="524"/>
        <v>1331.3999999999999</v>
      </c>
    </row>
    <row r="6015" spans="1:7" ht="12.45" hidden="1" customHeight="1" outlineLevel="2">
      <c r="A6015" s="25">
        <v>2261011</v>
      </c>
      <c r="B6015" s="89" t="s">
        <v>6028</v>
      </c>
      <c r="C6015" s="69">
        <v>47.6</v>
      </c>
      <c r="D6015" s="46" t="s">
        <v>404</v>
      </c>
      <c r="E6015" s="17">
        <f t="shared" si="523"/>
        <v>1999.2</v>
      </c>
      <c r="F6015" s="18">
        <f t="shared" si="522"/>
        <v>0</v>
      </c>
      <c r="G6015" s="17">
        <f t="shared" si="524"/>
        <v>1999.2</v>
      </c>
    </row>
    <row r="6016" spans="1:7" ht="12.45" hidden="1" customHeight="1" outlineLevel="2">
      <c r="A6016" s="25">
        <v>2261021</v>
      </c>
      <c r="B6016" s="89" t="s">
        <v>6029</v>
      </c>
      <c r="C6016" s="69">
        <v>66.599999999999994</v>
      </c>
      <c r="D6016" s="46" t="s">
        <v>404</v>
      </c>
      <c r="E6016" s="17">
        <f t="shared" si="523"/>
        <v>2797.2</v>
      </c>
      <c r="F6016" s="18">
        <f t="shared" si="522"/>
        <v>0</v>
      </c>
      <c r="G6016" s="17">
        <f t="shared" si="524"/>
        <v>2797.2</v>
      </c>
    </row>
    <row r="6017" spans="1:7" ht="12.45" hidden="1" customHeight="1" outlineLevel="2">
      <c r="A6017" s="25">
        <v>2261002</v>
      </c>
      <c r="B6017" s="89" t="s">
        <v>6030</v>
      </c>
      <c r="C6017" s="69">
        <v>15.8</v>
      </c>
      <c r="D6017" s="46" t="s">
        <v>404</v>
      </c>
      <c r="E6017" s="17">
        <f t="shared" si="523"/>
        <v>663.6</v>
      </c>
      <c r="F6017" s="18">
        <f t="shared" si="522"/>
        <v>0</v>
      </c>
      <c r="G6017" s="17">
        <f t="shared" si="524"/>
        <v>663.6</v>
      </c>
    </row>
    <row r="6018" spans="1:7" ht="12.45" hidden="1" customHeight="1" outlineLevel="2">
      <c r="A6018" s="25">
        <v>2261017</v>
      </c>
      <c r="B6018" s="89" t="s">
        <v>6031</v>
      </c>
      <c r="C6018" s="69">
        <v>32.700000000000003</v>
      </c>
      <c r="D6018" s="46" t="s">
        <v>404</v>
      </c>
      <c r="E6018" s="17">
        <f t="shared" si="523"/>
        <v>1373.4</v>
      </c>
      <c r="F6018" s="18">
        <f t="shared" si="522"/>
        <v>0</v>
      </c>
      <c r="G6018" s="17">
        <f t="shared" si="524"/>
        <v>1373.4</v>
      </c>
    </row>
    <row r="6019" spans="1:7" ht="12.45" hidden="1" customHeight="1" outlineLevel="2">
      <c r="A6019" s="25">
        <v>2261007</v>
      </c>
      <c r="B6019" s="89" t="s">
        <v>6032</v>
      </c>
      <c r="C6019" s="69">
        <v>31.7</v>
      </c>
      <c r="D6019" s="46" t="s">
        <v>404</v>
      </c>
      <c r="E6019" s="17">
        <f t="shared" si="523"/>
        <v>1331.3999999999999</v>
      </c>
      <c r="F6019" s="18">
        <f t="shared" si="522"/>
        <v>0</v>
      </c>
      <c r="G6019" s="17">
        <f t="shared" si="524"/>
        <v>1331.3999999999999</v>
      </c>
    </row>
    <row r="6020" spans="1:7" ht="12.45" hidden="1" customHeight="1" outlineLevel="2">
      <c r="A6020" s="25">
        <v>2261012</v>
      </c>
      <c r="B6020" s="89" t="s">
        <v>6033</v>
      </c>
      <c r="C6020" s="69">
        <v>47.6</v>
      </c>
      <c r="D6020" s="46" t="s">
        <v>404</v>
      </c>
      <c r="E6020" s="17">
        <f t="shared" si="523"/>
        <v>1999.2</v>
      </c>
      <c r="F6020" s="18">
        <f t="shared" si="522"/>
        <v>0</v>
      </c>
      <c r="G6020" s="17">
        <f t="shared" si="524"/>
        <v>1999.2</v>
      </c>
    </row>
    <row r="6021" spans="1:7" ht="12.45" hidden="1" customHeight="1" outlineLevel="2">
      <c r="A6021" s="25">
        <v>2261022</v>
      </c>
      <c r="B6021" s="89" t="s">
        <v>6034</v>
      </c>
      <c r="C6021" s="69">
        <v>66.599999999999994</v>
      </c>
      <c r="D6021" s="46" t="s">
        <v>404</v>
      </c>
      <c r="E6021" s="17">
        <f t="shared" si="523"/>
        <v>2797.2</v>
      </c>
      <c r="F6021" s="18">
        <f t="shared" si="522"/>
        <v>0</v>
      </c>
      <c r="G6021" s="17">
        <f t="shared" si="524"/>
        <v>2797.2</v>
      </c>
    </row>
    <row r="6022" spans="1:7" ht="12.45" hidden="1" customHeight="1" outlineLevel="2">
      <c r="A6022" s="25">
        <v>2261003</v>
      </c>
      <c r="B6022" s="89" t="s">
        <v>6035</v>
      </c>
      <c r="C6022" s="69">
        <v>15.8</v>
      </c>
      <c r="D6022" s="46" t="s">
        <v>404</v>
      </c>
      <c r="E6022" s="17">
        <f t="shared" si="523"/>
        <v>663.6</v>
      </c>
      <c r="F6022" s="18">
        <f t="shared" ref="F6022:F6029" si="525">$F$5958</f>
        <v>0</v>
      </c>
      <c r="G6022" s="17">
        <f t="shared" si="524"/>
        <v>663.6</v>
      </c>
    </row>
    <row r="6023" spans="1:7" ht="12.45" hidden="1" customHeight="1" outlineLevel="2">
      <c r="A6023" s="25">
        <v>2261018</v>
      </c>
      <c r="B6023" s="89" t="s">
        <v>6036</v>
      </c>
      <c r="C6023" s="69">
        <v>32.700000000000003</v>
      </c>
      <c r="D6023" s="46" t="s">
        <v>404</v>
      </c>
      <c r="E6023" s="17">
        <f t="shared" ref="E6023:E6029" si="526">C6023*$G$2</f>
        <v>1373.4</v>
      </c>
      <c r="F6023" s="18">
        <f t="shared" si="525"/>
        <v>0</v>
      </c>
      <c r="G6023" s="17">
        <f t="shared" si="524"/>
        <v>1373.4</v>
      </c>
    </row>
    <row r="6024" spans="1:7" ht="12.45" hidden="1" customHeight="1" outlineLevel="2">
      <c r="A6024" s="25">
        <v>2261008</v>
      </c>
      <c r="B6024" s="89" t="s">
        <v>6037</v>
      </c>
      <c r="C6024" s="69">
        <v>31.7</v>
      </c>
      <c r="D6024" s="46" t="s">
        <v>404</v>
      </c>
      <c r="E6024" s="17">
        <f t="shared" si="526"/>
        <v>1331.3999999999999</v>
      </c>
      <c r="F6024" s="18">
        <f t="shared" si="525"/>
        <v>0</v>
      </c>
      <c r="G6024" s="17">
        <f t="shared" si="524"/>
        <v>1331.3999999999999</v>
      </c>
    </row>
    <row r="6025" spans="1:7" ht="12.45" hidden="1" customHeight="1" outlineLevel="2">
      <c r="A6025" s="25">
        <v>2261013</v>
      </c>
      <c r="B6025" s="89" t="s">
        <v>6038</v>
      </c>
      <c r="C6025" s="69">
        <v>47.6</v>
      </c>
      <c r="D6025" s="46" t="s">
        <v>404</v>
      </c>
      <c r="E6025" s="17">
        <f t="shared" si="526"/>
        <v>1999.2</v>
      </c>
      <c r="F6025" s="18">
        <f t="shared" si="525"/>
        <v>0</v>
      </c>
      <c r="G6025" s="17">
        <f t="shared" si="524"/>
        <v>1999.2</v>
      </c>
    </row>
    <row r="6026" spans="1:7" ht="12.45" hidden="1" customHeight="1" outlineLevel="2">
      <c r="A6026" s="25">
        <v>2261023</v>
      </c>
      <c r="B6026" s="89" t="s">
        <v>6039</v>
      </c>
      <c r="C6026" s="69">
        <v>66.599999999999994</v>
      </c>
      <c r="D6026" s="46" t="s">
        <v>404</v>
      </c>
      <c r="E6026" s="17">
        <f t="shared" si="526"/>
        <v>2797.2</v>
      </c>
      <c r="F6026" s="18">
        <f t="shared" si="525"/>
        <v>0</v>
      </c>
      <c r="G6026" s="17">
        <f t="shared" si="524"/>
        <v>2797.2</v>
      </c>
    </row>
    <row r="6027" spans="1:7" ht="12.45" hidden="1" customHeight="1" outlineLevel="2">
      <c r="A6027" s="25">
        <v>2243018</v>
      </c>
      <c r="B6027" s="89" t="s">
        <v>6040</v>
      </c>
      <c r="C6027" s="69">
        <v>1.6</v>
      </c>
      <c r="D6027" s="46" t="s">
        <v>404</v>
      </c>
      <c r="E6027" s="17">
        <f t="shared" si="526"/>
        <v>67.2</v>
      </c>
      <c r="F6027" s="18">
        <f t="shared" si="525"/>
        <v>0</v>
      </c>
      <c r="G6027" s="17">
        <f t="shared" si="524"/>
        <v>67.2</v>
      </c>
    </row>
    <row r="6028" spans="1:7" ht="12.45" hidden="1" customHeight="1" outlineLevel="2">
      <c r="A6028" s="25">
        <v>2243019</v>
      </c>
      <c r="B6028" s="89" t="s">
        <v>6041</v>
      </c>
      <c r="C6028" s="69">
        <v>1.6</v>
      </c>
      <c r="D6028" s="46" t="s">
        <v>404</v>
      </c>
      <c r="E6028" s="17">
        <f t="shared" si="526"/>
        <v>67.2</v>
      </c>
      <c r="F6028" s="18">
        <f t="shared" si="525"/>
        <v>0</v>
      </c>
      <c r="G6028" s="17">
        <f t="shared" si="524"/>
        <v>67.2</v>
      </c>
    </row>
    <row r="6029" spans="1:7" ht="12.45" hidden="1" customHeight="1" outlineLevel="2">
      <c r="A6029" s="25">
        <v>2243020</v>
      </c>
      <c r="B6029" s="89" t="s">
        <v>6042</v>
      </c>
      <c r="C6029" s="69">
        <v>1.6</v>
      </c>
      <c r="D6029" s="46" t="s">
        <v>403</v>
      </c>
      <c r="E6029" s="17">
        <f t="shared" si="526"/>
        <v>67.2</v>
      </c>
      <c r="F6029" s="18">
        <f t="shared" si="525"/>
        <v>0</v>
      </c>
      <c r="G6029" s="17">
        <f t="shared" si="524"/>
        <v>67.2</v>
      </c>
    </row>
    <row r="6030" spans="1:7" ht="12.45" customHeight="1" collapsed="1">
      <c r="A6030" s="49" t="s">
        <v>314</v>
      </c>
      <c r="B6030" s="90"/>
      <c r="C6030" s="28"/>
      <c r="D6030" s="28"/>
      <c r="E6030" s="28"/>
      <c r="F6030" s="24">
        <v>0</v>
      </c>
      <c r="G6030" s="28"/>
    </row>
    <row r="6031" spans="1:7" ht="12.45" hidden="1" customHeight="1" outlineLevel="2">
      <c r="A6031" s="25">
        <v>6710002</v>
      </c>
      <c r="B6031" s="89" t="s">
        <v>6043</v>
      </c>
      <c r="C6031" s="69">
        <v>0.11</v>
      </c>
      <c r="D6031" s="46" t="s">
        <v>403</v>
      </c>
      <c r="E6031" s="17">
        <f t="shared" ref="E6031:E6094" si="527">C6031*$G$2</f>
        <v>4.62</v>
      </c>
      <c r="F6031" s="18">
        <f t="shared" ref="F6031:F6094" si="528">$F$6030</f>
        <v>0</v>
      </c>
      <c r="G6031" s="17">
        <f t="shared" si="524"/>
        <v>4.62</v>
      </c>
    </row>
    <row r="6032" spans="1:7" ht="12.45" hidden="1" customHeight="1" outlineLevel="2">
      <c r="A6032" s="25">
        <v>6710003</v>
      </c>
      <c r="B6032" s="89" t="s">
        <v>6044</v>
      </c>
      <c r="C6032" s="69">
        <v>0.11</v>
      </c>
      <c r="D6032" s="46" t="s">
        <v>403</v>
      </c>
      <c r="E6032" s="17">
        <f t="shared" si="527"/>
        <v>4.62</v>
      </c>
      <c r="F6032" s="18">
        <f t="shared" si="528"/>
        <v>0</v>
      </c>
      <c r="G6032" s="17">
        <f t="shared" si="524"/>
        <v>4.62</v>
      </c>
    </row>
    <row r="6033" spans="1:7" ht="12.45" hidden="1" customHeight="1" outlineLevel="2">
      <c r="A6033" s="25">
        <v>6710004</v>
      </c>
      <c r="B6033" s="89" t="s">
        <v>6045</v>
      </c>
      <c r="C6033" s="69">
        <v>0.16</v>
      </c>
      <c r="D6033" s="46" t="s">
        <v>404</v>
      </c>
      <c r="E6033" s="17">
        <f t="shared" si="527"/>
        <v>6.72</v>
      </c>
      <c r="F6033" s="18">
        <f t="shared" si="528"/>
        <v>0</v>
      </c>
      <c r="G6033" s="17">
        <f t="shared" si="524"/>
        <v>6.72</v>
      </c>
    </row>
    <row r="6034" spans="1:7" ht="12.45" hidden="1" customHeight="1" outlineLevel="2">
      <c r="A6034" s="25">
        <v>6710005</v>
      </c>
      <c r="B6034" s="89" t="s">
        <v>6046</v>
      </c>
      <c r="C6034" s="69">
        <v>0.16</v>
      </c>
      <c r="D6034" s="46" t="s">
        <v>403</v>
      </c>
      <c r="E6034" s="17">
        <f t="shared" si="527"/>
        <v>6.72</v>
      </c>
      <c r="F6034" s="18">
        <f t="shared" si="528"/>
        <v>0</v>
      </c>
      <c r="G6034" s="17">
        <f t="shared" si="524"/>
        <v>6.72</v>
      </c>
    </row>
    <row r="6035" spans="1:7" ht="12.45" hidden="1" customHeight="1" outlineLevel="2">
      <c r="A6035" s="25">
        <v>6710006</v>
      </c>
      <c r="B6035" s="89" t="s">
        <v>6047</v>
      </c>
      <c r="C6035" s="69">
        <v>0.16</v>
      </c>
      <c r="D6035" s="46" t="s">
        <v>403</v>
      </c>
      <c r="E6035" s="17">
        <f t="shared" si="527"/>
        <v>6.72</v>
      </c>
      <c r="F6035" s="18">
        <f t="shared" si="528"/>
        <v>0</v>
      </c>
      <c r="G6035" s="17">
        <f t="shared" si="524"/>
        <v>6.72</v>
      </c>
    </row>
    <row r="6036" spans="1:7" ht="12.45" hidden="1" customHeight="1" outlineLevel="2">
      <c r="A6036" s="25">
        <v>6710007</v>
      </c>
      <c r="B6036" s="89" t="s">
        <v>6048</v>
      </c>
      <c r="C6036" s="69">
        <v>0.16</v>
      </c>
      <c r="D6036" s="46" t="s">
        <v>403</v>
      </c>
      <c r="E6036" s="17">
        <f t="shared" si="527"/>
        <v>6.72</v>
      </c>
      <c r="F6036" s="18">
        <f t="shared" si="528"/>
        <v>0</v>
      </c>
      <c r="G6036" s="17">
        <f t="shared" si="524"/>
        <v>6.72</v>
      </c>
    </row>
    <row r="6037" spans="1:7" ht="12.45" hidden="1" customHeight="1" outlineLevel="2">
      <c r="A6037" s="25">
        <v>6710008</v>
      </c>
      <c r="B6037" s="89" t="s">
        <v>6049</v>
      </c>
      <c r="C6037" s="69">
        <v>0.16</v>
      </c>
      <c r="D6037" s="46" t="s">
        <v>403</v>
      </c>
      <c r="E6037" s="17">
        <f t="shared" si="527"/>
        <v>6.72</v>
      </c>
      <c r="F6037" s="18">
        <f t="shared" si="528"/>
        <v>0</v>
      </c>
      <c r="G6037" s="17">
        <f t="shared" si="524"/>
        <v>6.72</v>
      </c>
    </row>
    <row r="6038" spans="1:7" ht="12.45" hidden="1" customHeight="1" outlineLevel="2">
      <c r="A6038" s="25">
        <v>6710009</v>
      </c>
      <c r="B6038" s="89" t="s">
        <v>6050</v>
      </c>
      <c r="C6038" s="69">
        <v>0.11</v>
      </c>
      <c r="D6038" s="46" t="s">
        <v>403</v>
      </c>
      <c r="E6038" s="17">
        <f t="shared" si="527"/>
        <v>4.62</v>
      </c>
      <c r="F6038" s="18">
        <f t="shared" si="528"/>
        <v>0</v>
      </c>
      <c r="G6038" s="17">
        <f t="shared" si="524"/>
        <v>4.62</v>
      </c>
    </row>
    <row r="6039" spans="1:7" ht="12.45" hidden="1" customHeight="1" outlineLevel="2">
      <c r="A6039" s="25">
        <v>6710010</v>
      </c>
      <c r="B6039" s="89" t="s">
        <v>6051</v>
      </c>
      <c r="C6039" s="69">
        <v>0.11</v>
      </c>
      <c r="D6039" s="46" t="s">
        <v>403</v>
      </c>
      <c r="E6039" s="17">
        <f t="shared" si="527"/>
        <v>4.62</v>
      </c>
      <c r="F6039" s="18">
        <f t="shared" si="528"/>
        <v>0</v>
      </c>
      <c r="G6039" s="17">
        <f t="shared" si="524"/>
        <v>4.62</v>
      </c>
    </row>
    <row r="6040" spans="1:7" ht="12.45" hidden="1" customHeight="1" outlineLevel="2">
      <c r="A6040" s="25">
        <v>6710011</v>
      </c>
      <c r="B6040" s="89" t="s">
        <v>6052</v>
      </c>
      <c r="C6040" s="69">
        <v>0.11</v>
      </c>
      <c r="D6040" s="46" t="s">
        <v>403</v>
      </c>
      <c r="E6040" s="17">
        <f t="shared" si="527"/>
        <v>4.62</v>
      </c>
      <c r="F6040" s="18">
        <f t="shared" si="528"/>
        <v>0</v>
      </c>
      <c r="G6040" s="17">
        <f t="shared" si="524"/>
        <v>4.62</v>
      </c>
    </row>
    <row r="6041" spans="1:7" ht="12.45" hidden="1" customHeight="1" outlineLevel="2">
      <c r="A6041" s="25">
        <v>6710012</v>
      </c>
      <c r="B6041" s="89" t="s">
        <v>6053</v>
      </c>
      <c r="C6041" s="69">
        <v>0.11</v>
      </c>
      <c r="D6041" s="46" t="s">
        <v>403</v>
      </c>
      <c r="E6041" s="17">
        <f t="shared" si="527"/>
        <v>4.62</v>
      </c>
      <c r="F6041" s="18">
        <f t="shared" si="528"/>
        <v>0</v>
      </c>
      <c r="G6041" s="17">
        <f t="shared" si="524"/>
        <v>4.62</v>
      </c>
    </row>
    <row r="6042" spans="1:7" ht="12.45" hidden="1" customHeight="1" outlineLevel="2">
      <c r="A6042" s="25">
        <v>6710013</v>
      </c>
      <c r="B6042" s="89" t="s">
        <v>6054</v>
      </c>
      <c r="C6042" s="69">
        <v>0.11</v>
      </c>
      <c r="D6042" s="46" t="s">
        <v>403</v>
      </c>
      <c r="E6042" s="17">
        <f t="shared" si="527"/>
        <v>4.62</v>
      </c>
      <c r="F6042" s="18">
        <f t="shared" si="528"/>
        <v>0</v>
      </c>
      <c r="G6042" s="17">
        <f t="shared" si="524"/>
        <v>4.62</v>
      </c>
    </row>
    <row r="6043" spans="1:7" ht="12.45" hidden="1" customHeight="1" outlineLevel="2">
      <c r="A6043" s="25">
        <v>6710014</v>
      </c>
      <c r="B6043" s="89" t="s">
        <v>6055</v>
      </c>
      <c r="C6043" s="69">
        <v>0.11</v>
      </c>
      <c r="D6043" s="46" t="s">
        <v>403</v>
      </c>
      <c r="E6043" s="17">
        <f t="shared" si="527"/>
        <v>4.62</v>
      </c>
      <c r="F6043" s="18">
        <f t="shared" si="528"/>
        <v>0</v>
      </c>
      <c r="G6043" s="17">
        <f t="shared" si="524"/>
        <v>4.62</v>
      </c>
    </row>
    <row r="6044" spans="1:7" ht="12.45" hidden="1" customHeight="1" outlineLevel="2">
      <c r="A6044" s="25">
        <v>6710015</v>
      </c>
      <c r="B6044" s="89" t="s">
        <v>6056</v>
      </c>
      <c r="C6044" s="69">
        <v>0.11</v>
      </c>
      <c r="D6044" s="46" t="s">
        <v>403</v>
      </c>
      <c r="E6044" s="17">
        <f t="shared" si="527"/>
        <v>4.62</v>
      </c>
      <c r="F6044" s="18">
        <f t="shared" si="528"/>
        <v>0</v>
      </c>
      <c r="G6044" s="17">
        <f t="shared" si="524"/>
        <v>4.62</v>
      </c>
    </row>
    <row r="6045" spans="1:7" ht="12.45" hidden="1" customHeight="1" outlineLevel="2">
      <c r="A6045" s="25">
        <v>6710016</v>
      </c>
      <c r="B6045" s="89" t="s">
        <v>6057</v>
      </c>
      <c r="C6045" s="69">
        <v>0.11</v>
      </c>
      <c r="D6045" s="46" t="s">
        <v>403</v>
      </c>
      <c r="E6045" s="17">
        <f t="shared" si="527"/>
        <v>4.62</v>
      </c>
      <c r="F6045" s="18">
        <f t="shared" si="528"/>
        <v>0</v>
      </c>
      <c r="G6045" s="17">
        <f t="shared" si="524"/>
        <v>4.62</v>
      </c>
    </row>
    <row r="6046" spans="1:7" ht="12.45" hidden="1" customHeight="1" outlineLevel="2">
      <c r="A6046" s="25">
        <v>6710017</v>
      </c>
      <c r="B6046" s="89" t="s">
        <v>6058</v>
      </c>
      <c r="C6046" s="69">
        <v>0.11</v>
      </c>
      <c r="D6046" s="46" t="s">
        <v>403</v>
      </c>
      <c r="E6046" s="17">
        <f t="shared" si="527"/>
        <v>4.62</v>
      </c>
      <c r="F6046" s="18">
        <f t="shared" si="528"/>
        <v>0</v>
      </c>
      <c r="G6046" s="17">
        <f t="shared" si="524"/>
        <v>4.62</v>
      </c>
    </row>
    <row r="6047" spans="1:7" ht="12.45" hidden="1" customHeight="1" outlineLevel="2">
      <c r="A6047" s="25">
        <v>6710018</v>
      </c>
      <c r="B6047" s="89" t="s">
        <v>6059</v>
      </c>
      <c r="C6047" s="69">
        <v>0.11</v>
      </c>
      <c r="D6047" s="46" t="s">
        <v>403</v>
      </c>
      <c r="E6047" s="17">
        <f t="shared" si="527"/>
        <v>4.62</v>
      </c>
      <c r="F6047" s="18">
        <f t="shared" si="528"/>
        <v>0</v>
      </c>
      <c r="G6047" s="17">
        <f t="shared" si="524"/>
        <v>4.62</v>
      </c>
    </row>
    <row r="6048" spans="1:7" ht="12.45" hidden="1" customHeight="1" outlineLevel="2">
      <c r="A6048" s="25">
        <v>6710019</v>
      </c>
      <c r="B6048" s="89" t="s">
        <v>6060</v>
      </c>
      <c r="C6048" s="69">
        <v>0.11</v>
      </c>
      <c r="D6048" s="46" t="s">
        <v>403</v>
      </c>
      <c r="E6048" s="17">
        <f t="shared" si="527"/>
        <v>4.62</v>
      </c>
      <c r="F6048" s="18">
        <f t="shared" si="528"/>
        <v>0</v>
      </c>
      <c r="G6048" s="17">
        <f t="shared" si="524"/>
        <v>4.62</v>
      </c>
    </row>
    <row r="6049" spans="1:7" ht="12.45" hidden="1" customHeight="1" outlineLevel="2">
      <c r="A6049" s="25">
        <v>6710021</v>
      </c>
      <c r="B6049" s="89" t="s">
        <v>6061</v>
      </c>
      <c r="C6049" s="69">
        <v>0.11</v>
      </c>
      <c r="D6049" s="46" t="s">
        <v>403</v>
      </c>
      <c r="E6049" s="17">
        <f t="shared" si="527"/>
        <v>4.62</v>
      </c>
      <c r="F6049" s="18">
        <f t="shared" si="528"/>
        <v>0</v>
      </c>
      <c r="G6049" s="17">
        <f t="shared" si="524"/>
        <v>4.62</v>
      </c>
    </row>
    <row r="6050" spans="1:7" ht="12.45" hidden="1" customHeight="1" outlineLevel="2">
      <c r="A6050" s="25">
        <v>6710022</v>
      </c>
      <c r="B6050" s="89" t="s">
        <v>6062</v>
      </c>
      <c r="C6050" s="69">
        <v>0.11</v>
      </c>
      <c r="D6050" s="46" t="s">
        <v>403</v>
      </c>
      <c r="E6050" s="17">
        <f t="shared" si="527"/>
        <v>4.62</v>
      </c>
      <c r="F6050" s="18">
        <f t="shared" si="528"/>
        <v>0</v>
      </c>
      <c r="G6050" s="17">
        <f t="shared" si="524"/>
        <v>4.62</v>
      </c>
    </row>
    <row r="6051" spans="1:7" ht="12.45" hidden="1" customHeight="1" outlineLevel="2">
      <c r="A6051" s="25">
        <v>6710023</v>
      </c>
      <c r="B6051" s="89" t="s">
        <v>6063</v>
      </c>
      <c r="C6051" s="69">
        <v>0.11</v>
      </c>
      <c r="D6051" s="46" t="s">
        <v>403</v>
      </c>
      <c r="E6051" s="17">
        <f t="shared" si="527"/>
        <v>4.62</v>
      </c>
      <c r="F6051" s="18">
        <f t="shared" si="528"/>
        <v>0</v>
      </c>
      <c r="G6051" s="17">
        <f t="shared" si="524"/>
        <v>4.62</v>
      </c>
    </row>
    <row r="6052" spans="1:7" ht="12.45" hidden="1" customHeight="1" outlineLevel="2">
      <c r="A6052" s="25">
        <v>6710024</v>
      </c>
      <c r="B6052" s="89" t="s">
        <v>6064</v>
      </c>
      <c r="C6052" s="69">
        <v>0.11</v>
      </c>
      <c r="D6052" s="46" t="s">
        <v>403</v>
      </c>
      <c r="E6052" s="17">
        <f t="shared" si="527"/>
        <v>4.62</v>
      </c>
      <c r="F6052" s="18">
        <f t="shared" si="528"/>
        <v>0</v>
      </c>
      <c r="G6052" s="17">
        <f t="shared" si="524"/>
        <v>4.62</v>
      </c>
    </row>
    <row r="6053" spans="1:7" ht="12.45" hidden="1" customHeight="1" outlineLevel="2">
      <c r="A6053" s="25">
        <v>6710025</v>
      </c>
      <c r="B6053" s="89" t="s">
        <v>6065</v>
      </c>
      <c r="C6053" s="69">
        <v>0.11</v>
      </c>
      <c r="D6053" s="46" t="s">
        <v>403</v>
      </c>
      <c r="E6053" s="17">
        <f t="shared" si="527"/>
        <v>4.62</v>
      </c>
      <c r="F6053" s="18">
        <f t="shared" si="528"/>
        <v>0</v>
      </c>
      <c r="G6053" s="17">
        <f t="shared" si="524"/>
        <v>4.62</v>
      </c>
    </row>
    <row r="6054" spans="1:7" ht="12.45" hidden="1" customHeight="1" outlineLevel="2">
      <c r="A6054" s="25">
        <v>6710026</v>
      </c>
      <c r="B6054" s="89" t="s">
        <v>6066</v>
      </c>
      <c r="C6054" s="69">
        <v>0.11</v>
      </c>
      <c r="D6054" s="46" t="s">
        <v>403</v>
      </c>
      <c r="E6054" s="17">
        <f t="shared" si="527"/>
        <v>4.62</v>
      </c>
      <c r="F6054" s="18">
        <f t="shared" si="528"/>
        <v>0</v>
      </c>
      <c r="G6054" s="17">
        <f t="shared" si="524"/>
        <v>4.62</v>
      </c>
    </row>
    <row r="6055" spans="1:7" ht="12.45" hidden="1" customHeight="1" outlineLevel="2">
      <c r="A6055" s="25">
        <v>6710027</v>
      </c>
      <c r="B6055" s="89" t="s">
        <v>6067</v>
      </c>
      <c r="C6055" s="69">
        <v>0.11</v>
      </c>
      <c r="D6055" s="46" t="s">
        <v>403</v>
      </c>
      <c r="E6055" s="17">
        <f t="shared" si="527"/>
        <v>4.62</v>
      </c>
      <c r="F6055" s="18">
        <f t="shared" si="528"/>
        <v>0</v>
      </c>
      <c r="G6055" s="17">
        <f t="shared" si="524"/>
        <v>4.62</v>
      </c>
    </row>
    <row r="6056" spans="1:7" ht="12.45" hidden="1" customHeight="1" outlineLevel="2">
      <c r="A6056" s="25">
        <v>6710028</v>
      </c>
      <c r="B6056" s="89" t="s">
        <v>6068</v>
      </c>
      <c r="C6056" s="69">
        <v>0.11</v>
      </c>
      <c r="D6056" s="46" t="s">
        <v>403</v>
      </c>
      <c r="E6056" s="17">
        <f t="shared" si="527"/>
        <v>4.62</v>
      </c>
      <c r="F6056" s="18">
        <f t="shared" si="528"/>
        <v>0</v>
      </c>
      <c r="G6056" s="17">
        <f t="shared" si="524"/>
        <v>4.62</v>
      </c>
    </row>
    <row r="6057" spans="1:7" ht="12.45" hidden="1" customHeight="1" outlineLevel="2">
      <c r="A6057" s="25">
        <v>6710029</v>
      </c>
      <c r="B6057" s="89" t="s">
        <v>6069</v>
      </c>
      <c r="C6057" s="69">
        <v>0.11</v>
      </c>
      <c r="D6057" s="46" t="s">
        <v>403</v>
      </c>
      <c r="E6057" s="17">
        <f t="shared" si="527"/>
        <v>4.62</v>
      </c>
      <c r="F6057" s="18">
        <f t="shared" si="528"/>
        <v>0</v>
      </c>
      <c r="G6057" s="17">
        <f t="shared" si="524"/>
        <v>4.62</v>
      </c>
    </row>
    <row r="6058" spans="1:7" ht="12.45" hidden="1" customHeight="1" outlineLevel="2">
      <c r="A6058" s="25">
        <v>6710031</v>
      </c>
      <c r="B6058" s="89" t="s">
        <v>6070</v>
      </c>
      <c r="C6058" s="69">
        <v>0.11</v>
      </c>
      <c r="D6058" s="46" t="s">
        <v>403</v>
      </c>
      <c r="E6058" s="17">
        <f t="shared" si="527"/>
        <v>4.62</v>
      </c>
      <c r="F6058" s="18">
        <f t="shared" si="528"/>
        <v>0</v>
      </c>
      <c r="G6058" s="17">
        <f t="shared" si="524"/>
        <v>4.62</v>
      </c>
    </row>
    <row r="6059" spans="1:7" ht="12.45" hidden="1" customHeight="1" outlineLevel="2">
      <c r="A6059" s="25">
        <v>6710032</v>
      </c>
      <c r="B6059" s="89" t="s">
        <v>6071</v>
      </c>
      <c r="C6059" s="69">
        <v>0.12</v>
      </c>
      <c r="D6059" s="46" t="s">
        <v>403</v>
      </c>
      <c r="E6059" s="17">
        <f t="shared" si="527"/>
        <v>5.04</v>
      </c>
      <c r="F6059" s="18">
        <f t="shared" si="528"/>
        <v>0</v>
      </c>
      <c r="G6059" s="17">
        <f t="shared" si="524"/>
        <v>5.04</v>
      </c>
    </row>
    <row r="6060" spans="1:7" ht="12.45" hidden="1" customHeight="1" outlineLevel="2">
      <c r="A6060" s="25">
        <v>6710033</v>
      </c>
      <c r="B6060" s="89" t="s">
        <v>6072</v>
      </c>
      <c r="C6060" s="69">
        <v>0.12</v>
      </c>
      <c r="D6060" s="46" t="s">
        <v>403</v>
      </c>
      <c r="E6060" s="17">
        <f t="shared" si="527"/>
        <v>5.04</v>
      </c>
      <c r="F6060" s="18">
        <f t="shared" si="528"/>
        <v>0</v>
      </c>
      <c r="G6060" s="17">
        <f t="shared" si="524"/>
        <v>5.04</v>
      </c>
    </row>
    <row r="6061" spans="1:7" ht="12.45" hidden="1" customHeight="1" outlineLevel="2">
      <c r="A6061" s="25">
        <v>6710034</v>
      </c>
      <c r="B6061" s="89" t="s">
        <v>6073</v>
      </c>
      <c r="C6061" s="69">
        <v>1.2</v>
      </c>
      <c r="D6061" s="46" t="s">
        <v>403</v>
      </c>
      <c r="E6061" s="17">
        <f t="shared" si="527"/>
        <v>50.4</v>
      </c>
      <c r="F6061" s="18">
        <f t="shared" si="528"/>
        <v>0</v>
      </c>
      <c r="G6061" s="17">
        <f t="shared" si="524"/>
        <v>50.4</v>
      </c>
    </row>
    <row r="6062" spans="1:7" ht="12.45" hidden="1" customHeight="1" outlineLevel="2">
      <c r="A6062" s="25">
        <v>6710035</v>
      </c>
      <c r="B6062" s="89" t="s">
        <v>6074</v>
      </c>
      <c r="C6062" s="69">
        <v>0.4</v>
      </c>
      <c r="D6062" s="46" t="s">
        <v>404</v>
      </c>
      <c r="E6062" s="17">
        <f t="shared" si="527"/>
        <v>16.8</v>
      </c>
      <c r="F6062" s="18">
        <f t="shared" si="528"/>
        <v>0</v>
      </c>
      <c r="G6062" s="17">
        <f t="shared" si="524"/>
        <v>16.8</v>
      </c>
    </row>
    <row r="6063" spans="1:7" ht="12.45" hidden="1" customHeight="1" outlineLevel="2">
      <c r="A6063" s="25">
        <v>6710036</v>
      </c>
      <c r="B6063" s="89" t="s">
        <v>6075</v>
      </c>
      <c r="C6063" s="69">
        <v>0.4</v>
      </c>
      <c r="D6063" s="46" t="s">
        <v>404</v>
      </c>
      <c r="E6063" s="17">
        <f t="shared" si="527"/>
        <v>16.8</v>
      </c>
      <c r="F6063" s="18">
        <f t="shared" si="528"/>
        <v>0</v>
      </c>
      <c r="G6063" s="17">
        <f t="shared" si="524"/>
        <v>16.8</v>
      </c>
    </row>
    <row r="6064" spans="1:7" ht="12.45" hidden="1" customHeight="1" outlineLevel="2">
      <c r="A6064" s="25">
        <v>6710037</v>
      </c>
      <c r="B6064" s="89" t="s">
        <v>6076</v>
      </c>
      <c r="C6064" s="69">
        <v>0.4</v>
      </c>
      <c r="D6064" s="46" t="s">
        <v>404</v>
      </c>
      <c r="E6064" s="17">
        <f t="shared" si="527"/>
        <v>16.8</v>
      </c>
      <c r="F6064" s="18">
        <f t="shared" si="528"/>
        <v>0</v>
      </c>
      <c r="G6064" s="17">
        <f t="shared" si="524"/>
        <v>16.8</v>
      </c>
    </row>
    <row r="6065" spans="1:7" ht="12.45" hidden="1" customHeight="1" outlineLevel="2">
      <c r="A6065" s="25">
        <v>6710038</v>
      </c>
      <c r="B6065" s="89" t="s">
        <v>6077</v>
      </c>
      <c r="C6065" s="69">
        <v>0.4</v>
      </c>
      <c r="D6065" s="46" t="s">
        <v>403</v>
      </c>
      <c r="E6065" s="17">
        <f t="shared" si="527"/>
        <v>16.8</v>
      </c>
      <c r="F6065" s="18">
        <f t="shared" si="528"/>
        <v>0</v>
      </c>
      <c r="G6065" s="17">
        <f t="shared" ref="G6065:G6128" si="529">E6065-E6065*F6065</f>
        <v>16.8</v>
      </c>
    </row>
    <row r="6066" spans="1:7" ht="12.45" hidden="1" customHeight="1" outlineLevel="2">
      <c r="A6066" s="25">
        <v>6710039</v>
      </c>
      <c r="B6066" s="89" t="s">
        <v>6078</v>
      </c>
      <c r="C6066" s="69">
        <v>0.4</v>
      </c>
      <c r="D6066" s="46" t="s">
        <v>403</v>
      </c>
      <c r="E6066" s="17">
        <f t="shared" si="527"/>
        <v>16.8</v>
      </c>
      <c r="F6066" s="18">
        <f t="shared" si="528"/>
        <v>0</v>
      </c>
      <c r="G6066" s="17">
        <f t="shared" si="529"/>
        <v>16.8</v>
      </c>
    </row>
    <row r="6067" spans="1:7" ht="12.45" hidden="1" customHeight="1" outlineLevel="2">
      <c r="A6067" s="25">
        <v>6710040</v>
      </c>
      <c r="B6067" s="89" t="s">
        <v>6079</v>
      </c>
      <c r="C6067" s="69">
        <v>0.16</v>
      </c>
      <c r="D6067" s="46" t="s">
        <v>404</v>
      </c>
      <c r="E6067" s="17">
        <f t="shared" si="527"/>
        <v>6.72</v>
      </c>
      <c r="F6067" s="18">
        <f t="shared" si="528"/>
        <v>0</v>
      </c>
      <c r="G6067" s="17">
        <f t="shared" si="529"/>
        <v>6.72</v>
      </c>
    </row>
    <row r="6068" spans="1:7" ht="12.45" hidden="1" customHeight="1" outlineLevel="2">
      <c r="A6068" s="25">
        <v>6710041</v>
      </c>
      <c r="B6068" s="89" t="s">
        <v>6080</v>
      </c>
      <c r="C6068" s="69">
        <v>0.16</v>
      </c>
      <c r="D6068" s="46" t="s">
        <v>404</v>
      </c>
      <c r="E6068" s="17">
        <f t="shared" si="527"/>
        <v>6.72</v>
      </c>
      <c r="F6068" s="18">
        <f t="shared" si="528"/>
        <v>0</v>
      </c>
      <c r="G6068" s="17">
        <f t="shared" si="529"/>
        <v>6.72</v>
      </c>
    </row>
    <row r="6069" spans="1:7" ht="12.45" hidden="1" customHeight="1" outlineLevel="2">
      <c r="A6069" s="25">
        <v>6710042</v>
      </c>
      <c r="B6069" s="89" t="s">
        <v>6081</v>
      </c>
      <c r="C6069" s="69">
        <v>0.16</v>
      </c>
      <c r="D6069" s="46" t="s">
        <v>403</v>
      </c>
      <c r="E6069" s="17">
        <f t="shared" si="527"/>
        <v>6.72</v>
      </c>
      <c r="F6069" s="18">
        <f t="shared" si="528"/>
        <v>0</v>
      </c>
      <c r="G6069" s="17">
        <f t="shared" si="529"/>
        <v>6.72</v>
      </c>
    </row>
    <row r="6070" spans="1:7" ht="12.45" hidden="1" customHeight="1" outlineLevel="2">
      <c r="A6070" s="25">
        <v>6710043</v>
      </c>
      <c r="B6070" s="89" t="s">
        <v>6082</v>
      </c>
      <c r="C6070" s="69">
        <v>0.16</v>
      </c>
      <c r="D6070" s="46" t="s">
        <v>403</v>
      </c>
      <c r="E6070" s="17">
        <f t="shared" si="527"/>
        <v>6.72</v>
      </c>
      <c r="F6070" s="18">
        <f t="shared" si="528"/>
        <v>0</v>
      </c>
      <c r="G6070" s="17">
        <f t="shared" si="529"/>
        <v>6.72</v>
      </c>
    </row>
    <row r="6071" spans="1:7" ht="12.45" hidden="1" customHeight="1" outlineLevel="2">
      <c r="A6071" s="25">
        <v>6710044</v>
      </c>
      <c r="B6071" s="89" t="s">
        <v>6083</v>
      </c>
      <c r="C6071" s="69">
        <v>0.16</v>
      </c>
      <c r="D6071" s="46" t="s">
        <v>403</v>
      </c>
      <c r="E6071" s="17">
        <f t="shared" si="527"/>
        <v>6.72</v>
      </c>
      <c r="F6071" s="18">
        <f t="shared" si="528"/>
        <v>0</v>
      </c>
      <c r="G6071" s="17">
        <f t="shared" si="529"/>
        <v>6.72</v>
      </c>
    </row>
    <row r="6072" spans="1:7" ht="12.45" hidden="1" customHeight="1" outlineLevel="2">
      <c r="A6072" s="25">
        <v>6710045</v>
      </c>
      <c r="B6072" s="89" t="s">
        <v>6084</v>
      </c>
      <c r="C6072" s="69">
        <v>0.16</v>
      </c>
      <c r="D6072" s="46" t="s">
        <v>404</v>
      </c>
      <c r="E6072" s="17">
        <f t="shared" si="527"/>
        <v>6.72</v>
      </c>
      <c r="F6072" s="18">
        <f t="shared" si="528"/>
        <v>0</v>
      </c>
      <c r="G6072" s="17">
        <f t="shared" si="529"/>
        <v>6.72</v>
      </c>
    </row>
    <row r="6073" spans="1:7" ht="12.45" hidden="1" customHeight="1" outlineLevel="2">
      <c r="A6073" s="25">
        <v>6710046</v>
      </c>
      <c r="B6073" s="89" t="s">
        <v>6085</v>
      </c>
      <c r="C6073" s="69">
        <v>0.16</v>
      </c>
      <c r="D6073" s="46" t="s">
        <v>404</v>
      </c>
      <c r="E6073" s="17">
        <f t="shared" si="527"/>
        <v>6.72</v>
      </c>
      <c r="F6073" s="18">
        <f t="shared" si="528"/>
        <v>0</v>
      </c>
      <c r="G6073" s="17">
        <f t="shared" si="529"/>
        <v>6.72</v>
      </c>
    </row>
    <row r="6074" spans="1:7" ht="12.45" hidden="1" customHeight="1" outlineLevel="2">
      <c r="A6074" s="25">
        <v>6710047</v>
      </c>
      <c r="B6074" s="89" t="s">
        <v>6086</v>
      </c>
      <c r="C6074" s="69">
        <v>0.16</v>
      </c>
      <c r="D6074" s="46" t="s">
        <v>404</v>
      </c>
      <c r="E6074" s="17">
        <f t="shared" si="527"/>
        <v>6.72</v>
      </c>
      <c r="F6074" s="18">
        <f t="shared" si="528"/>
        <v>0</v>
      </c>
      <c r="G6074" s="17">
        <f t="shared" si="529"/>
        <v>6.72</v>
      </c>
    </row>
    <row r="6075" spans="1:7" ht="12.45" hidden="1" customHeight="1" outlineLevel="2">
      <c r="A6075" s="25">
        <v>6710048</v>
      </c>
      <c r="B6075" s="89" t="s">
        <v>6087</v>
      </c>
      <c r="C6075" s="69">
        <v>0.16</v>
      </c>
      <c r="D6075" s="46" t="s">
        <v>404</v>
      </c>
      <c r="E6075" s="17">
        <f t="shared" si="527"/>
        <v>6.72</v>
      </c>
      <c r="F6075" s="18">
        <f t="shared" si="528"/>
        <v>0</v>
      </c>
      <c r="G6075" s="17">
        <f t="shared" si="529"/>
        <v>6.72</v>
      </c>
    </row>
    <row r="6076" spans="1:7" ht="12.45" hidden="1" customHeight="1" outlineLevel="2">
      <c r="A6076" s="25">
        <v>6710049</v>
      </c>
      <c r="B6076" s="89" t="s">
        <v>6088</v>
      </c>
      <c r="C6076" s="69">
        <v>0.16</v>
      </c>
      <c r="D6076" s="46" t="s">
        <v>403</v>
      </c>
      <c r="E6076" s="17">
        <f t="shared" si="527"/>
        <v>6.72</v>
      </c>
      <c r="F6076" s="18">
        <f t="shared" si="528"/>
        <v>0</v>
      </c>
      <c r="G6076" s="17">
        <f t="shared" si="529"/>
        <v>6.72</v>
      </c>
    </row>
    <row r="6077" spans="1:7" ht="12.45" hidden="1" customHeight="1" outlineLevel="2">
      <c r="A6077" s="25">
        <v>6710050</v>
      </c>
      <c r="B6077" s="89" t="s">
        <v>6089</v>
      </c>
      <c r="C6077" s="69">
        <v>0.16</v>
      </c>
      <c r="D6077" s="46" t="s">
        <v>404</v>
      </c>
      <c r="E6077" s="17">
        <f t="shared" si="527"/>
        <v>6.72</v>
      </c>
      <c r="F6077" s="18">
        <f t="shared" si="528"/>
        <v>0</v>
      </c>
      <c r="G6077" s="17">
        <f t="shared" si="529"/>
        <v>6.72</v>
      </c>
    </row>
    <row r="6078" spans="1:7" ht="12.45" hidden="1" customHeight="1" outlineLevel="2">
      <c r="A6078" s="25">
        <v>6710051</v>
      </c>
      <c r="B6078" s="89" t="s">
        <v>6090</v>
      </c>
      <c r="C6078" s="69">
        <v>0.16</v>
      </c>
      <c r="D6078" s="46" t="s">
        <v>403</v>
      </c>
      <c r="E6078" s="17">
        <f t="shared" si="527"/>
        <v>6.72</v>
      </c>
      <c r="F6078" s="18">
        <f t="shared" si="528"/>
        <v>0</v>
      </c>
      <c r="G6078" s="17">
        <f t="shared" si="529"/>
        <v>6.72</v>
      </c>
    </row>
    <row r="6079" spans="1:7" ht="12.45" hidden="1" customHeight="1" outlineLevel="2">
      <c r="A6079" s="25">
        <v>6710052</v>
      </c>
      <c r="B6079" s="89" t="s">
        <v>6091</v>
      </c>
      <c r="C6079" s="69">
        <v>0.16</v>
      </c>
      <c r="D6079" s="46" t="s">
        <v>403</v>
      </c>
      <c r="E6079" s="17">
        <f t="shared" si="527"/>
        <v>6.72</v>
      </c>
      <c r="F6079" s="18">
        <f t="shared" si="528"/>
        <v>0</v>
      </c>
      <c r="G6079" s="17">
        <f t="shared" si="529"/>
        <v>6.72</v>
      </c>
    </row>
    <row r="6080" spans="1:7" ht="12.45" hidden="1" customHeight="1" outlineLevel="2">
      <c r="A6080" s="25">
        <v>6710053</v>
      </c>
      <c r="B6080" s="89" t="s">
        <v>6092</v>
      </c>
      <c r="C6080" s="69">
        <v>0.16</v>
      </c>
      <c r="D6080" s="46" t="s">
        <v>403</v>
      </c>
      <c r="E6080" s="17">
        <f t="shared" si="527"/>
        <v>6.72</v>
      </c>
      <c r="F6080" s="18">
        <f t="shared" si="528"/>
        <v>0</v>
      </c>
      <c r="G6080" s="17">
        <f t="shared" si="529"/>
        <v>6.72</v>
      </c>
    </row>
    <row r="6081" spans="1:7" ht="12.45" hidden="1" customHeight="1" outlineLevel="2">
      <c r="A6081" s="25">
        <v>6710054</v>
      </c>
      <c r="B6081" s="89" t="s">
        <v>6093</v>
      </c>
      <c r="C6081" s="69">
        <v>0.16</v>
      </c>
      <c r="D6081" s="46" t="s">
        <v>404</v>
      </c>
      <c r="E6081" s="17">
        <f t="shared" si="527"/>
        <v>6.72</v>
      </c>
      <c r="F6081" s="18">
        <f t="shared" si="528"/>
        <v>0</v>
      </c>
      <c r="G6081" s="17">
        <f t="shared" si="529"/>
        <v>6.72</v>
      </c>
    </row>
    <row r="6082" spans="1:7" ht="12.45" hidden="1" customHeight="1" outlineLevel="2">
      <c r="A6082" s="25">
        <v>6710055</v>
      </c>
      <c r="B6082" s="89" t="s">
        <v>6094</v>
      </c>
      <c r="C6082" s="69">
        <v>0.16</v>
      </c>
      <c r="D6082" s="46" t="s">
        <v>404</v>
      </c>
      <c r="E6082" s="17">
        <f t="shared" si="527"/>
        <v>6.72</v>
      </c>
      <c r="F6082" s="18">
        <f t="shared" si="528"/>
        <v>0</v>
      </c>
      <c r="G6082" s="17">
        <f t="shared" si="529"/>
        <v>6.72</v>
      </c>
    </row>
    <row r="6083" spans="1:7" ht="12.45" hidden="1" customHeight="1" outlineLevel="2">
      <c r="A6083" s="25">
        <v>6710056</v>
      </c>
      <c r="B6083" s="89" t="s">
        <v>6095</v>
      </c>
      <c r="C6083" s="69">
        <v>0.16</v>
      </c>
      <c r="D6083" s="46" t="s">
        <v>403</v>
      </c>
      <c r="E6083" s="17">
        <f t="shared" si="527"/>
        <v>6.72</v>
      </c>
      <c r="F6083" s="18">
        <f t="shared" si="528"/>
        <v>0</v>
      </c>
      <c r="G6083" s="17">
        <f t="shared" si="529"/>
        <v>6.72</v>
      </c>
    </row>
    <row r="6084" spans="1:7" ht="12.45" hidden="1" customHeight="1" outlineLevel="2">
      <c r="A6084" s="25">
        <v>6710057</v>
      </c>
      <c r="B6084" s="89" t="s">
        <v>6096</v>
      </c>
      <c r="C6084" s="69">
        <v>0.16</v>
      </c>
      <c r="D6084" s="46" t="s">
        <v>403</v>
      </c>
      <c r="E6084" s="17">
        <f t="shared" si="527"/>
        <v>6.72</v>
      </c>
      <c r="F6084" s="18">
        <f t="shared" si="528"/>
        <v>0</v>
      </c>
      <c r="G6084" s="17">
        <f t="shared" si="529"/>
        <v>6.72</v>
      </c>
    </row>
    <row r="6085" spans="1:7" ht="12.45" hidden="1" customHeight="1" outlineLevel="2">
      <c r="A6085" s="25">
        <v>6710058</v>
      </c>
      <c r="B6085" s="89" t="s">
        <v>6097</v>
      </c>
      <c r="C6085" s="69">
        <v>0.16</v>
      </c>
      <c r="D6085" s="46" t="s">
        <v>404</v>
      </c>
      <c r="E6085" s="17">
        <f t="shared" si="527"/>
        <v>6.72</v>
      </c>
      <c r="F6085" s="18">
        <f t="shared" si="528"/>
        <v>0</v>
      </c>
      <c r="G6085" s="17">
        <f t="shared" si="529"/>
        <v>6.72</v>
      </c>
    </row>
    <row r="6086" spans="1:7" ht="12.45" hidden="1" customHeight="1" outlineLevel="2">
      <c r="A6086" s="25">
        <v>6710059</v>
      </c>
      <c r="B6086" s="89" t="s">
        <v>6098</v>
      </c>
      <c r="C6086" s="69">
        <v>1.7</v>
      </c>
      <c r="D6086" s="46" t="s">
        <v>404</v>
      </c>
      <c r="E6086" s="17">
        <f t="shared" si="527"/>
        <v>71.399999999999991</v>
      </c>
      <c r="F6086" s="18">
        <f t="shared" si="528"/>
        <v>0</v>
      </c>
      <c r="G6086" s="17">
        <f t="shared" si="529"/>
        <v>71.399999999999991</v>
      </c>
    </row>
    <row r="6087" spans="1:7" ht="12.45" hidden="1" customHeight="1" outlineLevel="2">
      <c r="A6087" s="25">
        <v>6710060</v>
      </c>
      <c r="B6087" s="89" t="s">
        <v>6099</v>
      </c>
      <c r="C6087" s="69">
        <v>1.7</v>
      </c>
      <c r="D6087" s="46" t="s">
        <v>404</v>
      </c>
      <c r="E6087" s="17">
        <f t="shared" si="527"/>
        <v>71.399999999999991</v>
      </c>
      <c r="F6087" s="18">
        <f t="shared" si="528"/>
        <v>0</v>
      </c>
      <c r="G6087" s="17">
        <f t="shared" si="529"/>
        <v>71.399999999999991</v>
      </c>
    </row>
    <row r="6088" spans="1:7" ht="12.45" hidden="1" customHeight="1" outlineLevel="2">
      <c r="A6088" s="25">
        <v>6710061</v>
      </c>
      <c r="B6088" s="89" t="s">
        <v>6100</v>
      </c>
      <c r="C6088" s="69">
        <v>1.7</v>
      </c>
      <c r="D6088" s="46" t="s">
        <v>404</v>
      </c>
      <c r="E6088" s="17">
        <f t="shared" si="527"/>
        <v>71.399999999999991</v>
      </c>
      <c r="F6088" s="18">
        <f t="shared" si="528"/>
        <v>0</v>
      </c>
      <c r="G6088" s="17">
        <f t="shared" si="529"/>
        <v>71.399999999999991</v>
      </c>
    </row>
    <row r="6089" spans="1:7" ht="12.45" hidden="1" customHeight="1" outlineLevel="2">
      <c r="A6089" s="25">
        <v>6710062</v>
      </c>
      <c r="B6089" s="89" t="s">
        <v>6101</v>
      </c>
      <c r="C6089" s="69">
        <v>0.12</v>
      </c>
      <c r="D6089" s="46" t="s">
        <v>404</v>
      </c>
      <c r="E6089" s="17">
        <f t="shared" si="527"/>
        <v>5.04</v>
      </c>
      <c r="F6089" s="18">
        <f t="shared" si="528"/>
        <v>0</v>
      </c>
      <c r="G6089" s="17">
        <f t="shared" si="529"/>
        <v>5.04</v>
      </c>
    </row>
    <row r="6090" spans="1:7" ht="12.45" hidden="1" customHeight="1" outlineLevel="2">
      <c r="A6090" s="25">
        <v>6710063</v>
      </c>
      <c r="B6090" s="89" t="s">
        <v>6102</v>
      </c>
      <c r="C6090" s="69">
        <v>0.12</v>
      </c>
      <c r="D6090" s="46" t="s">
        <v>404</v>
      </c>
      <c r="E6090" s="17">
        <f t="shared" si="527"/>
        <v>5.04</v>
      </c>
      <c r="F6090" s="18">
        <f t="shared" si="528"/>
        <v>0</v>
      </c>
      <c r="G6090" s="17">
        <f t="shared" si="529"/>
        <v>5.04</v>
      </c>
    </row>
    <row r="6091" spans="1:7" ht="12.45" hidden="1" customHeight="1" outlineLevel="2">
      <c r="A6091" s="25">
        <v>6710064</v>
      </c>
      <c r="B6091" s="89" t="s">
        <v>6103</v>
      </c>
      <c r="C6091" s="69">
        <v>0.12</v>
      </c>
      <c r="D6091" s="46" t="s">
        <v>404</v>
      </c>
      <c r="E6091" s="17">
        <f t="shared" si="527"/>
        <v>5.04</v>
      </c>
      <c r="F6091" s="18">
        <f t="shared" si="528"/>
        <v>0</v>
      </c>
      <c r="G6091" s="17">
        <f t="shared" si="529"/>
        <v>5.04</v>
      </c>
    </row>
    <row r="6092" spans="1:7" ht="12.45" hidden="1" customHeight="1" outlineLevel="2">
      <c r="A6092" s="25">
        <v>6710065</v>
      </c>
      <c r="B6092" s="89" t="s">
        <v>6104</v>
      </c>
      <c r="C6092" s="69">
        <v>0.12</v>
      </c>
      <c r="D6092" s="46" t="s">
        <v>404</v>
      </c>
      <c r="E6092" s="17">
        <f t="shared" si="527"/>
        <v>5.04</v>
      </c>
      <c r="F6092" s="18">
        <f t="shared" si="528"/>
        <v>0</v>
      </c>
      <c r="G6092" s="17">
        <f t="shared" si="529"/>
        <v>5.04</v>
      </c>
    </row>
    <row r="6093" spans="1:7" ht="12.45" hidden="1" customHeight="1" outlineLevel="2">
      <c r="A6093" s="25">
        <v>6710066</v>
      </c>
      <c r="B6093" s="89" t="s">
        <v>6105</v>
      </c>
      <c r="C6093" s="69">
        <v>0.12</v>
      </c>
      <c r="D6093" s="46" t="s">
        <v>404</v>
      </c>
      <c r="E6093" s="17">
        <f t="shared" si="527"/>
        <v>5.04</v>
      </c>
      <c r="F6093" s="18">
        <f t="shared" si="528"/>
        <v>0</v>
      </c>
      <c r="G6093" s="17">
        <f t="shared" si="529"/>
        <v>5.04</v>
      </c>
    </row>
    <row r="6094" spans="1:7" ht="12.45" hidden="1" customHeight="1" outlineLevel="2">
      <c r="A6094" s="25">
        <v>6710067</v>
      </c>
      <c r="B6094" s="89" t="s">
        <v>6106</v>
      </c>
      <c r="C6094" s="69">
        <v>0.12</v>
      </c>
      <c r="D6094" s="46" t="s">
        <v>404</v>
      </c>
      <c r="E6094" s="17">
        <f t="shared" si="527"/>
        <v>5.04</v>
      </c>
      <c r="F6094" s="18">
        <f t="shared" si="528"/>
        <v>0</v>
      </c>
      <c r="G6094" s="17">
        <f t="shared" si="529"/>
        <v>5.04</v>
      </c>
    </row>
    <row r="6095" spans="1:7" ht="12.45" hidden="1" customHeight="1" outlineLevel="2">
      <c r="A6095" s="25">
        <v>6710068</v>
      </c>
      <c r="B6095" s="89" t="s">
        <v>6107</v>
      </c>
      <c r="C6095" s="69">
        <v>0.12</v>
      </c>
      <c r="D6095" s="46" t="s">
        <v>404</v>
      </c>
      <c r="E6095" s="17">
        <f t="shared" ref="E6095:E6158" si="530">C6095*$G$2</f>
        <v>5.04</v>
      </c>
      <c r="F6095" s="18">
        <f t="shared" ref="F6095:F6158" si="531">$F$6030</f>
        <v>0</v>
      </c>
      <c r="G6095" s="17">
        <f t="shared" si="529"/>
        <v>5.04</v>
      </c>
    </row>
    <row r="6096" spans="1:7" ht="12.45" hidden="1" customHeight="1" outlineLevel="2">
      <c r="A6096" s="25">
        <v>6710069</v>
      </c>
      <c r="B6096" s="89" t="s">
        <v>6108</v>
      </c>
      <c r="C6096" s="69">
        <v>0.12</v>
      </c>
      <c r="D6096" s="46" t="s">
        <v>403</v>
      </c>
      <c r="E6096" s="17">
        <f t="shared" si="530"/>
        <v>5.04</v>
      </c>
      <c r="F6096" s="18">
        <f t="shared" si="531"/>
        <v>0</v>
      </c>
      <c r="G6096" s="17">
        <f t="shared" si="529"/>
        <v>5.04</v>
      </c>
    </row>
    <row r="6097" spans="1:7" ht="12.45" hidden="1" customHeight="1" outlineLevel="2">
      <c r="A6097" s="25">
        <v>6710070</v>
      </c>
      <c r="B6097" s="89" t="s">
        <v>6109</v>
      </c>
      <c r="C6097" s="69">
        <v>0.12</v>
      </c>
      <c r="D6097" s="46" t="s">
        <v>404</v>
      </c>
      <c r="E6097" s="17">
        <f t="shared" si="530"/>
        <v>5.04</v>
      </c>
      <c r="F6097" s="18">
        <f t="shared" si="531"/>
        <v>0</v>
      </c>
      <c r="G6097" s="17">
        <f t="shared" si="529"/>
        <v>5.04</v>
      </c>
    </row>
    <row r="6098" spans="1:7" ht="12.45" hidden="1" customHeight="1" outlineLevel="2">
      <c r="A6098" s="25">
        <v>6710071</v>
      </c>
      <c r="B6098" s="89" t="s">
        <v>6110</v>
      </c>
      <c r="C6098" s="69">
        <v>0.12</v>
      </c>
      <c r="D6098" s="46" t="s">
        <v>404</v>
      </c>
      <c r="E6098" s="17">
        <f t="shared" si="530"/>
        <v>5.04</v>
      </c>
      <c r="F6098" s="18">
        <f t="shared" si="531"/>
        <v>0</v>
      </c>
      <c r="G6098" s="17">
        <f t="shared" si="529"/>
        <v>5.04</v>
      </c>
    </row>
    <row r="6099" spans="1:7" ht="12.45" hidden="1" customHeight="1" outlineLevel="2">
      <c r="A6099" s="25">
        <v>6710072</v>
      </c>
      <c r="B6099" s="89" t="s">
        <v>6111</v>
      </c>
      <c r="C6099" s="69">
        <v>0.12</v>
      </c>
      <c r="D6099" s="46" t="s">
        <v>403</v>
      </c>
      <c r="E6099" s="17">
        <f t="shared" si="530"/>
        <v>5.04</v>
      </c>
      <c r="F6099" s="18">
        <f t="shared" si="531"/>
        <v>0</v>
      </c>
      <c r="G6099" s="17">
        <f t="shared" si="529"/>
        <v>5.04</v>
      </c>
    </row>
    <row r="6100" spans="1:7" ht="12.45" hidden="1" customHeight="1" outlineLevel="2">
      <c r="A6100" s="25">
        <v>6710073</v>
      </c>
      <c r="B6100" s="89" t="s">
        <v>6112</v>
      </c>
      <c r="C6100" s="69">
        <v>0.12</v>
      </c>
      <c r="D6100" s="46" t="s">
        <v>404</v>
      </c>
      <c r="E6100" s="17">
        <f t="shared" si="530"/>
        <v>5.04</v>
      </c>
      <c r="F6100" s="18">
        <f t="shared" si="531"/>
        <v>0</v>
      </c>
      <c r="G6100" s="17">
        <f t="shared" si="529"/>
        <v>5.04</v>
      </c>
    </row>
    <row r="6101" spans="1:7" ht="12.45" hidden="1" customHeight="1" outlineLevel="2">
      <c r="A6101" s="25">
        <v>6710074</v>
      </c>
      <c r="B6101" s="89" t="s">
        <v>6113</v>
      </c>
      <c r="C6101" s="69">
        <v>0.12</v>
      </c>
      <c r="D6101" s="46" t="s">
        <v>404</v>
      </c>
      <c r="E6101" s="17">
        <f t="shared" si="530"/>
        <v>5.04</v>
      </c>
      <c r="F6101" s="18">
        <f t="shared" si="531"/>
        <v>0</v>
      </c>
      <c r="G6101" s="17">
        <f t="shared" si="529"/>
        <v>5.04</v>
      </c>
    </row>
    <row r="6102" spans="1:7" ht="12.45" hidden="1" customHeight="1" outlineLevel="2">
      <c r="A6102" s="25">
        <v>6710075</v>
      </c>
      <c r="B6102" s="89" t="s">
        <v>6114</v>
      </c>
      <c r="C6102" s="69">
        <v>0.12</v>
      </c>
      <c r="D6102" s="46" t="s">
        <v>403</v>
      </c>
      <c r="E6102" s="17">
        <f t="shared" si="530"/>
        <v>5.04</v>
      </c>
      <c r="F6102" s="18">
        <f t="shared" si="531"/>
        <v>0</v>
      </c>
      <c r="G6102" s="17">
        <f t="shared" si="529"/>
        <v>5.04</v>
      </c>
    </row>
    <row r="6103" spans="1:7" ht="12.45" hidden="1" customHeight="1" outlineLevel="2">
      <c r="A6103" s="25">
        <v>6710076</v>
      </c>
      <c r="B6103" s="89" t="s">
        <v>6115</v>
      </c>
      <c r="C6103" s="69">
        <v>0.12</v>
      </c>
      <c r="D6103" s="46" t="s">
        <v>404</v>
      </c>
      <c r="E6103" s="17">
        <f t="shared" si="530"/>
        <v>5.04</v>
      </c>
      <c r="F6103" s="18">
        <f t="shared" si="531"/>
        <v>0</v>
      </c>
      <c r="G6103" s="17">
        <f t="shared" si="529"/>
        <v>5.04</v>
      </c>
    </row>
    <row r="6104" spans="1:7" ht="12.45" hidden="1" customHeight="1" outlineLevel="2">
      <c r="A6104" s="25">
        <v>6710077</v>
      </c>
      <c r="B6104" s="89" t="s">
        <v>6116</v>
      </c>
      <c r="C6104" s="69">
        <v>0.12</v>
      </c>
      <c r="D6104" s="46" t="s">
        <v>404</v>
      </c>
      <c r="E6104" s="17">
        <f t="shared" si="530"/>
        <v>5.04</v>
      </c>
      <c r="F6104" s="18">
        <f t="shared" si="531"/>
        <v>0</v>
      </c>
      <c r="G6104" s="17">
        <f t="shared" si="529"/>
        <v>5.04</v>
      </c>
    </row>
    <row r="6105" spans="1:7" ht="12.45" hidden="1" customHeight="1" outlineLevel="2">
      <c r="A6105" s="25">
        <v>6710078</v>
      </c>
      <c r="B6105" s="89" t="s">
        <v>6117</v>
      </c>
      <c r="C6105" s="69">
        <v>0.12</v>
      </c>
      <c r="D6105" s="46" t="s">
        <v>403</v>
      </c>
      <c r="E6105" s="17">
        <f t="shared" si="530"/>
        <v>5.04</v>
      </c>
      <c r="F6105" s="18">
        <f t="shared" si="531"/>
        <v>0</v>
      </c>
      <c r="G6105" s="17">
        <f t="shared" si="529"/>
        <v>5.04</v>
      </c>
    </row>
    <row r="6106" spans="1:7" ht="12.45" hidden="1" customHeight="1" outlineLevel="2">
      <c r="A6106" s="25">
        <v>6710079</v>
      </c>
      <c r="B6106" s="89" t="s">
        <v>6118</v>
      </c>
      <c r="C6106" s="69">
        <v>0.12</v>
      </c>
      <c r="D6106" s="46" t="s">
        <v>403</v>
      </c>
      <c r="E6106" s="17">
        <f t="shared" si="530"/>
        <v>5.04</v>
      </c>
      <c r="F6106" s="18">
        <f t="shared" si="531"/>
        <v>0</v>
      </c>
      <c r="G6106" s="17">
        <f t="shared" si="529"/>
        <v>5.04</v>
      </c>
    </row>
    <row r="6107" spans="1:7" ht="12.45" hidden="1" customHeight="1" outlineLevel="2">
      <c r="A6107" s="25">
        <v>6710080</v>
      </c>
      <c r="B6107" s="89" t="s">
        <v>6119</v>
      </c>
      <c r="C6107" s="69">
        <v>0.12</v>
      </c>
      <c r="D6107" s="46" t="s">
        <v>403</v>
      </c>
      <c r="E6107" s="17">
        <f t="shared" si="530"/>
        <v>5.04</v>
      </c>
      <c r="F6107" s="18">
        <f t="shared" si="531"/>
        <v>0</v>
      </c>
      <c r="G6107" s="17">
        <f t="shared" si="529"/>
        <v>5.04</v>
      </c>
    </row>
    <row r="6108" spans="1:7" ht="12.45" hidden="1" customHeight="1" outlineLevel="2">
      <c r="A6108" s="25">
        <v>6710081</v>
      </c>
      <c r="B6108" s="89" t="s">
        <v>6120</v>
      </c>
      <c r="C6108" s="69">
        <v>0.12</v>
      </c>
      <c r="D6108" s="46" t="s">
        <v>404</v>
      </c>
      <c r="E6108" s="17">
        <f t="shared" si="530"/>
        <v>5.04</v>
      </c>
      <c r="F6108" s="18">
        <f t="shared" si="531"/>
        <v>0</v>
      </c>
      <c r="G6108" s="17">
        <f t="shared" si="529"/>
        <v>5.04</v>
      </c>
    </row>
    <row r="6109" spans="1:7" ht="12.45" hidden="1" customHeight="1" outlineLevel="2">
      <c r="A6109" s="25">
        <v>6710082</v>
      </c>
      <c r="B6109" s="89" t="s">
        <v>6121</v>
      </c>
      <c r="C6109" s="69">
        <v>0.12</v>
      </c>
      <c r="D6109" s="46" t="s">
        <v>403</v>
      </c>
      <c r="E6109" s="17">
        <f t="shared" si="530"/>
        <v>5.04</v>
      </c>
      <c r="F6109" s="18">
        <f t="shared" si="531"/>
        <v>0</v>
      </c>
      <c r="G6109" s="17">
        <f t="shared" si="529"/>
        <v>5.04</v>
      </c>
    </row>
    <row r="6110" spans="1:7" ht="12.45" hidden="1" customHeight="1" outlineLevel="2">
      <c r="A6110" s="25">
        <v>6710083</v>
      </c>
      <c r="B6110" s="89" t="s">
        <v>6122</v>
      </c>
      <c r="C6110" s="69">
        <v>0.12</v>
      </c>
      <c r="D6110" s="46" t="s">
        <v>404</v>
      </c>
      <c r="E6110" s="17">
        <f t="shared" si="530"/>
        <v>5.04</v>
      </c>
      <c r="F6110" s="18">
        <f t="shared" si="531"/>
        <v>0</v>
      </c>
      <c r="G6110" s="17">
        <f t="shared" si="529"/>
        <v>5.04</v>
      </c>
    </row>
    <row r="6111" spans="1:7" ht="12.45" hidden="1" customHeight="1" outlineLevel="2">
      <c r="A6111" s="25">
        <v>6710084</v>
      </c>
      <c r="B6111" s="89" t="s">
        <v>6123</v>
      </c>
      <c r="C6111" s="69">
        <v>0.12</v>
      </c>
      <c r="D6111" s="46" t="s">
        <v>403</v>
      </c>
      <c r="E6111" s="17">
        <f t="shared" si="530"/>
        <v>5.04</v>
      </c>
      <c r="F6111" s="18">
        <f t="shared" si="531"/>
        <v>0</v>
      </c>
      <c r="G6111" s="17">
        <f t="shared" si="529"/>
        <v>5.04</v>
      </c>
    </row>
    <row r="6112" spans="1:7" ht="12.45" hidden="1" customHeight="1" outlineLevel="2">
      <c r="A6112" s="25">
        <v>6710085</v>
      </c>
      <c r="B6112" s="89" t="s">
        <v>6124</v>
      </c>
      <c r="C6112" s="69">
        <v>0.12</v>
      </c>
      <c r="D6112" s="46" t="s">
        <v>403</v>
      </c>
      <c r="E6112" s="17">
        <f t="shared" si="530"/>
        <v>5.04</v>
      </c>
      <c r="F6112" s="18">
        <f t="shared" si="531"/>
        <v>0</v>
      </c>
      <c r="G6112" s="17">
        <f t="shared" si="529"/>
        <v>5.04</v>
      </c>
    </row>
    <row r="6113" spans="1:7" ht="12.45" hidden="1" customHeight="1" outlineLevel="2">
      <c r="A6113" s="25">
        <v>6710086</v>
      </c>
      <c r="B6113" s="89" t="s">
        <v>6125</v>
      </c>
      <c r="C6113" s="69">
        <v>0.12</v>
      </c>
      <c r="D6113" s="46" t="s">
        <v>404</v>
      </c>
      <c r="E6113" s="17">
        <f t="shared" si="530"/>
        <v>5.04</v>
      </c>
      <c r="F6113" s="18">
        <f t="shared" si="531"/>
        <v>0</v>
      </c>
      <c r="G6113" s="17">
        <f t="shared" si="529"/>
        <v>5.04</v>
      </c>
    </row>
    <row r="6114" spans="1:7" ht="12.45" hidden="1" customHeight="1" outlineLevel="2">
      <c r="A6114" s="25">
        <v>6710087</v>
      </c>
      <c r="B6114" s="89" t="s">
        <v>6126</v>
      </c>
      <c r="C6114" s="69">
        <v>0.65</v>
      </c>
      <c r="D6114" s="46" t="s">
        <v>404</v>
      </c>
      <c r="E6114" s="17">
        <f t="shared" si="530"/>
        <v>27.3</v>
      </c>
      <c r="F6114" s="18">
        <f t="shared" si="531"/>
        <v>0</v>
      </c>
      <c r="G6114" s="17">
        <f t="shared" si="529"/>
        <v>27.3</v>
      </c>
    </row>
    <row r="6115" spans="1:7" ht="12.45" hidden="1" customHeight="1" outlineLevel="2">
      <c r="A6115" s="25">
        <v>6710088</v>
      </c>
      <c r="B6115" s="89" t="s">
        <v>6127</v>
      </c>
      <c r="C6115" s="69">
        <v>0.65</v>
      </c>
      <c r="D6115" s="46" t="s">
        <v>404</v>
      </c>
      <c r="E6115" s="17">
        <f t="shared" si="530"/>
        <v>27.3</v>
      </c>
      <c r="F6115" s="18">
        <f t="shared" si="531"/>
        <v>0</v>
      </c>
      <c r="G6115" s="17">
        <f t="shared" si="529"/>
        <v>27.3</v>
      </c>
    </row>
    <row r="6116" spans="1:7" ht="12.45" hidden="1" customHeight="1" outlineLevel="2">
      <c r="A6116" s="25">
        <v>6710089</v>
      </c>
      <c r="B6116" s="89" t="s">
        <v>6128</v>
      </c>
      <c r="C6116" s="69">
        <v>0.65</v>
      </c>
      <c r="D6116" s="46" t="s">
        <v>404</v>
      </c>
      <c r="E6116" s="17">
        <f t="shared" si="530"/>
        <v>27.3</v>
      </c>
      <c r="F6116" s="18">
        <f t="shared" si="531"/>
        <v>0</v>
      </c>
      <c r="G6116" s="17">
        <f t="shared" si="529"/>
        <v>27.3</v>
      </c>
    </row>
    <row r="6117" spans="1:7" ht="12.45" hidden="1" customHeight="1" outlineLevel="2">
      <c r="A6117" s="25">
        <v>6710090</v>
      </c>
      <c r="B6117" s="89" t="s">
        <v>6129</v>
      </c>
      <c r="C6117" s="69">
        <v>0.65</v>
      </c>
      <c r="D6117" s="46" t="s">
        <v>404</v>
      </c>
      <c r="E6117" s="17">
        <f t="shared" si="530"/>
        <v>27.3</v>
      </c>
      <c r="F6117" s="18">
        <f t="shared" si="531"/>
        <v>0</v>
      </c>
      <c r="G6117" s="17">
        <f t="shared" si="529"/>
        <v>27.3</v>
      </c>
    </row>
    <row r="6118" spans="1:7" ht="12.45" hidden="1" customHeight="1" outlineLevel="2">
      <c r="A6118" s="25">
        <v>6710091</v>
      </c>
      <c r="B6118" s="89" t="s">
        <v>6130</v>
      </c>
      <c r="C6118" s="69">
        <v>0.2</v>
      </c>
      <c r="D6118" s="46" t="s">
        <v>404</v>
      </c>
      <c r="E6118" s="17">
        <f t="shared" si="530"/>
        <v>8.4</v>
      </c>
      <c r="F6118" s="18">
        <f t="shared" si="531"/>
        <v>0</v>
      </c>
      <c r="G6118" s="17">
        <f t="shared" si="529"/>
        <v>8.4</v>
      </c>
    </row>
    <row r="6119" spans="1:7" ht="12.45" hidden="1" customHeight="1" outlineLevel="2">
      <c r="A6119" s="25">
        <v>6710092</v>
      </c>
      <c r="B6119" s="89" t="s">
        <v>6131</v>
      </c>
      <c r="C6119" s="69">
        <v>0.2</v>
      </c>
      <c r="D6119" s="46" t="s">
        <v>404</v>
      </c>
      <c r="E6119" s="17">
        <f t="shared" si="530"/>
        <v>8.4</v>
      </c>
      <c r="F6119" s="18">
        <f t="shared" si="531"/>
        <v>0</v>
      </c>
      <c r="G6119" s="17">
        <f t="shared" si="529"/>
        <v>8.4</v>
      </c>
    </row>
    <row r="6120" spans="1:7" ht="12.45" hidden="1" customHeight="1" outlineLevel="2">
      <c r="A6120" s="25">
        <v>6710093</v>
      </c>
      <c r="B6120" s="89" t="s">
        <v>6132</v>
      </c>
      <c r="C6120" s="69">
        <v>0.2</v>
      </c>
      <c r="D6120" s="46" t="s">
        <v>404</v>
      </c>
      <c r="E6120" s="17">
        <f t="shared" si="530"/>
        <v>8.4</v>
      </c>
      <c r="F6120" s="18">
        <f t="shared" si="531"/>
        <v>0</v>
      </c>
      <c r="G6120" s="17">
        <f t="shared" si="529"/>
        <v>8.4</v>
      </c>
    </row>
    <row r="6121" spans="1:7" ht="12.45" hidden="1" customHeight="1" outlineLevel="2">
      <c r="A6121" s="25">
        <v>6710094</v>
      </c>
      <c r="B6121" s="89" t="s">
        <v>6133</v>
      </c>
      <c r="C6121" s="69">
        <v>0.2</v>
      </c>
      <c r="D6121" s="46" t="s">
        <v>404</v>
      </c>
      <c r="E6121" s="17">
        <f t="shared" si="530"/>
        <v>8.4</v>
      </c>
      <c r="F6121" s="18">
        <f t="shared" si="531"/>
        <v>0</v>
      </c>
      <c r="G6121" s="17">
        <f t="shared" si="529"/>
        <v>8.4</v>
      </c>
    </row>
    <row r="6122" spans="1:7" ht="12.45" hidden="1" customHeight="1" outlineLevel="2">
      <c r="A6122" s="25">
        <v>6710095</v>
      </c>
      <c r="B6122" s="89" t="s">
        <v>6134</v>
      </c>
      <c r="C6122" s="69">
        <v>0.2</v>
      </c>
      <c r="D6122" s="46" t="s">
        <v>404</v>
      </c>
      <c r="E6122" s="17">
        <f t="shared" si="530"/>
        <v>8.4</v>
      </c>
      <c r="F6122" s="18">
        <f t="shared" si="531"/>
        <v>0</v>
      </c>
      <c r="G6122" s="17">
        <f t="shared" si="529"/>
        <v>8.4</v>
      </c>
    </row>
    <row r="6123" spans="1:7" ht="12.45" hidden="1" customHeight="1" outlineLevel="2">
      <c r="A6123" s="25">
        <v>6710096</v>
      </c>
      <c r="B6123" s="89" t="s">
        <v>6135</v>
      </c>
      <c r="C6123" s="69">
        <v>0.2</v>
      </c>
      <c r="D6123" s="46" t="s">
        <v>404</v>
      </c>
      <c r="E6123" s="17">
        <f t="shared" si="530"/>
        <v>8.4</v>
      </c>
      <c r="F6123" s="18">
        <f t="shared" si="531"/>
        <v>0</v>
      </c>
      <c r="G6123" s="17">
        <f t="shared" si="529"/>
        <v>8.4</v>
      </c>
    </row>
    <row r="6124" spans="1:7" ht="12.45" hidden="1" customHeight="1" outlineLevel="2">
      <c r="A6124" s="25">
        <v>6710097</v>
      </c>
      <c r="B6124" s="89" t="s">
        <v>6136</v>
      </c>
      <c r="C6124" s="69">
        <v>0.2</v>
      </c>
      <c r="D6124" s="46" t="s">
        <v>404</v>
      </c>
      <c r="E6124" s="17">
        <f t="shared" si="530"/>
        <v>8.4</v>
      </c>
      <c r="F6124" s="18">
        <f t="shared" si="531"/>
        <v>0</v>
      </c>
      <c r="G6124" s="17">
        <f t="shared" si="529"/>
        <v>8.4</v>
      </c>
    </row>
    <row r="6125" spans="1:7" ht="12.45" hidden="1" customHeight="1" outlineLevel="2">
      <c r="A6125" s="25">
        <v>6710098</v>
      </c>
      <c r="B6125" s="89" t="s">
        <v>6137</v>
      </c>
      <c r="C6125" s="69">
        <v>0.2</v>
      </c>
      <c r="D6125" s="46" t="s">
        <v>404</v>
      </c>
      <c r="E6125" s="17">
        <f t="shared" si="530"/>
        <v>8.4</v>
      </c>
      <c r="F6125" s="18">
        <f t="shared" si="531"/>
        <v>0</v>
      </c>
      <c r="G6125" s="17">
        <f t="shared" si="529"/>
        <v>8.4</v>
      </c>
    </row>
    <row r="6126" spans="1:7" ht="12.45" hidden="1" customHeight="1" outlineLevel="2">
      <c r="A6126" s="25">
        <v>6710099</v>
      </c>
      <c r="B6126" s="89" t="s">
        <v>6138</v>
      </c>
      <c r="C6126" s="69">
        <v>0.2</v>
      </c>
      <c r="D6126" s="46" t="s">
        <v>404</v>
      </c>
      <c r="E6126" s="17">
        <f t="shared" si="530"/>
        <v>8.4</v>
      </c>
      <c r="F6126" s="18">
        <f t="shared" si="531"/>
        <v>0</v>
      </c>
      <c r="G6126" s="17">
        <f t="shared" si="529"/>
        <v>8.4</v>
      </c>
    </row>
    <row r="6127" spans="1:7" ht="12.45" hidden="1" customHeight="1" outlineLevel="2">
      <c r="A6127" s="25">
        <v>6710100</v>
      </c>
      <c r="B6127" s="89" t="s">
        <v>6139</v>
      </c>
      <c r="C6127" s="69">
        <v>0.2</v>
      </c>
      <c r="D6127" s="46" t="s">
        <v>404</v>
      </c>
      <c r="E6127" s="17">
        <f t="shared" si="530"/>
        <v>8.4</v>
      </c>
      <c r="F6127" s="18">
        <f t="shared" si="531"/>
        <v>0</v>
      </c>
      <c r="G6127" s="17">
        <f t="shared" si="529"/>
        <v>8.4</v>
      </c>
    </row>
    <row r="6128" spans="1:7" ht="12.45" hidden="1" customHeight="1" outlineLevel="2">
      <c r="A6128" s="25">
        <v>6710101</v>
      </c>
      <c r="B6128" s="89" t="s">
        <v>6140</v>
      </c>
      <c r="C6128" s="69">
        <v>0.2</v>
      </c>
      <c r="D6128" s="46" t="s">
        <v>404</v>
      </c>
      <c r="E6128" s="17">
        <f t="shared" si="530"/>
        <v>8.4</v>
      </c>
      <c r="F6128" s="18">
        <f t="shared" si="531"/>
        <v>0</v>
      </c>
      <c r="G6128" s="17">
        <f t="shared" si="529"/>
        <v>8.4</v>
      </c>
    </row>
    <row r="6129" spans="1:7" ht="12.45" hidden="1" customHeight="1" outlineLevel="2">
      <c r="A6129" s="25">
        <v>6710102</v>
      </c>
      <c r="B6129" s="89" t="s">
        <v>6141</v>
      </c>
      <c r="C6129" s="69">
        <v>0.2</v>
      </c>
      <c r="D6129" s="46" t="s">
        <v>404</v>
      </c>
      <c r="E6129" s="17">
        <f t="shared" si="530"/>
        <v>8.4</v>
      </c>
      <c r="F6129" s="18">
        <f t="shared" si="531"/>
        <v>0</v>
      </c>
      <c r="G6129" s="17">
        <f t="shared" ref="G6129:G6192" si="532">E6129-E6129*F6129</f>
        <v>8.4</v>
      </c>
    </row>
    <row r="6130" spans="1:7" ht="12.45" hidden="1" customHeight="1" outlineLevel="2">
      <c r="A6130" s="25">
        <v>6710103</v>
      </c>
      <c r="B6130" s="89" t="s">
        <v>6142</v>
      </c>
      <c r="C6130" s="69">
        <v>0.2</v>
      </c>
      <c r="D6130" s="46" t="s">
        <v>404</v>
      </c>
      <c r="E6130" s="17">
        <f t="shared" si="530"/>
        <v>8.4</v>
      </c>
      <c r="F6130" s="18">
        <f t="shared" si="531"/>
        <v>0</v>
      </c>
      <c r="G6130" s="17">
        <f t="shared" si="532"/>
        <v>8.4</v>
      </c>
    </row>
    <row r="6131" spans="1:7" ht="12.45" hidden="1" customHeight="1" outlineLevel="2">
      <c r="A6131" s="25">
        <v>6710104</v>
      </c>
      <c r="B6131" s="89" t="s">
        <v>6143</v>
      </c>
      <c r="C6131" s="69">
        <v>0.2</v>
      </c>
      <c r="D6131" s="46" t="s">
        <v>404</v>
      </c>
      <c r="E6131" s="17">
        <f t="shared" si="530"/>
        <v>8.4</v>
      </c>
      <c r="F6131" s="18">
        <f t="shared" si="531"/>
        <v>0</v>
      </c>
      <c r="G6131" s="17">
        <f t="shared" si="532"/>
        <v>8.4</v>
      </c>
    </row>
    <row r="6132" spans="1:7" ht="12.45" hidden="1" customHeight="1" outlineLevel="2">
      <c r="A6132" s="25">
        <v>6710105</v>
      </c>
      <c r="B6132" s="89" t="s">
        <v>6144</v>
      </c>
      <c r="C6132" s="69">
        <v>0.2</v>
      </c>
      <c r="D6132" s="46" t="s">
        <v>404</v>
      </c>
      <c r="E6132" s="17">
        <f t="shared" si="530"/>
        <v>8.4</v>
      </c>
      <c r="F6132" s="18">
        <f t="shared" si="531"/>
        <v>0</v>
      </c>
      <c r="G6132" s="17">
        <f t="shared" si="532"/>
        <v>8.4</v>
      </c>
    </row>
    <row r="6133" spans="1:7" ht="12.45" hidden="1" customHeight="1" outlineLevel="2">
      <c r="A6133" s="25">
        <v>6710106</v>
      </c>
      <c r="B6133" s="89" t="s">
        <v>6145</v>
      </c>
      <c r="C6133" s="69">
        <v>0.2</v>
      </c>
      <c r="D6133" s="46" t="s">
        <v>404</v>
      </c>
      <c r="E6133" s="17">
        <f t="shared" si="530"/>
        <v>8.4</v>
      </c>
      <c r="F6133" s="18">
        <f t="shared" si="531"/>
        <v>0</v>
      </c>
      <c r="G6133" s="17">
        <f t="shared" si="532"/>
        <v>8.4</v>
      </c>
    </row>
    <row r="6134" spans="1:7" ht="12.45" hidden="1" customHeight="1" outlineLevel="2">
      <c r="A6134" s="25">
        <v>6710107</v>
      </c>
      <c r="B6134" s="89" t="s">
        <v>6146</v>
      </c>
      <c r="C6134" s="69">
        <v>0.2</v>
      </c>
      <c r="D6134" s="46" t="s">
        <v>404</v>
      </c>
      <c r="E6134" s="17">
        <f t="shared" si="530"/>
        <v>8.4</v>
      </c>
      <c r="F6134" s="18">
        <f t="shared" si="531"/>
        <v>0</v>
      </c>
      <c r="G6134" s="17">
        <f t="shared" si="532"/>
        <v>8.4</v>
      </c>
    </row>
    <row r="6135" spans="1:7" ht="12.45" hidden="1" customHeight="1" outlineLevel="2">
      <c r="A6135" s="25">
        <v>6710108</v>
      </c>
      <c r="B6135" s="89" t="s">
        <v>6147</v>
      </c>
      <c r="C6135" s="69">
        <v>0.2</v>
      </c>
      <c r="D6135" s="46" t="s">
        <v>404</v>
      </c>
      <c r="E6135" s="17">
        <f t="shared" si="530"/>
        <v>8.4</v>
      </c>
      <c r="F6135" s="18">
        <f t="shared" si="531"/>
        <v>0</v>
      </c>
      <c r="G6135" s="17">
        <f t="shared" si="532"/>
        <v>8.4</v>
      </c>
    </row>
    <row r="6136" spans="1:7" ht="12.45" hidden="1" customHeight="1" outlineLevel="2">
      <c r="A6136" s="25">
        <v>6710109</v>
      </c>
      <c r="B6136" s="89" t="s">
        <v>6148</v>
      </c>
      <c r="C6136" s="69">
        <v>0.2</v>
      </c>
      <c r="D6136" s="46" t="s">
        <v>404</v>
      </c>
      <c r="E6136" s="17">
        <f t="shared" si="530"/>
        <v>8.4</v>
      </c>
      <c r="F6136" s="18">
        <f t="shared" si="531"/>
        <v>0</v>
      </c>
      <c r="G6136" s="17">
        <f t="shared" si="532"/>
        <v>8.4</v>
      </c>
    </row>
    <row r="6137" spans="1:7" ht="12.45" hidden="1" customHeight="1" outlineLevel="2">
      <c r="A6137" s="25">
        <v>6710110</v>
      </c>
      <c r="B6137" s="89" t="s">
        <v>6149</v>
      </c>
      <c r="C6137" s="69">
        <v>0.2</v>
      </c>
      <c r="D6137" s="46" t="s">
        <v>404</v>
      </c>
      <c r="E6137" s="17">
        <f t="shared" si="530"/>
        <v>8.4</v>
      </c>
      <c r="F6137" s="18">
        <f t="shared" si="531"/>
        <v>0</v>
      </c>
      <c r="G6137" s="17">
        <f t="shared" si="532"/>
        <v>8.4</v>
      </c>
    </row>
    <row r="6138" spans="1:7" ht="12.45" hidden="1" customHeight="1" outlineLevel="2">
      <c r="A6138" s="25">
        <v>6710111</v>
      </c>
      <c r="B6138" s="89" t="s">
        <v>6150</v>
      </c>
      <c r="C6138" s="69">
        <v>0.2</v>
      </c>
      <c r="D6138" s="46" t="s">
        <v>404</v>
      </c>
      <c r="E6138" s="17">
        <f t="shared" si="530"/>
        <v>8.4</v>
      </c>
      <c r="F6138" s="18">
        <f t="shared" si="531"/>
        <v>0</v>
      </c>
      <c r="G6138" s="17">
        <f t="shared" si="532"/>
        <v>8.4</v>
      </c>
    </row>
    <row r="6139" spans="1:7" ht="12.45" hidden="1" customHeight="1" outlineLevel="2">
      <c r="A6139" s="25">
        <v>6710112</v>
      </c>
      <c r="B6139" s="89" t="s">
        <v>6151</v>
      </c>
      <c r="C6139" s="69">
        <v>0.2</v>
      </c>
      <c r="D6139" s="46" t="s">
        <v>404</v>
      </c>
      <c r="E6139" s="17">
        <f t="shared" si="530"/>
        <v>8.4</v>
      </c>
      <c r="F6139" s="18">
        <f t="shared" si="531"/>
        <v>0</v>
      </c>
      <c r="G6139" s="17">
        <f t="shared" si="532"/>
        <v>8.4</v>
      </c>
    </row>
    <row r="6140" spans="1:7" ht="12.45" hidden="1" customHeight="1" outlineLevel="2">
      <c r="A6140" s="25">
        <v>6710113</v>
      </c>
      <c r="B6140" s="89" t="s">
        <v>6152</v>
      </c>
      <c r="C6140" s="69">
        <v>0.2</v>
      </c>
      <c r="D6140" s="46" t="s">
        <v>404</v>
      </c>
      <c r="E6140" s="17">
        <f t="shared" si="530"/>
        <v>8.4</v>
      </c>
      <c r="F6140" s="18">
        <f t="shared" si="531"/>
        <v>0</v>
      </c>
      <c r="G6140" s="17">
        <f t="shared" si="532"/>
        <v>8.4</v>
      </c>
    </row>
    <row r="6141" spans="1:7" ht="12.45" hidden="1" customHeight="1" outlineLevel="2">
      <c r="A6141" s="25">
        <v>6710114</v>
      </c>
      <c r="B6141" s="89" t="s">
        <v>6153</v>
      </c>
      <c r="C6141" s="69">
        <v>0.2</v>
      </c>
      <c r="D6141" s="46" t="s">
        <v>404</v>
      </c>
      <c r="E6141" s="17">
        <f t="shared" si="530"/>
        <v>8.4</v>
      </c>
      <c r="F6141" s="18">
        <f t="shared" si="531"/>
        <v>0</v>
      </c>
      <c r="G6141" s="17">
        <f t="shared" si="532"/>
        <v>8.4</v>
      </c>
    </row>
    <row r="6142" spans="1:7" ht="12.45" hidden="1" customHeight="1" outlineLevel="2">
      <c r="A6142" s="25">
        <v>6710115</v>
      </c>
      <c r="B6142" s="89" t="s">
        <v>6154</v>
      </c>
      <c r="C6142" s="69">
        <v>1.35</v>
      </c>
      <c r="D6142" s="46" t="s">
        <v>403</v>
      </c>
      <c r="E6142" s="17">
        <f t="shared" si="530"/>
        <v>56.7</v>
      </c>
      <c r="F6142" s="18">
        <f t="shared" si="531"/>
        <v>0</v>
      </c>
      <c r="G6142" s="17">
        <f t="shared" si="532"/>
        <v>56.7</v>
      </c>
    </row>
    <row r="6143" spans="1:7" ht="12.45" hidden="1" customHeight="1" outlineLevel="2">
      <c r="A6143" s="25">
        <v>6710116</v>
      </c>
      <c r="B6143" s="89" t="s">
        <v>6155</v>
      </c>
      <c r="C6143" s="69">
        <v>1.35</v>
      </c>
      <c r="D6143" s="46" t="s">
        <v>404</v>
      </c>
      <c r="E6143" s="17">
        <f t="shared" si="530"/>
        <v>56.7</v>
      </c>
      <c r="F6143" s="18">
        <f t="shared" si="531"/>
        <v>0</v>
      </c>
      <c r="G6143" s="17">
        <f t="shared" si="532"/>
        <v>56.7</v>
      </c>
    </row>
    <row r="6144" spans="1:7" ht="12.45" hidden="1" customHeight="1" outlineLevel="2">
      <c r="A6144" s="25">
        <v>6710117</v>
      </c>
      <c r="B6144" s="89" t="s">
        <v>6156</v>
      </c>
      <c r="C6144" s="69">
        <v>1.35</v>
      </c>
      <c r="D6144" s="46" t="s">
        <v>404</v>
      </c>
      <c r="E6144" s="17">
        <f t="shared" si="530"/>
        <v>56.7</v>
      </c>
      <c r="F6144" s="18">
        <f t="shared" si="531"/>
        <v>0</v>
      </c>
      <c r="G6144" s="17">
        <f t="shared" si="532"/>
        <v>56.7</v>
      </c>
    </row>
    <row r="6145" spans="1:7" ht="12.45" hidden="1" customHeight="1" outlineLevel="2">
      <c r="A6145" s="25">
        <v>6710118</v>
      </c>
      <c r="B6145" s="89" t="s">
        <v>6157</v>
      </c>
      <c r="C6145" s="69">
        <v>1.35</v>
      </c>
      <c r="D6145" s="46" t="s">
        <v>404</v>
      </c>
      <c r="E6145" s="17">
        <f t="shared" si="530"/>
        <v>56.7</v>
      </c>
      <c r="F6145" s="18">
        <f t="shared" si="531"/>
        <v>0</v>
      </c>
      <c r="G6145" s="17">
        <f t="shared" si="532"/>
        <v>56.7</v>
      </c>
    </row>
    <row r="6146" spans="1:7" ht="12.45" hidden="1" customHeight="1" outlineLevel="2">
      <c r="A6146" s="25">
        <v>6710119</v>
      </c>
      <c r="B6146" s="89" t="s">
        <v>6158</v>
      </c>
      <c r="C6146" s="69">
        <v>1.35</v>
      </c>
      <c r="D6146" s="46" t="s">
        <v>404</v>
      </c>
      <c r="E6146" s="17">
        <f t="shared" si="530"/>
        <v>56.7</v>
      </c>
      <c r="F6146" s="18">
        <f t="shared" si="531"/>
        <v>0</v>
      </c>
      <c r="G6146" s="17">
        <f t="shared" si="532"/>
        <v>56.7</v>
      </c>
    </row>
    <row r="6147" spans="1:7" ht="12.45" hidden="1" customHeight="1" outlineLevel="2">
      <c r="A6147" s="25">
        <v>6710120</v>
      </c>
      <c r="B6147" s="89" t="s">
        <v>6159</v>
      </c>
      <c r="C6147" s="69">
        <v>1.35</v>
      </c>
      <c r="D6147" s="46" t="s">
        <v>404</v>
      </c>
      <c r="E6147" s="17">
        <f t="shared" si="530"/>
        <v>56.7</v>
      </c>
      <c r="F6147" s="18">
        <f t="shared" si="531"/>
        <v>0</v>
      </c>
      <c r="G6147" s="17">
        <f t="shared" si="532"/>
        <v>56.7</v>
      </c>
    </row>
    <row r="6148" spans="1:7" ht="12.45" hidden="1" customHeight="1" outlineLevel="2">
      <c r="A6148" s="25">
        <v>6710121</v>
      </c>
      <c r="B6148" s="89" t="s">
        <v>6160</v>
      </c>
      <c r="C6148" s="69">
        <v>1.35</v>
      </c>
      <c r="D6148" s="46" t="s">
        <v>404</v>
      </c>
      <c r="E6148" s="17">
        <f t="shared" si="530"/>
        <v>56.7</v>
      </c>
      <c r="F6148" s="18">
        <f t="shared" si="531"/>
        <v>0</v>
      </c>
      <c r="G6148" s="17">
        <f t="shared" si="532"/>
        <v>56.7</v>
      </c>
    </row>
    <row r="6149" spans="1:7" ht="12.45" hidden="1" customHeight="1" outlineLevel="2">
      <c r="A6149" s="25">
        <v>6710122</v>
      </c>
      <c r="B6149" s="89" t="s">
        <v>6161</v>
      </c>
      <c r="C6149" s="69">
        <v>1.35</v>
      </c>
      <c r="D6149" s="46" t="s">
        <v>404</v>
      </c>
      <c r="E6149" s="17">
        <f t="shared" si="530"/>
        <v>56.7</v>
      </c>
      <c r="F6149" s="18">
        <f t="shared" si="531"/>
        <v>0</v>
      </c>
      <c r="G6149" s="17">
        <f t="shared" si="532"/>
        <v>56.7</v>
      </c>
    </row>
    <row r="6150" spans="1:7" ht="12.45" hidden="1" customHeight="1" outlineLevel="2">
      <c r="A6150" s="25">
        <v>6710123</v>
      </c>
      <c r="B6150" s="89" t="s">
        <v>6162</v>
      </c>
      <c r="C6150" s="69">
        <v>1.35</v>
      </c>
      <c r="D6150" s="46" t="s">
        <v>404</v>
      </c>
      <c r="E6150" s="17">
        <f t="shared" si="530"/>
        <v>56.7</v>
      </c>
      <c r="F6150" s="18">
        <f t="shared" si="531"/>
        <v>0</v>
      </c>
      <c r="G6150" s="17">
        <f t="shared" si="532"/>
        <v>56.7</v>
      </c>
    </row>
    <row r="6151" spans="1:7" ht="12.45" hidden="1" customHeight="1" outlineLevel="2">
      <c r="A6151" s="25">
        <v>6710124</v>
      </c>
      <c r="B6151" s="89" t="s">
        <v>6163</v>
      </c>
      <c r="C6151" s="69">
        <v>1.35</v>
      </c>
      <c r="D6151" s="46" t="s">
        <v>404</v>
      </c>
      <c r="E6151" s="17">
        <f t="shared" si="530"/>
        <v>56.7</v>
      </c>
      <c r="F6151" s="18">
        <f t="shared" si="531"/>
        <v>0</v>
      </c>
      <c r="G6151" s="17">
        <f t="shared" si="532"/>
        <v>56.7</v>
      </c>
    </row>
    <row r="6152" spans="1:7" ht="12.45" hidden="1" customHeight="1" outlineLevel="2">
      <c r="A6152" s="25">
        <v>6710125</v>
      </c>
      <c r="B6152" s="89" t="s">
        <v>6164</v>
      </c>
      <c r="C6152" s="69">
        <v>1.35</v>
      </c>
      <c r="D6152" s="46" t="s">
        <v>404</v>
      </c>
      <c r="E6152" s="17">
        <f t="shared" si="530"/>
        <v>56.7</v>
      </c>
      <c r="F6152" s="18">
        <f t="shared" si="531"/>
        <v>0</v>
      </c>
      <c r="G6152" s="17">
        <f t="shared" si="532"/>
        <v>56.7</v>
      </c>
    </row>
    <row r="6153" spans="1:7" ht="12.45" hidden="1" customHeight="1" outlineLevel="2">
      <c r="A6153" s="25">
        <v>6710126</v>
      </c>
      <c r="B6153" s="89" t="s">
        <v>6165</v>
      </c>
      <c r="C6153" s="69">
        <v>1.35</v>
      </c>
      <c r="D6153" s="46" t="s">
        <v>404</v>
      </c>
      <c r="E6153" s="17">
        <f t="shared" si="530"/>
        <v>56.7</v>
      </c>
      <c r="F6153" s="18">
        <f t="shared" si="531"/>
        <v>0</v>
      </c>
      <c r="G6153" s="17">
        <f t="shared" si="532"/>
        <v>56.7</v>
      </c>
    </row>
    <row r="6154" spans="1:7" ht="12.45" hidden="1" customHeight="1" outlineLevel="2">
      <c r="A6154" s="25">
        <v>6710127</v>
      </c>
      <c r="B6154" s="89" t="s">
        <v>6166</v>
      </c>
      <c r="C6154" s="69">
        <v>1.35</v>
      </c>
      <c r="D6154" s="46" t="s">
        <v>404</v>
      </c>
      <c r="E6154" s="17">
        <f t="shared" si="530"/>
        <v>56.7</v>
      </c>
      <c r="F6154" s="18">
        <f t="shared" si="531"/>
        <v>0</v>
      </c>
      <c r="G6154" s="17">
        <f t="shared" si="532"/>
        <v>56.7</v>
      </c>
    </row>
    <row r="6155" spans="1:7" ht="12.45" hidden="1" customHeight="1" outlineLevel="2">
      <c r="A6155" s="25">
        <v>6710128</v>
      </c>
      <c r="B6155" s="89" t="s">
        <v>6167</v>
      </c>
      <c r="C6155" s="69">
        <v>1.35</v>
      </c>
      <c r="D6155" s="46" t="s">
        <v>404</v>
      </c>
      <c r="E6155" s="17">
        <f t="shared" si="530"/>
        <v>56.7</v>
      </c>
      <c r="F6155" s="18">
        <f t="shared" si="531"/>
        <v>0</v>
      </c>
      <c r="G6155" s="17">
        <f t="shared" si="532"/>
        <v>56.7</v>
      </c>
    </row>
    <row r="6156" spans="1:7" ht="12.45" hidden="1" customHeight="1" outlineLevel="2">
      <c r="A6156" s="25">
        <v>6710129</v>
      </c>
      <c r="B6156" s="89" t="s">
        <v>6168</v>
      </c>
      <c r="C6156" s="69">
        <v>2.5499999999999998</v>
      </c>
      <c r="D6156" s="46" t="s">
        <v>404</v>
      </c>
      <c r="E6156" s="17">
        <f t="shared" si="530"/>
        <v>107.1</v>
      </c>
      <c r="F6156" s="18">
        <f t="shared" si="531"/>
        <v>0</v>
      </c>
      <c r="G6156" s="17">
        <f t="shared" si="532"/>
        <v>107.1</v>
      </c>
    </row>
    <row r="6157" spans="1:7" ht="12.45" hidden="1" customHeight="1" outlineLevel="2">
      <c r="A6157" s="25">
        <v>6710130</v>
      </c>
      <c r="B6157" s="89" t="s">
        <v>6169</v>
      </c>
      <c r="C6157" s="69">
        <v>2</v>
      </c>
      <c r="D6157" s="46" t="s">
        <v>404</v>
      </c>
      <c r="E6157" s="17">
        <f t="shared" si="530"/>
        <v>84</v>
      </c>
      <c r="F6157" s="18">
        <f t="shared" si="531"/>
        <v>0</v>
      </c>
      <c r="G6157" s="17">
        <f t="shared" si="532"/>
        <v>84</v>
      </c>
    </row>
    <row r="6158" spans="1:7" ht="12.45" hidden="1" customHeight="1" outlineLevel="2">
      <c r="A6158" s="25">
        <v>6710131</v>
      </c>
      <c r="B6158" s="89" t="s">
        <v>6170</v>
      </c>
      <c r="C6158" s="69">
        <v>2</v>
      </c>
      <c r="D6158" s="46" t="s">
        <v>404</v>
      </c>
      <c r="E6158" s="17">
        <f t="shared" si="530"/>
        <v>84</v>
      </c>
      <c r="F6158" s="18">
        <f t="shared" si="531"/>
        <v>0</v>
      </c>
      <c r="G6158" s="17">
        <f t="shared" si="532"/>
        <v>84</v>
      </c>
    </row>
    <row r="6159" spans="1:7" ht="12.45" hidden="1" customHeight="1" outlineLevel="2">
      <c r="A6159" s="25">
        <v>6710132</v>
      </c>
      <c r="B6159" s="89" t="s">
        <v>6171</v>
      </c>
      <c r="C6159" s="69">
        <v>2</v>
      </c>
      <c r="D6159" s="46" t="s">
        <v>404</v>
      </c>
      <c r="E6159" s="17">
        <f t="shared" ref="E6159:E6222" si="533">C6159*$G$2</f>
        <v>84</v>
      </c>
      <c r="F6159" s="18">
        <f t="shared" ref="F6159:F6222" si="534">$F$6030</f>
        <v>0</v>
      </c>
      <c r="G6159" s="17">
        <f t="shared" si="532"/>
        <v>84</v>
      </c>
    </row>
    <row r="6160" spans="1:7" ht="12.45" hidden="1" customHeight="1" outlineLevel="2">
      <c r="A6160" s="25">
        <v>6710133</v>
      </c>
      <c r="B6160" s="89" t="s">
        <v>6172</v>
      </c>
      <c r="C6160" s="69">
        <v>2</v>
      </c>
      <c r="D6160" s="46" t="s">
        <v>404</v>
      </c>
      <c r="E6160" s="17">
        <f t="shared" si="533"/>
        <v>84</v>
      </c>
      <c r="F6160" s="18">
        <f t="shared" si="534"/>
        <v>0</v>
      </c>
      <c r="G6160" s="17">
        <f t="shared" si="532"/>
        <v>84</v>
      </c>
    </row>
    <row r="6161" spans="1:7" ht="12.45" hidden="1" customHeight="1" outlineLevel="2">
      <c r="A6161" s="25">
        <v>6710134</v>
      </c>
      <c r="B6161" s="89" t="s">
        <v>6173</v>
      </c>
      <c r="C6161" s="69">
        <v>2</v>
      </c>
      <c r="D6161" s="46" t="s">
        <v>404</v>
      </c>
      <c r="E6161" s="17">
        <f t="shared" si="533"/>
        <v>84</v>
      </c>
      <c r="F6161" s="18">
        <f t="shared" si="534"/>
        <v>0</v>
      </c>
      <c r="G6161" s="17">
        <f t="shared" si="532"/>
        <v>84</v>
      </c>
    </row>
    <row r="6162" spans="1:7" ht="12.45" hidden="1" customHeight="1" outlineLevel="2">
      <c r="A6162" s="25">
        <v>6710135</v>
      </c>
      <c r="B6162" s="89" t="s">
        <v>6174</v>
      </c>
      <c r="C6162" s="69">
        <v>2</v>
      </c>
      <c r="D6162" s="46" t="s">
        <v>404</v>
      </c>
      <c r="E6162" s="17">
        <f t="shared" si="533"/>
        <v>84</v>
      </c>
      <c r="F6162" s="18">
        <f t="shared" si="534"/>
        <v>0</v>
      </c>
      <c r="G6162" s="17">
        <f t="shared" si="532"/>
        <v>84</v>
      </c>
    </row>
    <row r="6163" spans="1:7" ht="12.45" hidden="1" customHeight="1" outlineLevel="2">
      <c r="A6163" s="25">
        <v>6710136</v>
      </c>
      <c r="B6163" s="89" t="s">
        <v>6175</v>
      </c>
      <c r="C6163" s="69">
        <v>2</v>
      </c>
      <c r="D6163" s="46" t="s">
        <v>404</v>
      </c>
      <c r="E6163" s="17">
        <f t="shared" si="533"/>
        <v>84</v>
      </c>
      <c r="F6163" s="18">
        <f t="shared" si="534"/>
        <v>0</v>
      </c>
      <c r="G6163" s="17">
        <f t="shared" si="532"/>
        <v>84</v>
      </c>
    </row>
    <row r="6164" spans="1:7" ht="12.45" hidden="1" customHeight="1" outlineLevel="2">
      <c r="A6164" s="25">
        <v>6710137</v>
      </c>
      <c r="B6164" s="89" t="s">
        <v>6176</v>
      </c>
      <c r="C6164" s="69">
        <v>2</v>
      </c>
      <c r="D6164" s="46" t="s">
        <v>404</v>
      </c>
      <c r="E6164" s="17">
        <f t="shared" si="533"/>
        <v>84</v>
      </c>
      <c r="F6164" s="18">
        <f t="shared" si="534"/>
        <v>0</v>
      </c>
      <c r="G6164" s="17">
        <f t="shared" si="532"/>
        <v>84</v>
      </c>
    </row>
    <row r="6165" spans="1:7" ht="12.45" hidden="1" customHeight="1" outlineLevel="2">
      <c r="A6165" s="25">
        <v>6710138</v>
      </c>
      <c r="B6165" s="89" t="s">
        <v>6177</v>
      </c>
      <c r="C6165" s="69">
        <v>2</v>
      </c>
      <c r="D6165" s="46" t="s">
        <v>404</v>
      </c>
      <c r="E6165" s="17">
        <f t="shared" si="533"/>
        <v>84</v>
      </c>
      <c r="F6165" s="18">
        <f t="shared" si="534"/>
        <v>0</v>
      </c>
      <c r="G6165" s="17">
        <f t="shared" si="532"/>
        <v>84</v>
      </c>
    </row>
    <row r="6166" spans="1:7" ht="12.45" hidden="1" customHeight="1" outlineLevel="2">
      <c r="A6166" s="25">
        <v>6710139</v>
      </c>
      <c r="B6166" s="89" t="s">
        <v>6178</v>
      </c>
      <c r="C6166" s="69">
        <v>2</v>
      </c>
      <c r="D6166" s="46" t="s">
        <v>404</v>
      </c>
      <c r="E6166" s="17">
        <f t="shared" si="533"/>
        <v>84</v>
      </c>
      <c r="F6166" s="18">
        <f t="shared" si="534"/>
        <v>0</v>
      </c>
      <c r="G6166" s="17">
        <f t="shared" si="532"/>
        <v>84</v>
      </c>
    </row>
    <row r="6167" spans="1:7" ht="12.45" hidden="1" customHeight="1" outlineLevel="2">
      <c r="A6167" s="25">
        <v>6710140</v>
      </c>
      <c r="B6167" s="89" t="s">
        <v>6179</v>
      </c>
      <c r="C6167" s="69">
        <v>2</v>
      </c>
      <c r="D6167" s="46" t="s">
        <v>404</v>
      </c>
      <c r="E6167" s="17">
        <f t="shared" si="533"/>
        <v>84</v>
      </c>
      <c r="F6167" s="18">
        <f t="shared" si="534"/>
        <v>0</v>
      </c>
      <c r="G6167" s="17">
        <f t="shared" si="532"/>
        <v>84</v>
      </c>
    </row>
    <row r="6168" spans="1:7" ht="12.45" hidden="1" customHeight="1" outlineLevel="2">
      <c r="A6168" s="25">
        <v>6710141</v>
      </c>
      <c r="B6168" s="89" t="s">
        <v>6180</v>
      </c>
      <c r="C6168" s="69">
        <v>2</v>
      </c>
      <c r="D6168" s="46" t="s">
        <v>404</v>
      </c>
      <c r="E6168" s="17">
        <f t="shared" si="533"/>
        <v>84</v>
      </c>
      <c r="F6168" s="18">
        <f t="shared" si="534"/>
        <v>0</v>
      </c>
      <c r="G6168" s="17">
        <f t="shared" si="532"/>
        <v>84</v>
      </c>
    </row>
    <row r="6169" spans="1:7" ht="12.45" hidden="1" customHeight="1" outlineLevel="2">
      <c r="A6169" s="25">
        <v>6710142</v>
      </c>
      <c r="B6169" s="89" t="s">
        <v>6181</v>
      </c>
      <c r="C6169" s="69">
        <v>2</v>
      </c>
      <c r="D6169" s="46" t="s">
        <v>404</v>
      </c>
      <c r="E6169" s="17">
        <f t="shared" si="533"/>
        <v>84</v>
      </c>
      <c r="F6169" s="18">
        <f t="shared" si="534"/>
        <v>0</v>
      </c>
      <c r="G6169" s="17">
        <f t="shared" si="532"/>
        <v>84</v>
      </c>
    </row>
    <row r="6170" spans="1:7" ht="12.45" hidden="1" customHeight="1" outlineLevel="2">
      <c r="A6170" s="25">
        <v>6710148</v>
      </c>
      <c r="B6170" s="89" t="s">
        <v>9607</v>
      </c>
      <c r="C6170" s="69">
        <v>0.85</v>
      </c>
      <c r="D6170" s="46" t="s">
        <v>404</v>
      </c>
      <c r="E6170" s="17">
        <f t="shared" si="533"/>
        <v>35.699999999999996</v>
      </c>
      <c r="F6170" s="18">
        <f t="shared" si="534"/>
        <v>0</v>
      </c>
      <c r="G6170" s="17">
        <f t="shared" si="532"/>
        <v>35.699999999999996</v>
      </c>
    </row>
    <row r="6171" spans="1:7" ht="12.45" hidden="1" customHeight="1" outlineLevel="2">
      <c r="A6171" s="25">
        <v>6710149</v>
      </c>
      <c r="B6171" s="89" t="s">
        <v>9608</v>
      </c>
      <c r="C6171" s="69">
        <v>0.85</v>
      </c>
      <c r="D6171" s="46" t="s">
        <v>404</v>
      </c>
      <c r="E6171" s="17">
        <f t="shared" si="533"/>
        <v>35.699999999999996</v>
      </c>
      <c r="F6171" s="18">
        <f t="shared" si="534"/>
        <v>0</v>
      </c>
      <c r="G6171" s="17">
        <f t="shared" si="532"/>
        <v>35.699999999999996</v>
      </c>
    </row>
    <row r="6172" spans="1:7" ht="12.45" hidden="1" customHeight="1" outlineLevel="2">
      <c r="A6172" s="25">
        <v>6710150</v>
      </c>
      <c r="B6172" s="89" t="s">
        <v>9609</v>
      </c>
      <c r="C6172" s="69">
        <v>0.85</v>
      </c>
      <c r="D6172" s="46" t="s">
        <v>404</v>
      </c>
      <c r="E6172" s="17">
        <f t="shared" si="533"/>
        <v>35.699999999999996</v>
      </c>
      <c r="F6172" s="18">
        <f t="shared" si="534"/>
        <v>0</v>
      </c>
      <c r="G6172" s="17">
        <f t="shared" si="532"/>
        <v>35.699999999999996</v>
      </c>
    </row>
    <row r="6173" spans="1:7" ht="12.45" hidden="1" customHeight="1" outlineLevel="2">
      <c r="A6173" s="25">
        <v>6710151</v>
      </c>
      <c r="B6173" s="89" t="s">
        <v>9610</v>
      </c>
      <c r="C6173" s="69">
        <v>0.16</v>
      </c>
      <c r="D6173" s="46" t="s">
        <v>404</v>
      </c>
      <c r="E6173" s="17">
        <f t="shared" si="533"/>
        <v>6.72</v>
      </c>
      <c r="F6173" s="18">
        <f t="shared" si="534"/>
        <v>0</v>
      </c>
      <c r="G6173" s="17">
        <f t="shared" si="532"/>
        <v>6.72</v>
      </c>
    </row>
    <row r="6174" spans="1:7" ht="12.45" hidden="1" customHeight="1" outlineLevel="2">
      <c r="A6174" s="25">
        <v>6710152</v>
      </c>
      <c r="B6174" s="89" t="s">
        <v>9611</v>
      </c>
      <c r="C6174" s="69">
        <v>0.16</v>
      </c>
      <c r="D6174" s="46" t="s">
        <v>404</v>
      </c>
      <c r="E6174" s="17">
        <f t="shared" si="533"/>
        <v>6.72</v>
      </c>
      <c r="F6174" s="18">
        <f t="shared" si="534"/>
        <v>0</v>
      </c>
      <c r="G6174" s="17">
        <f t="shared" si="532"/>
        <v>6.72</v>
      </c>
    </row>
    <row r="6175" spans="1:7" ht="12.45" hidden="1" customHeight="1" outlineLevel="2">
      <c r="A6175" s="25">
        <v>6710153</v>
      </c>
      <c r="B6175" s="89" t="s">
        <v>9612</v>
      </c>
      <c r="C6175" s="69">
        <v>0.16</v>
      </c>
      <c r="D6175" s="46" t="s">
        <v>404</v>
      </c>
      <c r="E6175" s="17">
        <f t="shared" si="533"/>
        <v>6.72</v>
      </c>
      <c r="F6175" s="18">
        <f t="shared" si="534"/>
        <v>0</v>
      </c>
      <c r="G6175" s="17">
        <f t="shared" si="532"/>
        <v>6.72</v>
      </c>
    </row>
    <row r="6176" spans="1:7" ht="12.45" hidden="1" customHeight="1" outlineLevel="2">
      <c r="A6176" s="25">
        <v>6710154</v>
      </c>
      <c r="B6176" s="89" t="s">
        <v>9613</v>
      </c>
      <c r="C6176" s="69">
        <v>0.16</v>
      </c>
      <c r="D6176" s="46" t="s">
        <v>404</v>
      </c>
      <c r="E6176" s="17">
        <f t="shared" si="533"/>
        <v>6.72</v>
      </c>
      <c r="F6176" s="18">
        <f t="shared" si="534"/>
        <v>0</v>
      </c>
      <c r="G6176" s="17">
        <f t="shared" si="532"/>
        <v>6.72</v>
      </c>
    </row>
    <row r="6177" spans="1:7" ht="12.45" hidden="1" customHeight="1" outlineLevel="2">
      <c r="A6177" s="25">
        <v>6710155</v>
      </c>
      <c r="B6177" s="89" t="s">
        <v>6182</v>
      </c>
      <c r="C6177" s="69">
        <v>0.18</v>
      </c>
      <c r="D6177" s="46" t="s">
        <v>404</v>
      </c>
      <c r="E6177" s="17">
        <f t="shared" si="533"/>
        <v>7.56</v>
      </c>
      <c r="F6177" s="18">
        <f t="shared" si="534"/>
        <v>0</v>
      </c>
      <c r="G6177" s="17">
        <f t="shared" si="532"/>
        <v>7.56</v>
      </c>
    </row>
    <row r="6178" spans="1:7" ht="12.45" hidden="1" customHeight="1" outlineLevel="2">
      <c r="A6178" s="25">
        <v>6710156</v>
      </c>
      <c r="B6178" s="89" t="s">
        <v>9614</v>
      </c>
      <c r="C6178" s="69">
        <v>0.16</v>
      </c>
      <c r="D6178" s="46" t="s">
        <v>404</v>
      </c>
      <c r="E6178" s="17">
        <f t="shared" si="533"/>
        <v>6.72</v>
      </c>
      <c r="F6178" s="18">
        <f t="shared" si="534"/>
        <v>0</v>
      </c>
      <c r="G6178" s="17">
        <f t="shared" si="532"/>
        <v>6.72</v>
      </c>
    </row>
    <row r="6179" spans="1:7" ht="12.45" hidden="1" customHeight="1" outlineLevel="2">
      <c r="A6179" s="25">
        <v>6710157</v>
      </c>
      <c r="B6179" s="89" t="s">
        <v>9615</v>
      </c>
      <c r="C6179" s="69">
        <v>0.16</v>
      </c>
      <c r="D6179" s="46" t="s">
        <v>404</v>
      </c>
      <c r="E6179" s="17">
        <f t="shared" si="533"/>
        <v>6.72</v>
      </c>
      <c r="F6179" s="18">
        <f t="shared" si="534"/>
        <v>0</v>
      </c>
      <c r="G6179" s="17">
        <f t="shared" si="532"/>
        <v>6.72</v>
      </c>
    </row>
    <row r="6180" spans="1:7" ht="12.45" hidden="1" customHeight="1" outlineLevel="2">
      <c r="A6180" s="25">
        <v>6710158</v>
      </c>
      <c r="B6180" s="89" t="s">
        <v>9616</v>
      </c>
      <c r="C6180" s="69">
        <v>0.16</v>
      </c>
      <c r="D6180" s="46" t="s">
        <v>404</v>
      </c>
      <c r="E6180" s="17">
        <f t="shared" si="533"/>
        <v>6.72</v>
      </c>
      <c r="F6180" s="18">
        <f t="shared" si="534"/>
        <v>0</v>
      </c>
      <c r="G6180" s="17">
        <f t="shared" si="532"/>
        <v>6.72</v>
      </c>
    </row>
    <row r="6181" spans="1:7" ht="12.45" hidden="1" customHeight="1" outlineLevel="2">
      <c r="A6181" s="25">
        <v>6710159</v>
      </c>
      <c r="B6181" s="89" t="s">
        <v>9617</v>
      </c>
      <c r="C6181" s="69">
        <v>0.16</v>
      </c>
      <c r="D6181" s="46" t="s">
        <v>404</v>
      </c>
      <c r="E6181" s="17">
        <f t="shared" si="533"/>
        <v>6.72</v>
      </c>
      <c r="F6181" s="18">
        <f t="shared" si="534"/>
        <v>0</v>
      </c>
      <c r="G6181" s="17">
        <f t="shared" si="532"/>
        <v>6.72</v>
      </c>
    </row>
    <row r="6182" spans="1:7" ht="12.45" hidden="1" customHeight="1" outlineLevel="2">
      <c r="A6182" s="25">
        <v>6710160</v>
      </c>
      <c r="B6182" s="89" t="s">
        <v>6183</v>
      </c>
      <c r="C6182" s="69">
        <v>0.18</v>
      </c>
      <c r="D6182" s="46" t="s">
        <v>404</v>
      </c>
      <c r="E6182" s="17">
        <f t="shared" si="533"/>
        <v>7.56</v>
      </c>
      <c r="F6182" s="18">
        <f t="shared" si="534"/>
        <v>0</v>
      </c>
      <c r="G6182" s="17">
        <f t="shared" si="532"/>
        <v>7.56</v>
      </c>
    </row>
    <row r="6183" spans="1:7" ht="12.45" hidden="1" customHeight="1" outlineLevel="2">
      <c r="A6183" s="25">
        <v>6710161</v>
      </c>
      <c r="B6183" s="89" t="s">
        <v>9618</v>
      </c>
      <c r="C6183" s="69">
        <v>0.16</v>
      </c>
      <c r="D6183" s="46" t="s">
        <v>404</v>
      </c>
      <c r="E6183" s="17">
        <f t="shared" si="533"/>
        <v>6.72</v>
      </c>
      <c r="F6183" s="18">
        <f t="shared" si="534"/>
        <v>0</v>
      </c>
      <c r="G6183" s="17">
        <f t="shared" si="532"/>
        <v>6.72</v>
      </c>
    </row>
    <row r="6184" spans="1:7" ht="12.45" hidden="1" customHeight="1" outlineLevel="2">
      <c r="A6184" s="25">
        <v>6710162</v>
      </c>
      <c r="B6184" s="89" t="s">
        <v>9619</v>
      </c>
      <c r="C6184" s="69">
        <v>0.16</v>
      </c>
      <c r="D6184" s="46" t="s">
        <v>404</v>
      </c>
      <c r="E6184" s="17">
        <f t="shared" si="533"/>
        <v>6.72</v>
      </c>
      <c r="F6184" s="18">
        <f t="shared" si="534"/>
        <v>0</v>
      </c>
      <c r="G6184" s="17">
        <f t="shared" si="532"/>
        <v>6.72</v>
      </c>
    </row>
    <row r="6185" spans="1:7" ht="12.45" hidden="1" customHeight="1" outlineLevel="2">
      <c r="A6185" s="25">
        <v>6710163</v>
      </c>
      <c r="B6185" s="89" t="s">
        <v>6184</v>
      </c>
      <c r="C6185" s="69">
        <v>0.18</v>
      </c>
      <c r="D6185" s="46" t="s">
        <v>404</v>
      </c>
      <c r="E6185" s="17">
        <f t="shared" si="533"/>
        <v>7.56</v>
      </c>
      <c r="F6185" s="18">
        <f t="shared" si="534"/>
        <v>0</v>
      </c>
      <c r="G6185" s="17">
        <f t="shared" si="532"/>
        <v>7.56</v>
      </c>
    </row>
    <row r="6186" spans="1:7" ht="12.45" hidden="1" customHeight="1" outlineLevel="2">
      <c r="A6186" s="25">
        <v>6710164</v>
      </c>
      <c r="B6186" s="89" t="s">
        <v>9620</v>
      </c>
      <c r="C6186" s="69">
        <v>0.16</v>
      </c>
      <c r="D6186" s="46" t="s">
        <v>404</v>
      </c>
      <c r="E6186" s="17">
        <f t="shared" si="533"/>
        <v>6.72</v>
      </c>
      <c r="F6186" s="18">
        <f t="shared" si="534"/>
        <v>0</v>
      </c>
      <c r="G6186" s="17">
        <f t="shared" si="532"/>
        <v>6.72</v>
      </c>
    </row>
    <row r="6187" spans="1:7" ht="12.45" hidden="1" customHeight="1" outlineLevel="2">
      <c r="A6187" s="25">
        <v>6710165</v>
      </c>
      <c r="B6187" s="89" t="s">
        <v>9621</v>
      </c>
      <c r="C6187" s="69">
        <v>0.16</v>
      </c>
      <c r="D6187" s="46" t="s">
        <v>404</v>
      </c>
      <c r="E6187" s="17">
        <f t="shared" si="533"/>
        <v>6.72</v>
      </c>
      <c r="F6187" s="18">
        <f t="shared" si="534"/>
        <v>0</v>
      </c>
      <c r="G6187" s="17">
        <f t="shared" si="532"/>
        <v>6.72</v>
      </c>
    </row>
    <row r="6188" spans="1:7" ht="12.45" hidden="1" customHeight="1" outlineLevel="2">
      <c r="A6188" s="25">
        <v>6710166</v>
      </c>
      <c r="B6188" s="89" t="s">
        <v>9622</v>
      </c>
      <c r="C6188" s="69">
        <v>0.16</v>
      </c>
      <c r="D6188" s="46" t="s">
        <v>404</v>
      </c>
      <c r="E6188" s="17">
        <f t="shared" si="533"/>
        <v>6.72</v>
      </c>
      <c r="F6188" s="18">
        <f t="shared" si="534"/>
        <v>0</v>
      </c>
      <c r="G6188" s="17">
        <f t="shared" si="532"/>
        <v>6.72</v>
      </c>
    </row>
    <row r="6189" spans="1:7" ht="12.45" hidden="1" customHeight="1" outlineLevel="2">
      <c r="A6189" s="25">
        <v>6710168</v>
      </c>
      <c r="B6189" s="89" t="s">
        <v>9623</v>
      </c>
      <c r="C6189" s="69">
        <v>0.35</v>
      </c>
      <c r="D6189" s="46" t="s">
        <v>404</v>
      </c>
      <c r="E6189" s="17">
        <f t="shared" si="533"/>
        <v>14.7</v>
      </c>
      <c r="F6189" s="18">
        <f t="shared" si="534"/>
        <v>0</v>
      </c>
      <c r="G6189" s="17">
        <f t="shared" si="532"/>
        <v>14.7</v>
      </c>
    </row>
    <row r="6190" spans="1:7" ht="12.45" hidden="1" customHeight="1" outlineLevel="2">
      <c r="A6190" s="25">
        <v>6710169</v>
      </c>
      <c r="B6190" s="89" t="s">
        <v>9624</v>
      </c>
      <c r="C6190" s="69">
        <v>0.35</v>
      </c>
      <c r="D6190" s="46" t="s">
        <v>404</v>
      </c>
      <c r="E6190" s="17">
        <f t="shared" si="533"/>
        <v>14.7</v>
      </c>
      <c r="F6190" s="18">
        <f t="shared" si="534"/>
        <v>0</v>
      </c>
      <c r="G6190" s="17">
        <f t="shared" si="532"/>
        <v>14.7</v>
      </c>
    </row>
    <row r="6191" spans="1:7" ht="12.45" hidden="1" customHeight="1" outlineLevel="2">
      <c r="A6191" s="25">
        <v>6710170</v>
      </c>
      <c r="B6191" s="89" t="s">
        <v>9625</v>
      </c>
      <c r="C6191" s="69">
        <v>0.35</v>
      </c>
      <c r="D6191" s="46" t="s">
        <v>404</v>
      </c>
      <c r="E6191" s="17">
        <f t="shared" si="533"/>
        <v>14.7</v>
      </c>
      <c r="F6191" s="18">
        <f t="shared" si="534"/>
        <v>0</v>
      </c>
      <c r="G6191" s="17">
        <f t="shared" si="532"/>
        <v>14.7</v>
      </c>
    </row>
    <row r="6192" spans="1:7" ht="12.45" hidden="1" customHeight="1" outlineLevel="2">
      <c r="A6192" s="25">
        <v>6710171</v>
      </c>
      <c r="B6192" s="89" t="s">
        <v>9626</v>
      </c>
      <c r="C6192" s="69">
        <v>0.35</v>
      </c>
      <c r="D6192" s="46" t="s">
        <v>404</v>
      </c>
      <c r="E6192" s="17">
        <f t="shared" si="533"/>
        <v>14.7</v>
      </c>
      <c r="F6192" s="18">
        <f t="shared" si="534"/>
        <v>0</v>
      </c>
      <c r="G6192" s="17">
        <f t="shared" si="532"/>
        <v>14.7</v>
      </c>
    </row>
    <row r="6193" spans="1:7" ht="12.45" hidden="1" customHeight="1" outlineLevel="2">
      <c r="A6193" s="25">
        <v>6710172</v>
      </c>
      <c r="B6193" s="89" t="s">
        <v>9627</v>
      </c>
      <c r="C6193" s="69">
        <v>0.23</v>
      </c>
      <c r="D6193" s="46" t="s">
        <v>404</v>
      </c>
      <c r="E6193" s="17">
        <f t="shared" si="533"/>
        <v>9.66</v>
      </c>
      <c r="F6193" s="18">
        <f t="shared" si="534"/>
        <v>0</v>
      </c>
      <c r="G6193" s="17">
        <f t="shared" ref="G6193:G6256" si="535">E6193-E6193*F6193</f>
        <v>9.66</v>
      </c>
    </row>
    <row r="6194" spans="1:7" ht="12.45" hidden="1" customHeight="1" outlineLevel="2">
      <c r="A6194" s="25">
        <v>6710173</v>
      </c>
      <c r="B6194" s="89" t="s">
        <v>9628</v>
      </c>
      <c r="C6194" s="69">
        <v>0.23</v>
      </c>
      <c r="D6194" s="46" t="s">
        <v>404</v>
      </c>
      <c r="E6194" s="17">
        <f t="shared" si="533"/>
        <v>9.66</v>
      </c>
      <c r="F6194" s="18">
        <f t="shared" si="534"/>
        <v>0</v>
      </c>
      <c r="G6194" s="17">
        <f t="shared" si="535"/>
        <v>9.66</v>
      </c>
    </row>
    <row r="6195" spans="1:7" ht="12.45" hidden="1" customHeight="1" outlineLevel="2">
      <c r="A6195" s="25">
        <v>6710174</v>
      </c>
      <c r="B6195" s="89" t="s">
        <v>9629</v>
      </c>
      <c r="C6195" s="69">
        <v>0.23</v>
      </c>
      <c r="D6195" s="46" t="s">
        <v>404</v>
      </c>
      <c r="E6195" s="17">
        <f t="shared" si="533"/>
        <v>9.66</v>
      </c>
      <c r="F6195" s="18">
        <f t="shared" si="534"/>
        <v>0</v>
      </c>
      <c r="G6195" s="17">
        <f t="shared" si="535"/>
        <v>9.66</v>
      </c>
    </row>
    <row r="6196" spans="1:7" ht="12.45" hidden="1" customHeight="1" outlineLevel="2">
      <c r="A6196" s="25">
        <v>6710175</v>
      </c>
      <c r="B6196" s="89" t="s">
        <v>6185</v>
      </c>
      <c r="C6196" s="69">
        <v>0.22</v>
      </c>
      <c r="D6196" s="46" t="s">
        <v>404</v>
      </c>
      <c r="E6196" s="17">
        <f t="shared" si="533"/>
        <v>9.24</v>
      </c>
      <c r="F6196" s="18">
        <f t="shared" si="534"/>
        <v>0</v>
      </c>
      <c r="G6196" s="17">
        <f t="shared" si="535"/>
        <v>9.24</v>
      </c>
    </row>
    <row r="6197" spans="1:7" ht="12.45" hidden="1" customHeight="1" outlineLevel="2">
      <c r="A6197" s="25">
        <v>6710176</v>
      </c>
      <c r="B6197" s="89" t="s">
        <v>9630</v>
      </c>
      <c r="C6197" s="69">
        <v>0.23</v>
      </c>
      <c r="D6197" s="46" t="s">
        <v>404</v>
      </c>
      <c r="E6197" s="17">
        <f t="shared" si="533"/>
        <v>9.66</v>
      </c>
      <c r="F6197" s="18">
        <f t="shared" si="534"/>
        <v>0</v>
      </c>
      <c r="G6197" s="17">
        <f t="shared" si="535"/>
        <v>9.66</v>
      </c>
    </row>
    <row r="6198" spans="1:7" ht="12.45" hidden="1" customHeight="1" outlineLevel="2">
      <c r="A6198" s="25">
        <v>6710177</v>
      </c>
      <c r="B6198" s="89" t="s">
        <v>9631</v>
      </c>
      <c r="C6198" s="69">
        <v>0.23</v>
      </c>
      <c r="D6198" s="46" t="s">
        <v>404</v>
      </c>
      <c r="E6198" s="17">
        <f t="shared" si="533"/>
        <v>9.66</v>
      </c>
      <c r="F6198" s="18">
        <f t="shared" si="534"/>
        <v>0</v>
      </c>
      <c r="G6198" s="17">
        <f t="shared" si="535"/>
        <v>9.66</v>
      </c>
    </row>
    <row r="6199" spans="1:7" ht="12.45" hidden="1" customHeight="1" outlineLevel="2">
      <c r="A6199" s="25">
        <v>6710178</v>
      </c>
      <c r="B6199" s="89" t="s">
        <v>6186</v>
      </c>
      <c r="C6199" s="69">
        <v>0.21</v>
      </c>
      <c r="D6199" s="46" t="s">
        <v>404</v>
      </c>
      <c r="E6199" s="17">
        <f t="shared" si="533"/>
        <v>8.82</v>
      </c>
      <c r="F6199" s="18">
        <f t="shared" si="534"/>
        <v>0</v>
      </c>
      <c r="G6199" s="17">
        <f t="shared" si="535"/>
        <v>8.82</v>
      </c>
    </row>
    <row r="6200" spans="1:7" ht="12.45" hidden="1" customHeight="1" outlineLevel="2">
      <c r="A6200" s="25">
        <v>6710179</v>
      </c>
      <c r="B6200" s="89" t="s">
        <v>9632</v>
      </c>
      <c r="C6200" s="69">
        <v>0.22</v>
      </c>
      <c r="D6200" s="46" t="s">
        <v>404</v>
      </c>
      <c r="E6200" s="17">
        <f t="shared" si="533"/>
        <v>9.24</v>
      </c>
      <c r="F6200" s="18">
        <f t="shared" si="534"/>
        <v>0</v>
      </c>
      <c r="G6200" s="17">
        <f t="shared" si="535"/>
        <v>9.24</v>
      </c>
    </row>
    <row r="6201" spans="1:7" ht="12.45" hidden="1" customHeight="1" outlineLevel="2">
      <c r="A6201" s="25">
        <v>6710180</v>
      </c>
      <c r="B6201" s="89" t="s">
        <v>9633</v>
      </c>
      <c r="C6201" s="69">
        <v>0.22</v>
      </c>
      <c r="D6201" s="46" t="s">
        <v>404</v>
      </c>
      <c r="E6201" s="17">
        <f t="shared" si="533"/>
        <v>9.24</v>
      </c>
      <c r="F6201" s="18">
        <f t="shared" si="534"/>
        <v>0</v>
      </c>
      <c r="G6201" s="17">
        <f t="shared" si="535"/>
        <v>9.24</v>
      </c>
    </row>
    <row r="6202" spans="1:7" ht="12.45" hidden="1" customHeight="1" outlineLevel="2">
      <c r="A6202" s="25">
        <v>6710181</v>
      </c>
      <c r="B6202" s="89" t="s">
        <v>6187</v>
      </c>
      <c r="C6202" s="69">
        <v>0.21</v>
      </c>
      <c r="D6202" s="46" t="s">
        <v>404</v>
      </c>
      <c r="E6202" s="17">
        <f t="shared" si="533"/>
        <v>8.82</v>
      </c>
      <c r="F6202" s="18">
        <f t="shared" si="534"/>
        <v>0</v>
      </c>
      <c r="G6202" s="17">
        <f t="shared" si="535"/>
        <v>8.82</v>
      </c>
    </row>
    <row r="6203" spans="1:7" ht="12.45" hidden="1" customHeight="1" outlineLevel="2">
      <c r="A6203" s="25">
        <v>6710182</v>
      </c>
      <c r="B6203" s="89" t="s">
        <v>9634</v>
      </c>
      <c r="C6203" s="69">
        <v>0.22</v>
      </c>
      <c r="D6203" s="46" t="s">
        <v>404</v>
      </c>
      <c r="E6203" s="17">
        <f t="shared" si="533"/>
        <v>9.24</v>
      </c>
      <c r="F6203" s="18">
        <f t="shared" si="534"/>
        <v>0</v>
      </c>
      <c r="G6203" s="17">
        <f t="shared" si="535"/>
        <v>9.24</v>
      </c>
    </row>
    <row r="6204" spans="1:7" ht="12.45" hidden="1" customHeight="1" outlineLevel="2">
      <c r="A6204" s="25">
        <v>6710183</v>
      </c>
      <c r="B6204" s="89" t="s">
        <v>9635</v>
      </c>
      <c r="C6204" s="69">
        <v>0.22</v>
      </c>
      <c r="D6204" s="46" t="s">
        <v>404</v>
      </c>
      <c r="E6204" s="17">
        <f t="shared" si="533"/>
        <v>9.24</v>
      </c>
      <c r="F6204" s="18">
        <f t="shared" si="534"/>
        <v>0</v>
      </c>
      <c r="G6204" s="17">
        <f t="shared" si="535"/>
        <v>9.24</v>
      </c>
    </row>
    <row r="6205" spans="1:7" ht="12.45" hidden="1" customHeight="1" outlineLevel="2">
      <c r="A6205" s="25">
        <v>6710184</v>
      </c>
      <c r="B6205" s="89" t="s">
        <v>9636</v>
      </c>
      <c r="C6205" s="69">
        <v>0.22</v>
      </c>
      <c r="D6205" s="46" t="s">
        <v>404</v>
      </c>
      <c r="E6205" s="17">
        <f t="shared" si="533"/>
        <v>9.24</v>
      </c>
      <c r="F6205" s="18">
        <f t="shared" si="534"/>
        <v>0</v>
      </c>
      <c r="G6205" s="17">
        <f t="shared" si="535"/>
        <v>9.24</v>
      </c>
    </row>
    <row r="6206" spans="1:7" ht="12.45" hidden="1" customHeight="1" outlineLevel="2">
      <c r="A6206" s="25">
        <v>6710185</v>
      </c>
      <c r="B6206" s="89" t="s">
        <v>9637</v>
      </c>
      <c r="C6206" s="69">
        <v>0.22</v>
      </c>
      <c r="D6206" s="46" t="s">
        <v>404</v>
      </c>
      <c r="E6206" s="17">
        <f t="shared" si="533"/>
        <v>9.24</v>
      </c>
      <c r="F6206" s="18">
        <f t="shared" si="534"/>
        <v>0</v>
      </c>
      <c r="G6206" s="17">
        <f t="shared" si="535"/>
        <v>9.24</v>
      </c>
    </row>
    <row r="6207" spans="1:7" ht="12.45" hidden="1" customHeight="1" outlineLevel="2">
      <c r="A6207" s="25">
        <v>6710186</v>
      </c>
      <c r="B6207" s="89" t="s">
        <v>9638</v>
      </c>
      <c r="C6207" s="69">
        <v>0.22</v>
      </c>
      <c r="D6207" s="46" t="s">
        <v>404</v>
      </c>
      <c r="E6207" s="17">
        <f t="shared" si="533"/>
        <v>9.24</v>
      </c>
      <c r="F6207" s="18">
        <f t="shared" si="534"/>
        <v>0</v>
      </c>
      <c r="G6207" s="17">
        <f t="shared" si="535"/>
        <v>9.24</v>
      </c>
    </row>
    <row r="6208" spans="1:7" ht="12.45" hidden="1" customHeight="1" outlineLevel="2">
      <c r="A6208" s="25">
        <v>6710187</v>
      </c>
      <c r="B6208" s="89" t="s">
        <v>9639</v>
      </c>
      <c r="C6208" s="69">
        <v>0.22</v>
      </c>
      <c r="D6208" s="46" t="s">
        <v>404</v>
      </c>
      <c r="E6208" s="17">
        <f t="shared" si="533"/>
        <v>9.24</v>
      </c>
      <c r="F6208" s="18">
        <f t="shared" si="534"/>
        <v>0</v>
      </c>
      <c r="G6208" s="17">
        <f t="shared" si="535"/>
        <v>9.24</v>
      </c>
    </row>
    <row r="6209" spans="1:7" ht="12.45" hidden="1" customHeight="1" outlineLevel="2">
      <c r="A6209" s="25">
        <v>6710188</v>
      </c>
      <c r="B6209" s="89" t="s">
        <v>9640</v>
      </c>
      <c r="C6209" s="69">
        <v>0.22</v>
      </c>
      <c r="D6209" s="46" t="s">
        <v>404</v>
      </c>
      <c r="E6209" s="17">
        <f t="shared" si="533"/>
        <v>9.24</v>
      </c>
      <c r="F6209" s="18">
        <f t="shared" si="534"/>
        <v>0</v>
      </c>
      <c r="G6209" s="17">
        <f t="shared" si="535"/>
        <v>9.24</v>
      </c>
    </row>
    <row r="6210" spans="1:7" ht="12.45" hidden="1" customHeight="1" outlineLevel="2">
      <c r="A6210" s="25">
        <v>6710189</v>
      </c>
      <c r="B6210" s="89" t="s">
        <v>9641</v>
      </c>
      <c r="C6210" s="69">
        <v>0.22</v>
      </c>
      <c r="D6210" s="46" t="s">
        <v>404</v>
      </c>
      <c r="E6210" s="17">
        <f t="shared" si="533"/>
        <v>9.24</v>
      </c>
      <c r="F6210" s="18">
        <f t="shared" si="534"/>
        <v>0</v>
      </c>
      <c r="G6210" s="17">
        <f t="shared" si="535"/>
        <v>9.24</v>
      </c>
    </row>
    <row r="6211" spans="1:7" ht="12.45" hidden="1" customHeight="1" outlineLevel="2">
      <c r="A6211" s="25">
        <v>6710190</v>
      </c>
      <c r="B6211" s="89" t="s">
        <v>9642</v>
      </c>
      <c r="C6211" s="69">
        <v>0.22</v>
      </c>
      <c r="D6211" s="46" t="s">
        <v>404</v>
      </c>
      <c r="E6211" s="17">
        <f t="shared" si="533"/>
        <v>9.24</v>
      </c>
      <c r="F6211" s="18">
        <f t="shared" si="534"/>
        <v>0</v>
      </c>
      <c r="G6211" s="17">
        <f t="shared" si="535"/>
        <v>9.24</v>
      </c>
    </row>
    <row r="6212" spans="1:7" ht="12.45" hidden="1" customHeight="1" outlineLevel="2">
      <c r="A6212" s="25">
        <v>6710191</v>
      </c>
      <c r="B6212" s="89" t="s">
        <v>9643</v>
      </c>
      <c r="C6212" s="69">
        <v>0.22</v>
      </c>
      <c r="D6212" s="46" t="s">
        <v>404</v>
      </c>
      <c r="E6212" s="17">
        <f t="shared" si="533"/>
        <v>9.24</v>
      </c>
      <c r="F6212" s="18">
        <f t="shared" si="534"/>
        <v>0</v>
      </c>
      <c r="G6212" s="17">
        <f t="shared" si="535"/>
        <v>9.24</v>
      </c>
    </row>
    <row r="6213" spans="1:7" ht="12.45" hidden="1" customHeight="1" outlineLevel="2">
      <c r="A6213" s="25">
        <v>6710192</v>
      </c>
      <c r="B6213" s="89" t="s">
        <v>6188</v>
      </c>
      <c r="C6213" s="69">
        <v>1.05</v>
      </c>
      <c r="D6213" s="46" t="s">
        <v>404</v>
      </c>
      <c r="E6213" s="17">
        <f t="shared" si="533"/>
        <v>44.1</v>
      </c>
      <c r="F6213" s="18">
        <f t="shared" si="534"/>
        <v>0</v>
      </c>
      <c r="G6213" s="17">
        <f t="shared" si="535"/>
        <v>44.1</v>
      </c>
    </row>
    <row r="6214" spans="1:7" ht="12.45" hidden="1" customHeight="1" outlineLevel="2">
      <c r="A6214" s="25">
        <v>6710193</v>
      </c>
      <c r="B6214" s="89" t="s">
        <v>6189</v>
      </c>
      <c r="C6214" s="69">
        <v>1.05</v>
      </c>
      <c r="D6214" s="46" t="s">
        <v>404</v>
      </c>
      <c r="E6214" s="17">
        <f t="shared" si="533"/>
        <v>44.1</v>
      </c>
      <c r="F6214" s="18">
        <f t="shared" si="534"/>
        <v>0</v>
      </c>
      <c r="G6214" s="17">
        <f t="shared" si="535"/>
        <v>44.1</v>
      </c>
    </row>
    <row r="6215" spans="1:7" ht="12.45" hidden="1" customHeight="1" outlineLevel="2">
      <c r="A6215" s="25">
        <v>6710194</v>
      </c>
      <c r="B6215" s="89" t="s">
        <v>6190</v>
      </c>
      <c r="C6215" s="69">
        <v>1.05</v>
      </c>
      <c r="D6215" s="46" t="s">
        <v>404</v>
      </c>
      <c r="E6215" s="17">
        <f t="shared" si="533"/>
        <v>44.1</v>
      </c>
      <c r="F6215" s="18">
        <f t="shared" si="534"/>
        <v>0</v>
      </c>
      <c r="G6215" s="17">
        <f t="shared" si="535"/>
        <v>44.1</v>
      </c>
    </row>
    <row r="6216" spans="1:7" ht="12.45" hidden="1" customHeight="1" outlineLevel="2">
      <c r="A6216" s="25">
        <v>6710195</v>
      </c>
      <c r="B6216" s="89" t="s">
        <v>6191</v>
      </c>
      <c r="C6216" s="69">
        <v>0.7</v>
      </c>
      <c r="D6216" s="46" t="s">
        <v>404</v>
      </c>
      <c r="E6216" s="17">
        <f t="shared" si="533"/>
        <v>29.4</v>
      </c>
      <c r="F6216" s="18">
        <f t="shared" si="534"/>
        <v>0</v>
      </c>
      <c r="G6216" s="17">
        <f t="shared" si="535"/>
        <v>29.4</v>
      </c>
    </row>
    <row r="6217" spans="1:7" ht="12.45" hidden="1" customHeight="1" outlineLevel="2">
      <c r="A6217" s="25">
        <v>6710196</v>
      </c>
      <c r="B6217" s="89" t="s">
        <v>6192</v>
      </c>
      <c r="C6217" s="69">
        <v>0.7</v>
      </c>
      <c r="D6217" s="46" t="s">
        <v>404</v>
      </c>
      <c r="E6217" s="17">
        <f t="shared" si="533"/>
        <v>29.4</v>
      </c>
      <c r="F6217" s="18">
        <f t="shared" si="534"/>
        <v>0</v>
      </c>
      <c r="G6217" s="17">
        <f t="shared" si="535"/>
        <v>29.4</v>
      </c>
    </row>
    <row r="6218" spans="1:7" ht="12.45" hidden="1" customHeight="1" outlineLevel="2">
      <c r="A6218" s="25">
        <v>6710197</v>
      </c>
      <c r="B6218" s="89" t="s">
        <v>6193</v>
      </c>
      <c r="C6218" s="69">
        <v>0.7</v>
      </c>
      <c r="D6218" s="46" t="s">
        <v>404</v>
      </c>
      <c r="E6218" s="17">
        <f t="shared" si="533"/>
        <v>29.4</v>
      </c>
      <c r="F6218" s="18">
        <f t="shared" si="534"/>
        <v>0</v>
      </c>
      <c r="G6218" s="17">
        <f t="shared" si="535"/>
        <v>29.4</v>
      </c>
    </row>
    <row r="6219" spans="1:7" ht="12.45" hidden="1" customHeight="1" outlineLevel="2">
      <c r="A6219" s="25">
        <v>6710198</v>
      </c>
      <c r="B6219" s="89" t="s">
        <v>6194</v>
      </c>
      <c r="C6219" s="69">
        <v>0.45</v>
      </c>
      <c r="D6219" s="46" t="s">
        <v>404</v>
      </c>
      <c r="E6219" s="17">
        <f t="shared" si="533"/>
        <v>18.900000000000002</v>
      </c>
      <c r="F6219" s="18">
        <f t="shared" si="534"/>
        <v>0</v>
      </c>
      <c r="G6219" s="17">
        <f t="shared" si="535"/>
        <v>18.900000000000002</v>
      </c>
    </row>
    <row r="6220" spans="1:7" ht="12.45" hidden="1" customHeight="1" outlineLevel="2">
      <c r="A6220" s="25">
        <v>6710199</v>
      </c>
      <c r="B6220" s="89" t="s">
        <v>6195</v>
      </c>
      <c r="C6220" s="69">
        <v>0.45</v>
      </c>
      <c r="D6220" s="46" t="s">
        <v>404</v>
      </c>
      <c r="E6220" s="17">
        <f t="shared" si="533"/>
        <v>18.900000000000002</v>
      </c>
      <c r="F6220" s="18">
        <f t="shared" si="534"/>
        <v>0</v>
      </c>
      <c r="G6220" s="17">
        <f t="shared" si="535"/>
        <v>18.900000000000002</v>
      </c>
    </row>
    <row r="6221" spans="1:7" ht="12.45" hidden="1" customHeight="1" outlineLevel="2">
      <c r="A6221" s="25">
        <v>6710200</v>
      </c>
      <c r="B6221" s="89" t="s">
        <v>6196</v>
      </c>
      <c r="C6221" s="69">
        <v>0.45</v>
      </c>
      <c r="D6221" s="46" t="s">
        <v>404</v>
      </c>
      <c r="E6221" s="17">
        <f t="shared" si="533"/>
        <v>18.900000000000002</v>
      </c>
      <c r="F6221" s="18">
        <f t="shared" si="534"/>
        <v>0</v>
      </c>
      <c r="G6221" s="17">
        <f t="shared" si="535"/>
        <v>18.900000000000002</v>
      </c>
    </row>
    <row r="6222" spans="1:7" ht="12.45" hidden="1" customHeight="1" outlineLevel="2">
      <c r="A6222" s="25">
        <v>6710201</v>
      </c>
      <c r="B6222" s="89" t="s">
        <v>6197</v>
      </c>
      <c r="C6222" s="69">
        <v>0.45</v>
      </c>
      <c r="D6222" s="46" t="s">
        <v>404</v>
      </c>
      <c r="E6222" s="17">
        <f t="shared" si="533"/>
        <v>18.900000000000002</v>
      </c>
      <c r="F6222" s="18">
        <f t="shared" si="534"/>
        <v>0</v>
      </c>
      <c r="G6222" s="17">
        <f t="shared" si="535"/>
        <v>18.900000000000002</v>
      </c>
    </row>
    <row r="6223" spans="1:7" ht="12.45" hidden="1" customHeight="1" outlineLevel="2">
      <c r="A6223" s="25">
        <v>6710202</v>
      </c>
      <c r="B6223" s="89" t="s">
        <v>6198</v>
      </c>
      <c r="C6223" s="69">
        <v>0.45</v>
      </c>
      <c r="D6223" s="46" t="s">
        <v>404</v>
      </c>
      <c r="E6223" s="17">
        <f t="shared" ref="E6223:E6286" si="536">C6223*$G$2</f>
        <v>18.900000000000002</v>
      </c>
      <c r="F6223" s="18">
        <f t="shared" ref="F6223:F6286" si="537">$F$6030</f>
        <v>0</v>
      </c>
      <c r="G6223" s="17">
        <f t="shared" si="535"/>
        <v>18.900000000000002</v>
      </c>
    </row>
    <row r="6224" spans="1:7" ht="12.45" hidden="1" customHeight="1" outlineLevel="2">
      <c r="A6224" s="25">
        <v>6710203</v>
      </c>
      <c r="B6224" s="89" t="s">
        <v>6199</v>
      </c>
      <c r="C6224" s="69">
        <v>0.45</v>
      </c>
      <c r="D6224" s="46" t="s">
        <v>404</v>
      </c>
      <c r="E6224" s="17">
        <f t="shared" si="536"/>
        <v>18.900000000000002</v>
      </c>
      <c r="F6224" s="18">
        <f t="shared" si="537"/>
        <v>0</v>
      </c>
      <c r="G6224" s="17">
        <f t="shared" si="535"/>
        <v>18.900000000000002</v>
      </c>
    </row>
    <row r="6225" spans="1:7" ht="12.45" hidden="1" customHeight="1" outlineLevel="2">
      <c r="A6225" s="25">
        <v>6710204</v>
      </c>
      <c r="B6225" s="89" t="s">
        <v>6200</v>
      </c>
      <c r="C6225" s="69">
        <v>0.45</v>
      </c>
      <c r="D6225" s="46" t="s">
        <v>404</v>
      </c>
      <c r="E6225" s="17">
        <f t="shared" si="536"/>
        <v>18.900000000000002</v>
      </c>
      <c r="F6225" s="18">
        <f t="shared" si="537"/>
        <v>0</v>
      </c>
      <c r="G6225" s="17">
        <f t="shared" si="535"/>
        <v>18.900000000000002</v>
      </c>
    </row>
    <row r="6226" spans="1:7" ht="12.45" hidden="1" customHeight="1" outlineLevel="2">
      <c r="A6226" s="25">
        <v>6710205</v>
      </c>
      <c r="B6226" s="89" t="s">
        <v>6201</v>
      </c>
      <c r="C6226" s="69">
        <v>0.28000000000000003</v>
      </c>
      <c r="D6226" s="46" t="s">
        <v>403</v>
      </c>
      <c r="E6226" s="17">
        <f t="shared" si="536"/>
        <v>11.760000000000002</v>
      </c>
      <c r="F6226" s="18">
        <f t="shared" si="537"/>
        <v>0</v>
      </c>
      <c r="G6226" s="17">
        <f t="shared" si="535"/>
        <v>11.760000000000002</v>
      </c>
    </row>
    <row r="6227" spans="1:7" ht="12.45" hidden="1" customHeight="1" outlineLevel="2">
      <c r="A6227" s="25">
        <v>6710206</v>
      </c>
      <c r="B6227" s="89" t="s">
        <v>6202</v>
      </c>
      <c r="C6227" s="69">
        <v>0.28000000000000003</v>
      </c>
      <c r="D6227" s="46" t="s">
        <v>404</v>
      </c>
      <c r="E6227" s="17">
        <f t="shared" si="536"/>
        <v>11.760000000000002</v>
      </c>
      <c r="F6227" s="18">
        <f t="shared" si="537"/>
        <v>0</v>
      </c>
      <c r="G6227" s="17">
        <f t="shared" si="535"/>
        <v>11.760000000000002</v>
      </c>
    </row>
    <row r="6228" spans="1:7" ht="12.45" hidden="1" customHeight="1" outlineLevel="2">
      <c r="A6228" s="25">
        <v>6710207</v>
      </c>
      <c r="B6228" s="89" t="s">
        <v>6203</v>
      </c>
      <c r="C6228" s="69">
        <v>0.28000000000000003</v>
      </c>
      <c r="D6228" s="46" t="s">
        <v>404</v>
      </c>
      <c r="E6228" s="17">
        <f t="shared" si="536"/>
        <v>11.760000000000002</v>
      </c>
      <c r="F6228" s="18">
        <f t="shared" si="537"/>
        <v>0</v>
      </c>
      <c r="G6228" s="17">
        <f t="shared" si="535"/>
        <v>11.760000000000002</v>
      </c>
    </row>
    <row r="6229" spans="1:7" ht="12.45" hidden="1" customHeight="1" outlineLevel="2">
      <c r="A6229" s="25">
        <v>6710208</v>
      </c>
      <c r="B6229" s="89" t="s">
        <v>6204</v>
      </c>
      <c r="C6229" s="69">
        <v>0.28000000000000003</v>
      </c>
      <c r="D6229" s="46" t="s">
        <v>404</v>
      </c>
      <c r="E6229" s="17">
        <f t="shared" si="536"/>
        <v>11.760000000000002</v>
      </c>
      <c r="F6229" s="18">
        <f t="shared" si="537"/>
        <v>0</v>
      </c>
      <c r="G6229" s="17">
        <f t="shared" si="535"/>
        <v>11.760000000000002</v>
      </c>
    </row>
    <row r="6230" spans="1:7" ht="12.45" hidden="1" customHeight="1" outlineLevel="2">
      <c r="A6230" s="25">
        <v>6710209</v>
      </c>
      <c r="B6230" s="89" t="s">
        <v>6205</v>
      </c>
      <c r="C6230" s="69">
        <v>0.28000000000000003</v>
      </c>
      <c r="D6230" s="46" t="s">
        <v>404</v>
      </c>
      <c r="E6230" s="17">
        <f t="shared" si="536"/>
        <v>11.760000000000002</v>
      </c>
      <c r="F6230" s="18">
        <f t="shared" si="537"/>
        <v>0</v>
      </c>
      <c r="G6230" s="17">
        <f t="shared" si="535"/>
        <v>11.760000000000002</v>
      </c>
    </row>
    <row r="6231" spans="1:7" ht="12.45" hidden="1" customHeight="1" outlineLevel="2">
      <c r="A6231" s="25">
        <v>6710210</v>
      </c>
      <c r="B6231" s="89" t="s">
        <v>6206</v>
      </c>
      <c r="C6231" s="69">
        <v>0.28000000000000003</v>
      </c>
      <c r="D6231" s="46" t="s">
        <v>404</v>
      </c>
      <c r="E6231" s="17">
        <f t="shared" si="536"/>
        <v>11.760000000000002</v>
      </c>
      <c r="F6231" s="18">
        <f t="shared" si="537"/>
        <v>0</v>
      </c>
      <c r="G6231" s="17">
        <f t="shared" si="535"/>
        <v>11.760000000000002</v>
      </c>
    </row>
    <row r="6232" spans="1:7" ht="12.45" hidden="1" customHeight="1" outlineLevel="2">
      <c r="A6232" s="25">
        <v>6710211</v>
      </c>
      <c r="B6232" s="89" t="s">
        <v>6207</v>
      </c>
      <c r="C6232" s="69">
        <v>0.28000000000000003</v>
      </c>
      <c r="D6232" s="46" t="s">
        <v>403</v>
      </c>
      <c r="E6232" s="17">
        <f t="shared" si="536"/>
        <v>11.760000000000002</v>
      </c>
      <c r="F6232" s="18">
        <f t="shared" si="537"/>
        <v>0</v>
      </c>
      <c r="G6232" s="17">
        <f t="shared" si="535"/>
        <v>11.760000000000002</v>
      </c>
    </row>
    <row r="6233" spans="1:7" ht="12.45" hidden="1" customHeight="1" outlineLevel="2">
      <c r="A6233" s="25">
        <v>6710212</v>
      </c>
      <c r="B6233" s="89" t="s">
        <v>6208</v>
      </c>
      <c r="C6233" s="69">
        <v>0.28000000000000003</v>
      </c>
      <c r="D6233" s="46" t="s">
        <v>404</v>
      </c>
      <c r="E6233" s="17">
        <f t="shared" si="536"/>
        <v>11.760000000000002</v>
      </c>
      <c r="F6233" s="18">
        <f t="shared" si="537"/>
        <v>0</v>
      </c>
      <c r="G6233" s="17">
        <f t="shared" si="535"/>
        <v>11.760000000000002</v>
      </c>
    </row>
    <row r="6234" spans="1:7" ht="12.45" hidden="1" customHeight="1" outlineLevel="2">
      <c r="A6234" s="25">
        <v>6710213</v>
      </c>
      <c r="B6234" s="89" t="s">
        <v>6209</v>
      </c>
      <c r="C6234" s="69">
        <v>0.28000000000000003</v>
      </c>
      <c r="D6234" s="46" t="s">
        <v>404</v>
      </c>
      <c r="E6234" s="17">
        <f t="shared" si="536"/>
        <v>11.760000000000002</v>
      </c>
      <c r="F6234" s="18">
        <f t="shared" si="537"/>
        <v>0</v>
      </c>
      <c r="G6234" s="17">
        <f t="shared" si="535"/>
        <v>11.760000000000002</v>
      </c>
    </row>
    <row r="6235" spans="1:7" ht="12.45" hidden="1" customHeight="1" outlineLevel="2">
      <c r="A6235" s="25">
        <v>6710214</v>
      </c>
      <c r="B6235" s="89" t="s">
        <v>6210</v>
      </c>
      <c r="C6235" s="69">
        <v>0.28000000000000003</v>
      </c>
      <c r="D6235" s="46" t="s">
        <v>403</v>
      </c>
      <c r="E6235" s="17">
        <f t="shared" si="536"/>
        <v>11.760000000000002</v>
      </c>
      <c r="F6235" s="18">
        <f t="shared" si="537"/>
        <v>0</v>
      </c>
      <c r="G6235" s="17">
        <f t="shared" si="535"/>
        <v>11.760000000000002</v>
      </c>
    </row>
    <row r="6236" spans="1:7" ht="12.45" hidden="1" customHeight="1" outlineLevel="2">
      <c r="A6236" s="25">
        <v>6710215</v>
      </c>
      <c r="B6236" s="89" t="s">
        <v>6211</v>
      </c>
      <c r="C6236" s="69">
        <v>0.28000000000000003</v>
      </c>
      <c r="D6236" s="46" t="s">
        <v>403</v>
      </c>
      <c r="E6236" s="17">
        <f t="shared" si="536"/>
        <v>11.760000000000002</v>
      </c>
      <c r="F6236" s="18">
        <f t="shared" si="537"/>
        <v>0</v>
      </c>
      <c r="G6236" s="17">
        <f t="shared" si="535"/>
        <v>11.760000000000002</v>
      </c>
    </row>
    <row r="6237" spans="1:7" ht="12.45" hidden="1" customHeight="1" outlineLevel="2">
      <c r="A6237" s="25">
        <v>6710216</v>
      </c>
      <c r="B6237" s="89" t="s">
        <v>6212</v>
      </c>
      <c r="C6237" s="69">
        <v>0.8</v>
      </c>
      <c r="D6237" s="46" t="s">
        <v>404</v>
      </c>
      <c r="E6237" s="17">
        <f t="shared" si="536"/>
        <v>33.6</v>
      </c>
      <c r="F6237" s="18">
        <f t="shared" si="537"/>
        <v>0</v>
      </c>
      <c r="G6237" s="17">
        <f t="shared" si="535"/>
        <v>33.6</v>
      </c>
    </row>
    <row r="6238" spans="1:7" ht="12.45" hidden="1" customHeight="1" outlineLevel="2">
      <c r="A6238" s="25">
        <v>6710217</v>
      </c>
      <c r="B6238" s="89" t="s">
        <v>6213</v>
      </c>
      <c r="C6238" s="69">
        <v>0.8</v>
      </c>
      <c r="D6238" s="46" t="s">
        <v>404</v>
      </c>
      <c r="E6238" s="17">
        <f t="shared" si="536"/>
        <v>33.6</v>
      </c>
      <c r="F6238" s="18">
        <f t="shared" si="537"/>
        <v>0</v>
      </c>
      <c r="G6238" s="17">
        <f t="shared" si="535"/>
        <v>33.6</v>
      </c>
    </row>
    <row r="6239" spans="1:7" ht="12.45" hidden="1" customHeight="1" outlineLevel="2">
      <c r="A6239" s="25">
        <v>6710218</v>
      </c>
      <c r="B6239" s="89" t="s">
        <v>6214</v>
      </c>
      <c r="C6239" s="69">
        <v>0.8</v>
      </c>
      <c r="D6239" s="46" t="s">
        <v>404</v>
      </c>
      <c r="E6239" s="17">
        <f t="shared" si="536"/>
        <v>33.6</v>
      </c>
      <c r="F6239" s="18">
        <f t="shared" si="537"/>
        <v>0</v>
      </c>
      <c r="G6239" s="17">
        <f t="shared" si="535"/>
        <v>33.6</v>
      </c>
    </row>
    <row r="6240" spans="1:7" ht="12.45" hidden="1" customHeight="1" outlineLevel="2">
      <c r="A6240" s="25">
        <v>6710219</v>
      </c>
      <c r="B6240" s="89" t="s">
        <v>6215</v>
      </c>
      <c r="C6240" s="69">
        <v>0.8</v>
      </c>
      <c r="D6240" s="46" t="s">
        <v>404</v>
      </c>
      <c r="E6240" s="17">
        <f t="shared" si="536"/>
        <v>33.6</v>
      </c>
      <c r="F6240" s="18">
        <f t="shared" si="537"/>
        <v>0</v>
      </c>
      <c r="G6240" s="17">
        <f t="shared" si="535"/>
        <v>33.6</v>
      </c>
    </row>
    <row r="6241" spans="1:7" ht="12.45" hidden="1" customHeight="1" outlineLevel="2">
      <c r="A6241" s="25">
        <v>6710220</v>
      </c>
      <c r="B6241" s="89" t="s">
        <v>6216</v>
      </c>
      <c r="C6241" s="69">
        <v>0.8</v>
      </c>
      <c r="D6241" s="46" t="s">
        <v>404</v>
      </c>
      <c r="E6241" s="17">
        <f t="shared" si="536"/>
        <v>33.6</v>
      </c>
      <c r="F6241" s="18">
        <f t="shared" si="537"/>
        <v>0</v>
      </c>
      <c r="G6241" s="17">
        <f t="shared" si="535"/>
        <v>33.6</v>
      </c>
    </row>
    <row r="6242" spans="1:7" ht="12.45" hidden="1" customHeight="1" outlineLevel="2">
      <c r="A6242" s="25">
        <v>6710221</v>
      </c>
      <c r="B6242" s="89" t="s">
        <v>6217</v>
      </c>
      <c r="C6242" s="69">
        <v>0.8</v>
      </c>
      <c r="D6242" s="46" t="s">
        <v>404</v>
      </c>
      <c r="E6242" s="17">
        <f t="shared" si="536"/>
        <v>33.6</v>
      </c>
      <c r="F6242" s="18">
        <f t="shared" si="537"/>
        <v>0</v>
      </c>
      <c r="G6242" s="17">
        <f t="shared" si="535"/>
        <v>33.6</v>
      </c>
    </row>
    <row r="6243" spans="1:7" ht="12.45" hidden="1" customHeight="1" outlineLevel="2">
      <c r="A6243" s="25">
        <v>6710222</v>
      </c>
      <c r="B6243" s="89" t="s">
        <v>6218</v>
      </c>
      <c r="C6243" s="69">
        <v>0.8</v>
      </c>
      <c r="D6243" s="46" t="s">
        <v>404</v>
      </c>
      <c r="E6243" s="17">
        <f t="shared" si="536"/>
        <v>33.6</v>
      </c>
      <c r="F6243" s="18">
        <f t="shared" si="537"/>
        <v>0</v>
      </c>
      <c r="G6243" s="17">
        <f t="shared" si="535"/>
        <v>33.6</v>
      </c>
    </row>
    <row r="6244" spans="1:7" ht="12.45" hidden="1" customHeight="1" outlineLevel="2">
      <c r="A6244" s="25">
        <v>6710223</v>
      </c>
      <c r="B6244" s="89" t="s">
        <v>6219</v>
      </c>
      <c r="C6244" s="69">
        <v>0.8</v>
      </c>
      <c r="D6244" s="46" t="s">
        <v>404</v>
      </c>
      <c r="E6244" s="17">
        <f t="shared" si="536"/>
        <v>33.6</v>
      </c>
      <c r="F6244" s="18">
        <f t="shared" si="537"/>
        <v>0</v>
      </c>
      <c r="G6244" s="17">
        <f t="shared" si="535"/>
        <v>33.6</v>
      </c>
    </row>
    <row r="6245" spans="1:7" ht="12.45" hidden="1" customHeight="1" outlineLevel="2">
      <c r="A6245" s="25">
        <v>6710224</v>
      </c>
      <c r="B6245" s="89" t="s">
        <v>6220</v>
      </c>
      <c r="C6245" s="69">
        <v>0.8</v>
      </c>
      <c r="D6245" s="46" t="s">
        <v>404</v>
      </c>
      <c r="E6245" s="17">
        <f t="shared" si="536"/>
        <v>33.6</v>
      </c>
      <c r="F6245" s="18">
        <f t="shared" si="537"/>
        <v>0</v>
      </c>
      <c r="G6245" s="17">
        <f t="shared" si="535"/>
        <v>33.6</v>
      </c>
    </row>
    <row r="6246" spans="1:7" ht="12.45" hidden="1" customHeight="1" outlineLevel="2">
      <c r="A6246" s="25">
        <v>6710225</v>
      </c>
      <c r="B6246" s="89" t="s">
        <v>6221</v>
      </c>
      <c r="C6246" s="69">
        <v>0.8</v>
      </c>
      <c r="D6246" s="46" t="s">
        <v>404</v>
      </c>
      <c r="E6246" s="17">
        <f t="shared" si="536"/>
        <v>33.6</v>
      </c>
      <c r="F6246" s="18">
        <f t="shared" si="537"/>
        <v>0</v>
      </c>
      <c r="G6246" s="17">
        <f t="shared" si="535"/>
        <v>33.6</v>
      </c>
    </row>
    <row r="6247" spans="1:7" ht="12.45" hidden="1" customHeight="1" outlineLevel="2">
      <c r="A6247" s="25">
        <v>6710226</v>
      </c>
      <c r="B6247" s="89" t="s">
        <v>6222</v>
      </c>
      <c r="C6247" s="69">
        <v>0.8</v>
      </c>
      <c r="D6247" s="46" t="s">
        <v>404</v>
      </c>
      <c r="E6247" s="17">
        <f t="shared" si="536"/>
        <v>33.6</v>
      </c>
      <c r="F6247" s="18">
        <f t="shared" si="537"/>
        <v>0</v>
      </c>
      <c r="G6247" s="17">
        <f t="shared" si="535"/>
        <v>33.6</v>
      </c>
    </row>
    <row r="6248" spans="1:7" ht="12.45" hidden="1" customHeight="1" outlineLevel="2">
      <c r="A6248" s="25">
        <v>6710227</v>
      </c>
      <c r="B6248" s="89" t="s">
        <v>6223</v>
      </c>
      <c r="C6248" s="69">
        <v>0.8</v>
      </c>
      <c r="D6248" s="46" t="s">
        <v>404</v>
      </c>
      <c r="E6248" s="17">
        <f t="shared" si="536"/>
        <v>33.6</v>
      </c>
      <c r="F6248" s="18">
        <f t="shared" si="537"/>
        <v>0</v>
      </c>
      <c r="G6248" s="17">
        <f t="shared" si="535"/>
        <v>33.6</v>
      </c>
    </row>
    <row r="6249" spans="1:7" ht="12.45" hidden="1" customHeight="1" outlineLevel="2">
      <c r="A6249" s="25">
        <v>6710228</v>
      </c>
      <c r="B6249" s="89" t="s">
        <v>6224</v>
      </c>
      <c r="C6249" s="69">
        <v>0.8</v>
      </c>
      <c r="D6249" s="46" t="s">
        <v>404</v>
      </c>
      <c r="E6249" s="17">
        <f t="shared" si="536"/>
        <v>33.6</v>
      </c>
      <c r="F6249" s="18">
        <f t="shared" si="537"/>
        <v>0</v>
      </c>
      <c r="G6249" s="17">
        <f t="shared" si="535"/>
        <v>33.6</v>
      </c>
    </row>
    <row r="6250" spans="1:7" ht="12.45" hidden="1" customHeight="1" outlineLevel="2">
      <c r="A6250" s="25">
        <v>6710229</v>
      </c>
      <c r="B6250" s="89" t="s">
        <v>6225</v>
      </c>
      <c r="C6250" s="69">
        <v>0.8</v>
      </c>
      <c r="D6250" s="46" t="s">
        <v>404</v>
      </c>
      <c r="E6250" s="17">
        <f t="shared" si="536"/>
        <v>33.6</v>
      </c>
      <c r="F6250" s="18">
        <f t="shared" si="537"/>
        <v>0</v>
      </c>
      <c r="G6250" s="17">
        <f t="shared" si="535"/>
        <v>33.6</v>
      </c>
    </row>
    <row r="6251" spans="1:7" ht="12.45" hidden="1" customHeight="1" outlineLevel="2">
      <c r="A6251" s="25">
        <v>6710230</v>
      </c>
      <c r="B6251" s="89" t="s">
        <v>6226</v>
      </c>
      <c r="C6251" s="69">
        <v>0.8</v>
      </c>
      <c r="D6251" s="46" t="s">
        <v>404</v>
      </c>
      <c r="E6251" s="17">
        <f t="shared" si="536"/>
        <v>33.6</v>
      </c>
      <c r="F6251" s="18">
        <f t="shared" si="537"/>
        <v>0</v>
      </c>
      <c r="G6251" s="17">
        <f t="shared" si="535"/>
        <v>33.6</v>
      </c>
    </row>
    <row r="6252" spans="1:7" ht="12.45" hidden="1" customHeight="1" outlineLevel="2">
      <c r="A6252" s="25">
        <v>6710231</v>
      </c>
      <c r="B6252" s="89" t="s">
        <v>6227</v>
      </c>
      <c r="C6252" s="69">
        <v>0.8</v>
      </c>
      <c r="D6252" s="46" t="s">
        <v>404</v>
      </c>
      <c r="E6252" s="17">
        <f t="shared" si="536"/>
        <v>33.6</v>
      </c>
      <c r="F6252" s="18">
        <f t="shared" si="537"/>
        <v>0</v>
      </c>
      <c r="G6252" s="17">
        <f t="shared" si="535"/>
        <v>33.6</v>
      </c>
    </row>
    <row r="6253" spans="1:7" ht="12.45" hidden="1" customHeight="1" outlineLevel="2">
      <c r="A6253" s="25">
        <v>6710232</v>
      </c>
      <c r="B6253" s="89" t="s">
        <v>6228</v>
      </c>
      <c r="C6253" s="69">
        <v>0.8</v>
      </c>
      <c r="D6253" s="46" t="s">
        <v>404</v>
      </c>
      <c r="E6253" s="17">
        <f t="shared" si="536"/>
        <v>33.6</v>
      </c>
      <c r="F6253" s="18">
        <f t="shared" si="537"/>
        <v>0</v>
      </c>
      <c r="G6253" s="17">
        <f t="shared" si="535"/>
        <v>33.6</v>
      </c>
    </row>
    <row r="6254" spans="1:7" ht="12.45" hidden="1" customHeight="1" outlineLevel="2">
      <c r="A6254" s="25">
        <v>6710233</v>
      </c>
      <c r="B6254" s="89" t="s">
        <v>6229</v>
      </c>
      <c r="C6254" s="69">
        <v>0.8</v>
      </c>
      <c r="D6254" s="46" t="s">
        <v>404</v>
      </c>
      <c r="E6254" s="17">
        <f t="shared" si="536"/>
        <v>33.6</v>
      </c>
      <c r="F6254" s="18">
        <f t="shared" si="537"/>
        <v>0</v>
      </c>
      <c r="G6254" s="17">
        <f t="shared" si="535"/>
        <v>33.6</v>
      </c>
    </row>
    <row r="6255" spans="1:7" ht="12.45" hidden="1" customHeight="1" outlineLevel="2">
      <c r="A6255" s="25">
        <v>6710234</v>
      </c>
      <c r="B6255" s="89" t="s">
        <v>6230</v>
      </c>
      <c r="C6255" s="69">
        <v>0.8</v>
      </c>
      <c r="D6255" s="46" t="s">
        <v>404</v>
      </c>
      <c r="E6255" s="17">
        <f t="shared" si="536"/>
        <v>33.6</v>
      </c>
      <c r="F6255" s="18">
        <f t="shared" si="537"/>
        <v>0</v>
      </c>
      <c r="G6255" s="17">
        <f t="shared" si="535"/>
        <v>33.6</v>
      </c>
    </row>
    <row r="6256" spans="1:7" ht="12.45" hidden="1" customHeight="1" outlineLevel="2">
      <c r="A6256" s="25">
        <v>6710235</v>
      </c>
      <c r="B6256" s="89" t="s">
        <v>6231</v>
      </c>
      <c r="C6256" s="69">
        <v>0.8</v>
      </c>
      <c r="D6256" s="46" t="s">
        <v>404</v>
      </c>
      <c r="E6256" s="17">
        <f t="shared" si="536"/>
        <v>33.6</v>
      </c>
      <c r="F6256" s="18">
        <f t="shared" si="537"/>
        <v>0</v>
      </c>
      <c r="G6256" s="17">
        <f t="shared" si="535"/>
        <v>33.6</v>
      </c>
    </row>
    <row r="6257" spans="1:7" ht="12.45" hidden="1" customHeight="1" outlineLevel="2">
      <c r="A6257" s="25">
        <v>6710238</v>
      </c>
      <c r="B6257" s="89" t="s">
        <v>6232</v>
      </c>
      <c r="C6257" s="69">
        <v>1.4</v>
      </c>
      <c r="D6257" s="46" t="s">
        <v>403</v>
      </c>
      <c r="E6257" s="17">
        <f t="shared" si="536"/>
        <v>58.8</v>
      </c>
      <c r="F6257" s="18">
        <f t="shared" si="537"/>
        <v>0</v>
      </c>
      <c r="G6257" s="17">
        <f t="shared" ref="G6257:G6320" si="538">E6257-E6257*F6257</f>
        <v>58.8</v>
      </c>
    </row>
    <row r="6258" spans="1:7" ht="12.45" hidden="1" customHeight="1" outlineLevel="2">
      <c r="A6258" s="25">
        <v>6710239</v>
      </c>
      <c r="B6258" s="89" t="s">
        <v>9644</v>
      </c>
      <c r="C6258" s="69">
        <v>1.4</v>
      </c>
      <c r="D6258" s="46" t="s">
        <v>404</v>
      </c>
      <c r="E6258" s="17">
        <f t="shared" si="536"/>
        <v>58.8</v>
      </c>
      <c r="F6258" s="18">
        <f t="shared" si="537"/>
        <v>0</v>
      </c>
      <c r="G6258" s="17">
        <f t="shared" si="538"/>
        <v>58.8</v>
      </c>
    </row>
    <row r="6259" spans="1:7" ht="12.45" hidden="1" customHeight="1" outlineLevel="2">
      <c r="A6259" s="25">
        <v>6710240</v>
      </c>
      <c r="B6259" s="89" t="s">
        <v>9645</v>
      </c>
      <c r="C6259" s="69">
        <v>1.4</v>
      </c>
      <c r="D6259" s="46" t="s">
        <v>404</v>
      </c>
      <c r="E6259" s="17">
        <f t="shared" si="536"/>
        <v>58.8</v>
      </c>
      <c r="F6259" s="18">
        <f t="shared" si="537"/>
        <v>0</v>
      </c>
      <c r="G6259" s="17">
        <f t="shared" si="538"/>
        <v>58.8</v>
      </c>
    </row>
    <row r="6260" spans="1:7" ht="12.45" hidden="1" customHeight="1" outlineLevel="2">
      <c r="A6260" s="25">
        <v>6710241</v>
      </c>
      <c r="B6260" s="89" t="s">
        <v>9646</v>
      </c>
      <c r="C6260" s="69">
        <v>1.4</v>
      </c>
      <c r="D6260" s="46" t="s">
        <v>404</v>
      </c>
      <c r="E6260" s="17">
        <f t="shared" si="536"/>
        <v>58.8</v>
      </c>
      <c r="F6260" s="18">
        <f t="shared" si="537"/>
        <v>0</v>
      </c>
      <c r="G6260" s="17">
        <f t="shared" si="538"/>
        <v>58.8</v>
      </c>
    </row>
    <row r="6261" spans="1:7" ht="12.45" hidden="1" customHeight="1" outlineLevel="2">
      <c r="A6261" s="25">
        <v>6710242</v>
      </c>
      <c r="B6261" s="89" t="s">
        <v>9647</v>
      </c>
      <c r="C6261" s="69">
        <v>1.4</v>
      </c>
      <c r="D6261" s="46" t="s">
        <v>404</v>
      </c>
      <c r="E6261" s="17">
        <f t="shared" si="536"/>
        <v>58.8</v>
      </c>
      <c r="F6261" s="18">
        <f t="shared" si="537"/>
        <v>0</v>
      </c>
      <c r="G6261" s="17">
        <f t="shared" si="538"/>
        <v>58.8</v>
      </c>
    </row>
    <row r="6262" spans="1:7" ht="12.45" hidden="1" customHeight="1" outlineLevel="2">
      <c r="A6262" s="25">
        <v>6710243</v>
      </c>
      <c r="B6262" s="89" t="s">
        <v>9648</v>
      </c>
      <c r="C6262" s="69">
        <v>1.4</v>
      </c>
      <c r="D6262" s="46" t="s">
        <v>404</v>
      </c>
      <c r="E6262" s="17">
        <f t="shared" si="536"/>
        <v>58.8</v>
      </c>
      <c r="F6262" s="18">
        <f t="shared" si="537"/>
        <v>0</v>
      </c>
      <c r="G6262" s="17">
        <f t="shared" si="538"/>
        <v>58.8</v>
      </c>
    </row>
    <row r="6263" spans="1:7" ht="12.45" hidden="1" customHeight="1" outlineLevel="2">
      <c r="A6263" s="25">
        <v>6710244</v>
      </c>
      <c r="B6263" s="89" t="s">
        <v>9649</v>
      </c>
      <c r="C6263" s="69">
        <v>0.22</v>
      </c>
      <c r="D6263" s="46" t="s">
        <v>404</v>
      </c>
      <c r="E6263" s="17">
        <f t="shared" si="536"/>
        <v>9.24</v>
      </c>
      <c r="F6263" s="18">
        <f t="shared" si="537"/>
        <v>0</v>
      </c>
      <c r="G6263" s="17">
        <f t="shared" si="538"/>
        <v>9.24</v>
      </c>
    </row>
    <row r="6264" spans="1:7" ht="12.45" hidden="1" customHeight="1" outlineLevel="2">
      <c r="A6264" s="25">
        <v>6710245</v>
      </c>
      <c r="B6264" s="89" t="s">
        <v>9650</v>
      </c>
      <c r="C6264" s="69">
        <v>0.22</v>
      </c>
      <c r="D6264" s="46" t="s">
        <v>404</v>
      </c>
      <c r="E6264" s="17">
        <f t="shared" si="536"/>
        <v>9.24</v>
      </c>
      <c r="F6264" s="18">
        <f t="shared" si="537"/>
        <v>0</v>
      </c>
      <c r="G6264" s="17">
        <f t="shared" si="538"/>
        <v>9.24</v>
      </c>
    </row>
    <row r="6265" spans="1:7" ht="12.45" hidden="1" customHeight="1" outlineLevel="2">
      <c r="A6265" s="25">
        <v>6710246</v>
      </c>
      <c r="B6265" s="89" t="s">
        <v>9651</v>
      </c>
      <c r="C6265" s="69">
        <v>0.22</v>
      </c>
      <c r="D6265" s="46" t="s">
        <v>404</v>
      </c>
      <c r="E6265" s="17">
        <f t="shared" si="536"/>
        <v>9.24</v>
      </c>
      <c r="F6265" s="18">
        <f t="shared" si="537"/>
        <v>0</v>
      </c>
      <c r="G6265" s="17">
        <f t="shared" si="538"/>
        <v>9.24</v>
      </c>
    </row>
    <row r="6266" spans="1:7" ht="12.45" hidden="1" customHeight="1" outlineLevel="2">
      <c r="A6266" s="25">
        <v>6710247</v>
      </c>
      <c r="B6266" s="89" t="s">
        <v>9652</v>
      </c>
      <c r="C6266" s="69">
        <v>0.22</v>
      </c>
      <c r="D6266" s="46" t="s">
        <v>404</v>
      </c>
      <c r="E6266" s="17">
        <f t="shared" si="536"/>
        <v>9.24</v>
      </c>
      <c r="F6266" s="18">
        <f t="shared" si="537"/>
        <v>0</v>
      </c>
      <c r="G6266" s="17">
        <f t="shared" si="538"/>
        <v>9.24</v>
      </c>
    </row>
    <row r="6267" spans="1:7" ht="12.45" hidden="1" customHeight="1" outlineLevel="2">
      <c r="A6267" s="25">
        <v>6710248</v>
      </c>
      <c r="B6267" s="89" t="s">
        <v>9653</v>
      </c>
      <c r="C6267" s="69">
        <v>0.22</v>
      </c>
      <c r="D6267" s="46" t="s">
        <v>404</v>
      </c>
      <c r="E6267" s="17">
        <f t="shared" si="536"/>
        <v>9.24</v>
      </c>
      <c r="F6267" s="18">
        <f t="shared" si="537"/>
        <v>0</v>
      </c>
      <c r="G6267" s="17">
        <f t="shared" si="538"/>
        <v>9.24</v>
      </c>
    </row>
    <row r="6268" spans="1:7" ht="12.45" hidden="1" customHeight="1" outlineLevel="2">
      <c r="A6268" s="25">
        <v>6710249</v>
      </c>
      <c r="B6268" s="89" t="s">
        <v>9654</v>
      </c>
      <c r="C6268" s="69">
        <v>0.22</v>
      </c>
      <c r="D6268" s="46" t="s">
        <v>404</v>
      </c>
      <c r="E6268" s="17">
        <f t="shared" si="536"/>
        <v>9.24</v>
      </c>
      <c r="F6268" s="18">
        <f t="shared" si="537"/>
        <v>0</v>
      </c>
      <c r="G6268" s="17">
        <f t="shared" si="538"/>
        <v>9.24</v>
      </c>
    </row>
    <row r="6269" spans="1:7" ht="12.45" hidden="1" customHeight="1" outlineLevel="2">
      <c r="A6269" s="25">
        <v>6710250</v>
      </c>
      <c r="B6269" s="89" t="s">
        <v>9655</v>
      </c>
      <c r="C6269" s="69">
        <v>0.22</v>
      </c>
      <c r="D6269" s="46" t="s">
        <v>404</v>
      </c>
      <c r="E6269" s="17">
        <f t="shared" si="536"/>
        <v>9.24</v>
      </c>
      <c r="F6269" s="18">
        <f t="shared" si="537"/>
        <v>0</v>
      </c>
      <c r="G6269" s="17">
        <f t="shared" si="538"/>
        <v>9.24</v>
      </c>
    </row>
    <row r="6270" spans="1:7" ht="12.45" hidden="1" customHeight="1" outlineLevel="2">
      <c r="A6270" s="25">
        <v>6710251</v>
      </c>
      <c r="B6270" s="89" t="s">
        <v>9656</v>
      </c>
      <c r="C6270" s="69">
        <v>0.22</v>
      </c>
      <c r="D6270" s="46" t="s">
        <v>404</v>
      </c>
      <c r="E6270" s="17">
        <f t="shared" si="536"/>
        <v>9.24</v>
      </c>
      <c r="F6270" s="18">
        <f t="shared" si="537"/>
        <v>0</v>
      </c>
      <c r="G6270" s="17">
        <f t="shared" si="538"/>
        <v>9.24</v>
      </c>
    </row>
    <row r="6271" spans="1:7" ht="12.45" hidden="1" customHeight="1" outlineLevel="2">
      <c r="A6271" s="25">
        <v>6710252</v>
      </c>
      <c r="B6271" s="89" t="s">
        <v>9657</v>
      </c>
      <c r="C6271" s="69">
        <v>0.22</v>
      </c>
      <c r="D6271" s="46" t="s">
        <v>404</v>
      </c>
      <c r="E6271" s="17">
        <f t="shared" si="536"/>
        <v>9.24</v>
      </c>
      <c r="F6271" s="18">
        <f t="shared" si="537"/>
        <v>0</v>
      </c>
      <c r="G6271" s="17">
        <f t="shared" si="538"/>
        <v>9.24</v>
      </c>
    </row>
    <row r="6272" spans="1:7" ht="12.45" hidden="1" customHeight="1" outlineLevel="2">
      <c r="A6272" s="25">
        <v>6710253</v>
      </c>
      <c r="B6272" s="89" t="s">
        <v>9658</v>
      </c>
      <c r="C6272" s="69">
        <v>0.22</v>
      </c>
      <c r="D6272" s="46" t="s">
        <v>404</v>
      </c>
      <c r="E6272" s="17">
        <f t="shared" si="536"/>
        <v>9.24</v>
      </c>
      <c r="F6272" s="18">
        <f t="shared" si="537"/>
        <v>0</v>
      </c>
      <c r="G6272" s="17">
        <f t="shared" si="538"/>
        <v>9.24</v>
      </c>
    </row>
    <row r="6273" spans="1:7" ht="12.45" hidden="1" customHeight="1" outlineLevel="2">
      <c r="A6273" s="25">
        <v>6710254</v>
      </c>
      <c r="B6273" s="89" t="s">
        <v>9659</v>
      </c>
      <c r="C6273" s="69">
        <v>0.22</v>
      </c>
      <c r="D6273" s="46" t="s">
        <v>404</v>
      </c>
      <c r="E6273" s="17">
        <f t="shared" si="536"/>
        <v>9.24</v>
      </c>
      <c r="F6273" s="18">
        <f t="shared" si="537"/>
        <v>0</v>
      </c>
      <c r="G6273" s="17">
        <f t="shared" si="538"/>
        <v>9.24</v>
      </c>
    </row>
    <row r="6274" spans="1:7" ht="12.45" hidden="1" customHeight="1" outlineLevel="2">
      <c r="A6274" s="25">
        <v>6710255</v>
      </c>
      <c r="B6274" s="89" t="s">
        <v>9660</v>
      </c>
      <c r="C6274" s="69">
        <v>0.22</v>
      </c>
      <c r="D6274" s="46" t="s">
        <v>404</v>
      </c>
      <c r="E6274" s="17">
        <f t="shared" si="536"/>
        <v>9.24</v>
      </c>
      <c r="F6274" s="18">
        <f t="shared" si="537"/>
        <v>0</v>
      </c>
      <c r="G6274" s="17">
        <f t="shared" si="538"/>
        <v>9.24</v>
      </c>
    </row>
    <row r="6275" spans="1:7" ht="12.45" hidden="1" customHeight="1" outlineLevel="2">
      <c r="A6275" s="25">
        <v>6710256</v>
      </c>
      <c r="B6275" s="89" t="s">
        <v>9661</v>
      </c>
      <c r="C6275" s="69">
        <v>0.22</v>
      </c>
      <c r="D6275" s="46" t="s">
        <v>404</v>
      </c>
      <c r="E6275" s="17">
        <f t="shared" si="536"/>
        <v>9.24</v>
      </c>
      <c r="F6275" s="18">
        <f t="shared" si="537"/>
        <v>0</v>
      </c>
      <c r="G6275" s="17">
        <f t="shared" si="538"/>
        <v>9.24</v>
      </c>
    </row>
    <row r="6276" spans="1:7" ht="12.45" hidden="1" customHeight="1" outlineLevel="2">
      <c r="A6276" s="25">
        <v>6710257</v>
      </c>
      <c r="B6276" s="89" t="s">
        <v>9662</v>
      </c>
      <c r="C6276" s="69">
        <v>0.22</v>
      </c>
      <c r="D6276" s="46" t="s">
        <v>404</v>
      </c>
      <c r="E6276" s="17">
        <f t="shared" si="536"/>
        <v>9.24</v>
      </c>
      <c r="F6276" s="18">
        <f t="shared" si="537"/>
        <v>0</v>
      </c>
      <c r="G6276" s="17">
        <f t="shared" si="538"/>
        <v>9.24</v>
      </c>
    </row>
    <row r="6277" spans="1:7" ht="12.45" hidden="1" customHeight="1" outlineLevel="2">
      <c r="A6277" s="25">
        <v>6710258</v>
      </c>
      <c r="B6277" s="89" t="s">
        <v>9663</v>
      </c>
      <c r="C6277" s="69">
        <v>0.22</v>
      </c>
      <c r="D6277" s="46" t="s">
        <v>404</v>
      </c>
      <c r="E6277" s="17">
        <f t="shared" si="536"/>
        <v>9.24</v>
      </c>
      <c r="F6277" s="18">
        <f t="shared" si="537"/>
        <v>0</v>
      </c>
      <c r="G6277" s="17">
        <f t="shared" si="538"/>
        <v>9.24</v>
      </c>
    </row>
    <row r="6278" spans="1:7" ht="12.45" hidden="1" customHeight="1" outlineLevel="2">
      <c r="A6278" s="25">
        <v>6710259</v>
      </c>
      <c r="B6278" s="89" t="s">
        <v>9664</v>
      </c>
      <c r="C6278" s="69">
        <v>0.22</v>
      </c>
      <c r="D6278" s="46" t="s">
        <v>404</v>
      </c>
      <c r="E6278" s="17">
        <f t="shared" si="536"/>
        <v>9.24</v>
      </c>
      <c r="F6278" s="18">
        <f t="shared" si="537"/>
        <v>0</v>
      </c>
      <c r="G6278" s="17">
        <f t="shared" si="538"/>
        <v>9.24</v>
      </c>
    </row>
    <row r="6279" spans="1:7" ht="12.45" hidden="1" customHeight="1" outlineLevel="2">
      <c r="A6279" s="25">
        <v>6710260</v>
      </c>
      <c r="B6279" s="89" t="s">
        <v>9665</v>
      </c>
      <c r="C6279" s="69">
        <v>0.22</v>
      </c>
      <c r="D6279" s="46" t="s">
        <v>404</v>
      </c>
      <c r="E6279" s="17">
        <f t="shared" si="536"/>
        <v>9.24</v>
      </c>
      <c r="F6279" s="18">
        <f t="shared" si="537"/>
        <v>0</v>
      </c>
      <c r="G6279" s="17">
        <f t="shared" si="538"/>
        <v>9.24</v>
      </c>
    </row>
    <row r="6280" spans="1:7" ht="12.45" hidden="1" customHeight="1" outlineLevel="2">
      <c r="A6280" s="25">
        <v>6710261</v>
      </c>
      <c r="B6280" s="89" t="s">
        <v>9666</v>
      </c>
      <c r="C6280" s="69">
        <v>0.22</v>
      </c>
      <c r="D6280" s="46" t="s">
        <v>404</v>
      </c>
      <c r="E6280" s="17">
        <f t="shared" si="536"/>
        <v>9.24</v>
      </c>
      <c r="F6280" s="18">
        <f t="shared" si="537"/>
        <v>0</v>
      </c>
      <c r="G6280" s="17">
        <f t="shared" si="538"/>
        <v>9.24</v>
      </c>
    </row>
    <row r="6281" spans="1:7" ht="12.45" hidden="1" customHeight="1" outlineLevel="2">
      <c r="A6281" s="25">
        <v>6710262</v>
      </c>
      <c r="B6281" s="89" t="s">
        <v>9667</v>
      </c>
      <c r="C6281" s="69">
        <v>0.22</v>
      </c>
      <c r="D6281" s="46" t="s">
        <v>404</v>
      </c>
      <c r="E6281" s="17">
        <f t="shared" si="536"/>
        <v>9.24</v>
      </c>
      <c r="F6281" s="18">
        <f t="shared" si="537"/>
        <v>0</v>
      </c>
      <c r="G6281" s="17">
        <f t="shared" si="538"/>
        <v>9.24</v>
      </c>
    </row>
    <row r="6282" spans="1:7" ht="12.45" hidden="1" customHeight="1" outlineLevel="2">
      <c r="A6282" s="25">
        <v>6710263</v>
      </c>
      <c r="B6282" s="89" t="s">
        <v>9668</v>
      </c>
      <c r="C6282" s="69">
        <v>0.22</v>
      </c>
      <c r="D6282" s="46" t="s">
        <v>404</v>
      </c>
      <c r="E6282" s="17">
        <f t="shared" si="536"/>
        <v>9.24</v>
      </c>
      <c r="F6282" s="18">
        <f t="shared" si="537"/>
        <v>0</v>
      </c>
      <c r="G6282" s="17">
        <f t="shared" si="538"/>
        <v>9.24</v>
      </c>
    </row>
    <row r="6283" spans="1:7" ht="12.45" hidden="1" customHeight="1" outlineLevel="2">
      <c r="A6283" s="25">
        <v>6710264</v>
      </c>
      <c r="B6283" s="89" t="s">
        <v>9669</v>
      </c>
      <c r="C6283" s="69">
        <v>0.22</v>
      </c>
      <c r="D6283" s="46" t="s">
        <v>404</v>
      </c>
      <c r="E6283" s="17">
        <f t="shared" si="536"/>
        <v>9.24</v>
      </c>
      <c r="F6283" s="18">
        <f t="shared" si="537"/>
        <v>0</v>
      </c>
      <c r="G6283" s="17">
        <f t="shared" si="538"/>
        <v>9.24</v>
      </c>
    </row>
    <row r="6284" spans="1:7" ht="12.45" hidden="1" customHeight="1" outlineLevel="2">
      <c r="A6284" s="25">
        <v>6710265</v>
      </c>
      <c r="B6284" s="89" t="s">
        <v>9670</v>
      </c>
      <c r="C6284" s="69">
        <v>0.22</v>
      </c>
      <c r="D6284" s="46" t="s">
        <v>404</v>
      </c>
      <c r="E6284" s="17">
        <f t="shared" si="536"/>
        <v>9.24</v>
      </c>
      <c r="F6284" s="18">
        <f t="shared" si="537"/>
        <v>0</v>
      </c>
      <c r="G6284" s="17">
        <f t="shared" si="538"/>
        <v>9.24</v>
      </c>
    </row>
    <row r="6285" spans="1:7" ht="12.45" hidden="1" customHeight="1" outlineLevel="2">
      <c r="A6285" s="25">
        <v>6710266</v>
      </c>
      <c r="B6285" s="89" t="s">
        <v>9671</v>
      </c>
      <c r="C6285" s="69">
        <v>1</v>
      </c>
      <c r="D6285" s="46" t="s">
        <v>404</v>
      </c>
      <c r="E6285" s="17">
        <f t="shared" si="536"/>
        <v>42</v>
      </c>
      <c r="F6285" s="18">
        <f t="shared" si="537"/>
        <v>0</v>
      </c>
      <c r="G6285" s="17">
        <f t="shared" si="538"/>
        <v>42</v>
      </c>
    </row>
    <row r="6286" spans="1:7" ht="12.45" hidden="1" customHeight="1" outlineLevel="2">
      <c r="A6286" s="25">
        <v>6710267</v>
      </c>
      <c r="B6286" s="89" t="s">
        <v>9672</v>
      </c>
      <c r="C6286" s="69">
        <v>1</v>
      </c>
      <c r="D6286" s="46" t="s">
        <v>404</v>
      </c>
      <c r="E6286" s="17">
        <f t="shared" si="536"/>
        <v>42</v>
      </c>
      <c r="F6286" s="18">
        <f t="shared" si="537"/>
        <v>0</v>
      </c>
      <c r="G6286" s="17">
        <f t="shared" si="538"/>
        <v>42</v>
      </c>
    </row>
    <row r="6287" spans="1:7" ht="12.45" hidden="1" customHeight="1" outlineLevel="2">
      <c r="A6287" s="25">
        <v>6710268</v>
      </c>
      <c r="B6287" s="89" t="s">
        <v>9673</v>
      </c>
      <c r="C6287" s="69">
        <v>1</v>
      </c>
      <c r="D6287" s="46" t="s">
        <v>404</v>
      </c>
      <c r="E6287" s="17">
        <f t="shared" ref="E6287:E6350" si="539">C6287*$G$2</f>
        <v>42</v>
      </c>
      <c r="F6287" s="18">
        <f t="shared" ref="F6287:F6350" si="540">$F$6030</f>
        <v>0</v>
      </c>
      <c r="G6287" s="17">
        <f t="shared" si="538"/>
        <v>42</v>
      </c>
    </row>
    <row r="6288" spans="1:7" ht="12.45" hidden="1" customHeight="1" outlineLevel="2">
      <c r="A6288" s="25">
        <v>6710269</v>
      </c>
      <c r="B6288" s="89" t="s">
        <v>9674</v>
      </c>
      <c r="C6288" s="69">
        <v>1</v>
      </c>
      <c r="D6288" s="46" t="s">
        <v>404</v>
      </c>
      <c r="E6288" s="17">
        <f t="shared" si="539"/>
        <v>42</v>
      </c>
      <c r="F6288" s="18">
        <f t="shared" si="540"/>
        <v>0</v>
      </c>
      <c r="G6288" s="17">
        <f t="shared" si="538"/>
        <v>42</v>
      </c>
    </row>
    <row r="6289" spans="1:7" ht="12.45" hidden="1" customHeight="1" outlineLevel="2">
      <c r="A6289" s="25">
        <v>6710270</v>
      </c>
      <c r="B6289" s="89" t="s">
        <v>9675</v>
      </c>
      <c r="C6289" s="69">
        <v>0.6</v>
      </c>
      <c r="D6289" s="46" t="s">
        <v>404</v>
      </c>
      <c r="E6289" s="17">
        <f t="shared" si="539"/>
        <v>25.2</v>
      </c>
      <c r="F6289" s="18">
        <f t="shared" si="540"/>
        <v>0</v>
      </c>
      <c r="G6289" s="17">
        <f t="shared" si="538"/>
        <v>25.2</v>
      </c>
    </row>
    <row r="6290" spans="1:7" ht="12.45" hidden="1" customHeight="1" outlineLevel="2">
      <c r="A6290" s="25">
        <v>6710271</v>
      </c>
      <c r="B6290" s="89" t="s">
        <v>9676</v>
      </c>
      <c r="C6290" s="69">
        <v>0.6</v>
      </c>
      <c r="D6290" s="46" t="s">
        <v>404</v>
      </c>
      <c r="E6290" s="17">
        <f t="shared" si="539"/>
        <v>25.2</v>
      </c>
      <c r="F6290" s="18">
        <f t="shared" si="540"/>
        <v>0</v>
      </c>
      <c r="G6290" s="17">
        <f t="shared" si="538"/>
        <v>25.2</v>
      </c>
    </row>
    <row r="6291" spans="1:7" ht="12.45" hidden="1" customHeight="1" outlineLevel="2">
      <c r="A6291" s="25">
        <v>6710272</v>
      </c>
      <c r="B6291" s="89" t="s">
        <v>9677</v>
      </c>
      <c r="C6291" s="69">
        <v>0.6</v>
      </c>
      <c r="D6291" s="46" t="s">
        <v>404</v>
      </c>
      <c r="E6291" s="17">
        <f t="shared" si="539"/>
        <v>25.2</v>
      </c>
      <c r="F6291" s="18">
        <f t="shared" si="540"/>
        <v>0</v>
      </c>
      <c r="G6291" s="17">
        <f t="shared" si="538"/>
        <v>25.2</v>
      </c>
    </row>
    <row r="6292" spans="1:7" ht="12.45" hidden="1" customHeight="1" outlineLevel="2">
      <c r="A6292" s="25">
        <v>6710273</v>
      </c>
      <c r="B6292" s="89" t="s">
        <v>9678</v>
      </c>
      <c r="C6292" s="69">
        <v>0.6</v>
      </c>
      <c r="D6292" s="46" t="s">
        <v>404</v>
      </c>
      <c r="E6292" s="17">
        <f t="shared" si="539"/>
        <v>25.2</v>
      </c>
      <c r="F6292" s="18">
        <f t="shared" si="540"/>
        <v>0</v>
      </c>
      <c r="G6292" s="17">
        <f t="shared" si="538"/>
        <v>25.2</v>
      </c>
    </row>
    <row r="6293" spans="1:7" ht="12.45" hidden="1" customHeight="1" outlineLevel="2">
      <c r="A6293" s="25">
        <v>6710274</v>
      </c>
      <c r="B6293" s="89" t="s">
        <v>9679</v>
      </c>
      <c r="C6293" s="69">
        <v>0.6</v>
      </c>
      <c r="D6293" s="46" t="s">
        <v>404</v>
      </c>
      <c r="E6293" s="17">
        <f t="shared" si="539"/>
        <v>25.2</v>
      </c>
      <c r="F6293" s="18">
        <f t="shared" si="540"/>
        <v>0</v>
      </c>
      <c r="G6293" s="17">
        <f t="shared" si="538"/>
        <v>25.2</v>
      </c>
    </row>
    <row r="6294" spans="1:7" ht="12.45" hidden="1" customHeight="1" outlineLevel="2">
      <c r="A6294" s="25">
        <v>6710275</v>
      </c>
      <c r="B6294" s="89" t="s">
        <v>9680</v>
      </c>
      <c r="C6294" s="69">
        <v>0.6</v>
      </c>
      <c r="D6294" s="46" t="s">
        <v>404</v>
      </c>
      <c r="E6294" s="17">
        <f t="shared" si="539"/>
        <v>25.2</v>
      </c>
      <c r="F6294" s="18">
        <f t="shared" si="540"/>
        <v>0</v>
      </c>
      <c r="G6294" s="17">
        <f t="shared" si="538"/>
        <v>25.2</v>
      </c>
    </row>
    <row r="6295" spans="1:7" ht="12.45" hidden="1" customHeight="1" outlineLevel="2">
      <c r="A6295" s="25">
        <v>6710276</v>
      </c>
      <c r="B6295" s="89" t="s">
        <v>9681</v>
      </c>
      <c r="C6295" s="69">
        <v>0.6</v>
      </c>
      <c r="D6295" s="46" t="s">
        <v>404</v>
      </c>
      <c r="E6295" s="17">
        <f t="shared" si="539"/>
        <v>25.2</v>
      </c>
      <c r="F6295" s="18">
        <f t="shared" si="540"/>
        <v>0</v>
      </c>
      <c r="G6295" s="17">
        <f t="shared" si="538"/>
        <v>25.2</v>
      </c>
    </row>
    <row r="6296" spans="1:7" ht="12.45" hidden="1" customHeight="1" outlineLevel="2">
      <c r="A6296" s="25">
        <v>6710277</v>
      </c>
      <c r="B6296" s="89" t="s">
        <v>9682</v>
      </c>
      <c r="C6296" s="69">
        <v>0.6</v>
      </c>
      <c r="D6296" s="46" t="s">
        <v>404</v>
      </c>
      <c r="E6296" s="17">
        <f t="shared" si="539"/>
        <v>25.2</v>
      </c>
      <c r="F6296" s="18">
        <f t="shared" si="540"/>
        <v>0</v>
      </c>
      <c r="G6296" s="17">
        <f t="shared" si="538"/>
        <v>25.2</v>
      </c>
    </row>
    <row r="6297" spans="1:7" ht="12.45" hidden="1" customHeight="1" outlineLevel="2">
      <c r="A6297" s="25">
        <v>6710278</v>
      </c>
      <c r="B6297" s="89" t="s">
        <v>9683</v>
      </c>
      <c r="C6297" s="69">
        <v>0.6</v>
      </c>
      <c r="D6297" s="46" t="s">
        <v>404</v>
      </c>
      <c r="E6297" s="17">
        <f t="shared" si="539"/>
        <v>25.2</v>
      </c>
      <c r="F6297" s="18">
        <f t="shared" si="540"/>
        <v>0</v>
      </c>
      <c r="G6297" s="17">
        <f t="shared" si="538"/>
        <v>25.2</v>
      </c>
    </row>
    <row r="6298" spans="1:7" ht="12.45" hidden="1" customHeight="1" outlineLevel="2">
      <c r="A6298" s="25">
        <v>6710279</v>
      </c>
      <c r="B6298" s="89" t="s">
        <v>9684</v>
      </c>
      <c r="C6298" s="69">
        <v>0.6</v>
      </c>
      <c r="D6298" s="46" t="s">
        <v>404</v>
      </c>
      <c r="E6298" s="17">
        <f t="shared" si="539"/>
        <v>25.2</v>
      </c>
      <c r="F6298" s="18">
        <f t="shared" si="540"/>
        <v>0</v>
      </c>
      <c r="G6298" s="17">
        <f t="shared" si="538"/>
        <v>25.2</v>
      </c>
    </row>
    <row r="6299" spans="1:7" ht="12.45" hidden="1" customHeight="1" outlineLevel="2">
      <c r="A6299" s="25">
        <v>6710280</v>
      </c>
      <c r="B6299" s="89" t="s">
        <v>9685</v>
      </c>
      <c r="C6299" s="69">
        <v>0.23</v>
      </c>
      <c r="D6299" s="46" t="s">
        <v>404</v>
      </c>
      <c r="E6299" s="17">
        <f t="shared" si="539"/>
        <v>9.66</v>
      </c>
      <c r="F6299" s="18">
        <f t="shared" si="540"/>
        <v>0</v>
      </c>
      <c r="G6299" s="17">
        <f t="shared" si="538"/>
        <v>9.66</v>
      </c>
    </row>
    <row r="6300" spans="1:7" ht="12.45" hidden="1" customHeight="1" outlineLevel="2">
      <c r="A6300" s="25">
        <v>6710281</v>
      </c>
      <c r="B6300" s="89" t="s">
        <v>9686</v>
      </c>
      <c r="C6300" s="69">
        <v>0.23</v>
      </c>
      <c r="D6300" s="46" t="s">
        <v>404</v>
      </c>
      <c r="E6300" s="17">
        <f t="shared" si="539"/>
        <v>9.66</v>
      </c>
      <c r="F6300" s="18">
        <f t="shared" si="540"/>
        <v>0</v>
      </c>
      <c r="G6300" s="17">
        <f t="shared" si="538"/>
        <v>9.66</v>
      </c>
    </row>
    <row r="6301" spans="1:7" ht="12.45" hidden="1" customHeight="1" outlineLevel="2">
      <c r="A6301" s="25">
        <v>6710282</v>
      </c>
      <c r="B6301" s="89" t="s">
        <v>9687</v>
      </c>
      <c r="C6301" s="69">
        <v>0.23</v>
      </c>
      <c r="D6301" s="46" t="s">
        <v>404</v>
      </c>
      <c r="E6301" s="17">
        <f t="shared" si="539"/>
        <v>9.66</v>
      </c>
      <c r="F6301" s="18">
        <f t="shared" si="540"/>
        <v>0</v>
      </c>
      <c r="G6301" s="17">
        <f t="shared" si="538"/>
        <v>9.66</v>
      </c>
    </row>
    <row r="6302" spans="1:7" ht="12.45" hidden="1" customHeight="1" outlineLevel="2">
      <c r="A6302" s="25">
        <v>6710283</v>
      </c>
      <c r="B6302" s="89" t="s">
        <v>9688</v>
      </c>
      <c r="C6302" s="69">
        <v>0.23</v>
      </c>
      <c r="D6302" s="46" t="s">
        <v>404</v>
      </c>
      <c r="E6302" s="17">
        <f t="shared" si="539"/>
        <v>9.66</v>
      </c>
      <c r="F6302" s="18">
        <f t="shared" si="540"/>
        <v>0</v>
      </c>
      <c r="G6302" s="17">
        <f t="shared" si="538"/>
        <v>9.66</v>
      </c>
    </row>
    <row r="6303" spans="1:7" ht="12.45" hidden="1" customHeight="1" outlineLevel="2">
      <c r="A6303" s="25">
        <v>6710284</v>
      </c>
      <c r="B6303" s="89" t="s">
        <v>9689</v>
      </c>
      <c r="C6303" s="69">
        <v>0.23</v>
      </c>
      <c r="D6303" s="46" t="s">
        <v>404</v>
      </c>
      <c r="E6303" s="17">
        <f t="shared" si="539"/>
        <v>9.66</v>
      </c>
      <c r="F6303" s="18">
        <f t="shared" si="540"/>
        <v>0</v>
      </c>
      <c r="G6303" s="17">
        <f t="shared" si="538"/>
        <v>9.66</v>
      </c>
    </row>
    <row r="6304" spans="1:7" ht="12.45" hidden="1" customHeight="1" outlineLevel="2">
      <c r="A6304" s="25">
        <v>6710285</v>
      </c>
      <c r="B6304" s="89" t="s">
        <v>9690</v>
      </c>
      <c r="C6304" s="69">
        <v>0.23</v>
      </c>
      <c r="D6304" s="46" t="s">
        <v>404</v>
      </c>
      <c r="E6304" s="17">
        <f t="shared" si="539"/>
        <v>9.66</v>
      </c>
      <c r="F6304" s="18">
        <f t="shared" si="540"/>
        <v>0</v>
      </c>
      <c r="G6304" s="17">
        <f t="shared" si="538"/>
        <v>9.66</v>
      </c>
    </row>
    <row r="6305" spans="1:7" ht="12.45" hidden="1" customHeight="1" outlineLevel="2">
      <c r="A6305" s="25">
        <v>6710286</v>
      </c>
      <c r="B6305" s="89" t="s">
        <v>9691</v>
      </c>
      <c r="C6305" s="69">
        <v>0.23</v>
      </c>
      <c r="D6305" s="46" t="s">
        <v>404</v>
      </c>
      <c r="E6305" s="17">
        <f t="shared" si="539"/>
        <v>9.66</v>
      </c>
      <c r="F6305" s="18">
        <f t="shared" si="540"/>
        <v>0</v>
      </c>
      <c r="G6305" s="17">
        <f t="shared" si="538"/>
        <v>9.66</v>
      </c>
    </row>
    <row r="6306" spans="1:7" ht="12.45" hidden="1" customHeight="1" outlineLevel="2">
      <c r="A6306" s="25">
        <v>6710287</v>
      </c>
      <c r="B6306" s="89" t="s">
        <v>9692</v>
      </c>
      <c r="C6306" s="69">
        <v>0.23</v>
      </c>
      <c r="D6306" s="46" t="s">
        <v>404</v>
      </c>
      <c r="E6306" s="17">
        <f t="shared" si="539"/>
        <v>9.66</v>
      </c>
      <c r="F6306" s="18">
        <f t="shared" si="540"/>
        <v>0</v>
      </c>
      <c r="G6306" s="17">
        <f t="shared" si="538"/>
        <v>9.66</v>
      </c>
    </row>
    <row r="6307" spans="1:7" ht="12.45" hidden="1" customHeight="1" outlineLevel="2">
      <c r="A6307" s="25">
        <v>6710288</v>
      </c>
      <c r="B6307" s="89" t="s">
        <v>6233</v>
      </c>
      <c r="C6307" s="69">
        <v>0.8</v>
      </c>
      <c r="D6307" s="46" t="s">
        <v>404</v>
      </c>
      <c r="E6307" s="17">
        <f t="shared" si="539"/>
        <v>33.6</v>
      </c>
      <c r="F6307" s="18">
        <f t="shared" si="540"/>
        <v>0</v>
      </c>
      <c r="G6307" s="17">
        <f t="shared" si="538"/>
        <v>33.6</v>
      </c>
    </row>
    <row r="6308" spans="1:7" ht="12.45" hidden="1" customHeight="1" outlineLevel="2">
      <c r="A6308" s="25">
        <v>6710289</v>
      </c>
      <c r="B6308" s="89" t="s">
        <v>6234</v>
      </c>
      <c r="C6308" s="69">
        <v>0.8</v>
      </c>
      <c r="D6308" s="46" t="s">
        <v>404</v>
      </c>
      <c r="E6308" s="17">
        <f t="shared" si="539"/>
        <v>33.6</v>
      </c>
      <c r="F6308" s="18">
        <f t="shared" si="540"/>
        <v>0</v>
      </c>
      <c r="G6308" s="17">
        <f t="shared" si="538"/>
        <v>33.6</v>
      </c>
    </row>
    <row r="6309" spans="1:7" ht="12.45" hidden="1" customHeight="1" outlineLevel="2">
      <c r="A6309" s="25">
        <v>6710290</v>
      </c>
      <c r="B6309" s="89" t="s">
        <v>6235</v>
      </c>
      <c r="C6309" s="69">
        <v>0.8</v>
      </c>
      <c r="D6309" s="46" t="s">
        <v>404</v>
      </c>
      <c r="E6309" s="17">
        <f t="shared" si="539"/>
        <v>33.6</v>
      </c>
      <c r="F6309" s="18">
        <f t="shared" si="540"/>
        <v>0</v>
      </c>
      <c r="G6309" s="17">
        <f t="shared" si="538"/>
        <v>33.6</v>
      </c>
    </row>
    <row r="6310" spans="1:7" ht="12.45" hidden="1" customHeight="1" outlineLevel="2">
      <c r="A6310" s="25">
        <v>6710291</v>
      </c>
      <c r="B6310" s="89" t="s">
        <v>6236</v>
      </c>
      <c r="C6310" s="69">
        <v>0.4</v>
      </c>
      <c r="D6310" s="46" t="s">
        <v>404</v>
      </c>
      <c r="E6310" s="17">
        <f t="shared" si="539"/>
        <v>16.8</v>
      </c>
      <c r="F6310" s="18">
        <f t="shared" si="540"/>
        <v>0</v>
      </c>
      <c r="G6310" s="17">
        <f t="shared" si="538"/>
        <v>16.8</v>
      </c>
    </row>
    <row r="6311" spans="1:7" ht="12.45" hidden="1" customHeight="1" outlineLevel="2">
      <c r="A6311" s="25">
        <v>6710292</v>
      </c>
      <c r="B6311" s="89" t="s">
        <v>6237</v>
      </c>
      <c r="C6311" s="69">
        <v>0.4</v>
      </c>
      <c r="D6311" s="46" t="s">
        <v>404</v>
      </c>
      <c r="E6311" s="17">
        <f t="shared" si="539"/>
        <v>16.8</v>
      </c>
      <c r="F6311" s="18">
        <f t="shared" si="540"/>
        <v>0</v>
      </c>
      <c r="G6311" s="17">
        <f t="shared" si="538"/>
        <v>16.8</v>
      </c>
    </row>
    <row r="6312" spans="1:7" ht="12.45" hidden="1" customHeight="1" outlineLevel="2">
      <c r="A6312" s="25">
        <v>6710293</v>
      </c>
      <c r="B6312" s="89" t="s">
        <v>6238</v>
      </c>
      <c r="C6312" s="69">
        <v>0.4</v>
      </c>
      <c r="D6312" s="46" t="s">
        <v>404</v>
      </c>
      <c r="E6312" s="17">
        <f t="shared" si="539"/>
        <v>16.8</v>
      </c>
      <c r="F6312" s="18">
        <f t="shared" si="540"/>
        <v>0</v>
      </c>
      <c r="G6312" s="17">
        <f t="shared" si="538"/>
        <v>16.8</v>
      </c>
    </row>
    <row r="6313" spans="1:7" ht="12.45" hidden="1" customHeight="1" outlineLevel="2">
      <c r="A6313" s="25">
        <v>6710294</v>
      </c>
      <c r="B6313" s="89" t="s">
        <v>6239</v>
      </c>
      <c r="C6313" s="69">
        <v>0.4</v>
      </c>
      <c r="D6313" s="46" t="s">
        <v>404</v>
      </c>
      <c r="E6313" s="17">
        <f t="shared" si="539"/>
        <v>16.8</v>
      </c>
      <c r="F6313" s="18">
        <f t="shared" si="540"/>
        <v>0</v>
      </c>
      <c r="G6313" s="17">
        <f t="shared" si="538"/>
        <v>16.8</v>
      </c>
    </row>
    <row r="6314" spans="1:7" ht="12.45" hidden="1" customHeight="1" outlineLevel="2">
      <c r="A6314" s="25">
        <v>6710295</v>
      </c>
      <c r="B6314" s="89" t="s">
        <v>6240</v>
      </c>
      <c r="C6314" s="69">
        <v>0.4</v>
      </c>
      <c r="D6314" s="46" t="s">
        <v>404</v>
      </c>
      <c r="E6314" s="17">
        <f t="shared" si="539"/>
        <v>16.8</v>
      </c>
      <c r="F6314" s="18">
        <f t="shared" si="540"/>
        <v>0</v>
      </c>
      <c r="G6314" s="17">
        <f t="shared" si="538"/>
        <v>16.8</v>
      </c>
    </row>
    <row r="6315" spans="1:7" ht="12.45" hidden="1" customHeight="1" outlineLevel="2">
      <c r="A6315" s="25">
        <v>6710296</v>
      </c>
      <c r="B6315" s="89" t="s">
        <v>6241</v>
      </c>
      <c r="C6315" s="69">
        <v>0.4</v>
      </c>
      <c r="D6315" s="46" t="s">
        <v>404</v>
      </c>
      <c r="E6315" s="17">
        <f t="shared" si="539"/>
        <v>16.8</v>
      </c>
      <c r="F6315" s="18">
        <f t="shared" si="540"/>
        <v>0</v>
      </c>
      <c r="G6315" s="17">
        <f t="shared" si="538"/>
        <v>16.8</v>
      </c>
    </row>
    <row r="6316" spans="1:7" ht="12.45" hidden="1" customHeight="1" outlineLevel="2">
      <c r="A6316" s="25">
        <v>6710297</v>
      </c>
      <c r="B6316" s="89" t="s">
        <v>6242</v>
      </c>
      <c r="C6316" s="69">
        <v>0.4</v>
      </c>
      <c r="D6316" s="46" t="s">
        <v>404</v>
      </c>
      <c r="E6316" s="17">
        <f t="shared" si="539"/>
        <v>16.8</v>
      </c>
      <c r="F6316" s="18">
        <f t="shared" si="540"/>
        <v>0</v>
      </c>
      <c r="G6316" s="17">
        <f t="shared" si="538"/>
        <v>16.8</v>
      </c>
    </row>
    <row r="6317" spans="1:7" ht="12.45" hidden="1" customHeight="1" outlineLevel="2">
      <c r="A6317" s="25">
        <v>6710298</v>
      </c>
      <c r="B6317" s="89" t="s">
        <v>6243</v>
      </c>
      <c r="C6317" s="69">
        <v>0.28000000000000003</v>
      </c>
      <c r="D6317" s="46" t="s">
        <v>404</v>
      </c>
      <c r="E6317" s="17">
        <f t="shared" si="539"/>
        <v>11.760000000000002</v>
      </c>
      <c r="F6317" s="18">
        <f t="shared" si="540"/>
        <v>0</v>
      </c>
      <c r="G6317" s="17">
        <f t="shared" si="538"/>
        <v>11.760000000000002</v>
      </c>
    </row>
    <row r="6318" spans="1:7" ht="12.45" hidden="1" customHeight="1" outlineLevel="2">
      <c r="A6318" s="25">
        <v>6710299</v>
      </c>
      <c r="B6318" s="89" t="s">
        <v>6244</v>
      </c>
      <c r="C6318" s="69">
        <v>0.28000000000000003</v>
      </c>
      <c r="D6318" s="46" t="s">
        <v>404</v>
      </c>
      <c r="E6318" s="17">
        <f t="shared" si="539"/>
        <v>11.760000000000002</v>
      </c>
      <c r="F6318" s="18">
        <f t="shared" si="540"/>
        <v>0</v>
      </c>
      <c r="G6318" s="17">
        <f t="shared" si="538"/>
        <v>11.760000000000002</v>
      </c>
    </row>
    <row r="6319" spans="1:7" ht="12.45" hidden="1" customHeight="1" outlineLevel="2">
      <c r="A6319" s="25">
        <v>6710300</v>
      </c>
      <c r="B6319" s="89" t="s">
        <v>6245</v>
      </c>
      <c r="C6319" s="69">
        <v>0.28000000000000003</v>
      </c>
      <c r="D6319" s="46" t="s">
        <v>404</v>
      </c>
      <c r="E6319" s="17">
        <f t="shared" si="539"/>
        <v>11.760000000000002</v>
      </c>
      <c r="F6319" s="18">
        <f t="shared" si="540"/>
        <v>0</v>
      </c>
      <c r="G6319" s="17">
        <f t="shared" si="538"/>
        <v>11.760000000000002</v>
      </c>
    </row>
    <row r="6320" spans="1:7" ht="12.45" hidden="1" customHeight="1" outlineLevel="2">
      <c r="A6320" s="25">
        <v>6710301</v>
      </c>
      <c r="B6320" s="89" t="s">
        <v>6246</v>
      </c>
      <c r="C6320" s="69">
        <v>0.28000000000000003</v>
      </c>
      <c r="D6320" s="46" t="s">
        <v>404</v>
      </c>
      <c r="E6320" s="17">
        <f t="shared" si="539"/>
        <v>11.760000000000002</v>
      </c>
      <c r="F6320" s="18">
        <f t="shared" si="540"/>
        <v>0</v>
      </c>
      <c r="G6320" s="17">
        <f t="shared" si="538"/>
        <v>11.760000000000002</v>
      </c>
    </row>
    <row r="6321" spans="1:7" ht="12.45" hidden="1" customHeight="1" outlineLevel="2">
      <c r="A6321" s="25">
        <v>6710302</v>
      </c>
      <c r="B6321" s="89" t="s">
        <v>6247</v>
      </c>
      <c r="C6321" s="69">
        <v>0.28000000000000003</v>
      </c>
      <c r="D6321" s="46" t="s">
        <v>404</v>
      </c>
      <c r="E6321" s="17">
        <f t="shared" si="539"/>
        <v>11.760000000000002</v>
      </c>
      <c r="F6321" s="18">
        <f t="shared" si="540"/>
        <v>0</v>
      </c>
      <c r="G6321" s="17">
        <f t="shared" ref="G6321:G6406" si="541">E6321-E6321*F6321</f>
        <v>11.760000000000002</v>
      </c>
    </row>
    <row r="6322" spans="1:7" ht="12.45" hidden="1" customHeight="1" outlineLevel="2">
      <c r="A6322" s="25">
        <v>6710303</v>
      </c>
      <c r="B6322" s="89" t="s">
        <v>6248</v>
      </c>
      <c r="C6322" s="69">
        <v>0.28000000000000003</v>
      </c>
      <c r="D6322" s="46" t="s">
        <v>404</v>
      </c>
      <c r="E6322" s="17">
        <f t="shared" si="539"/>
        <v>11.760000000000002</v>
      </c>
      <c r="F6322" s="18">
        <f t="shared" si="540"/>
        <v>0</v>
      </c>
      <c r="G6322" s="17">
        <f t="shared" si="541"/>
        <v>11.760000000000002</v>
      </c>
    </row>
    <row r="6323" spans="1:7" ht="12.45" hidden="1" customHeight="1" outlineLevel="2">
      <c r="A6323" s="25">
        <v>6710304</v>
      </c>
      <c r="B6323" s="89" t="s">
        <v>6249</v>
      </c>
      <c r="C6323" s="69">
        <v>0.28000000000000003</v>
      </c>
      <c r="D6323" s="46" t="s">
        <v>404</v>
      </c>
      <c r="E6323" s="17">
        <f t="shared" si="539"/>
        <v>11.760000000000002</v>
      </c>
      <c r="F6323" s="18">
        <f t="shared" si="540"/>
        <v>0</v>
      </c>
      <c r="G6323" s="17">
        <f t="shared" si="541"/>
        <v>11.760000000000002</v>
      </c>
    </row>
    <row r="6324" spans="1:7" ht="12.45" hidden="1" customHeight="1" outlineLevel="2">
      <c r="A6324" s="25">
        <v>6710305</v>
      </c>
      <c r="B6324" s="89" t="s">
        <v>6250</v>
      </c>
      <c r="C6324" s="69">
        <v>0.28000000000000003</v>
      </c>
      <c r="D6324" s="46" t="s">
        <v>404</v>
      </c>
      <c r="E6324" s="17">
        <f t="shared" si="539"/>
        <v>11.760000000000002</v>
      </c>
      <c r="F6324" s="18">
        <f t="shared" si="540"/>
        <v>0</v>
      </c>
      <c r="G6324" s="17">
        <f t="shared" si="541"/>
        <v>11.760000000000002</v>
      </c>
    </row>
    <row r="6325" spans="1:7" ht="12.45" hidden="1" customHeight="1" outlineLevel="2">
      <c r="A6325" s="25">
        <v>6710306</v>
      </c>
      <c r="B6325" s="89" t="s">
        <v>6251</v>
      </c>
      <c r="C6325" s="69">
        <v>0.28000000000000003</v>
      </c>
      <c r="D6325" s="46" t="s">
        <v>404</v>
      </c>
      <c r="E6325" s="17">
        <f t="shared" si="539"/>
        <v>11.760000000000002</v>
      </c>
      <c r="F6325" s="18">
        <f t="shared" si="540"/>
        <v>0</v>
      </c>
      <c r="G6325" s="17">
        <f t="shared" si="541"/>
        <v>11.760000000000002</v>
      </c>
    </row>
    <row r="6326" spans="1:7" ht="12.45" hidden="1" customHeight="1" outlineLevel="2">
      <c r="A6326" s="25">
        <v>6710307</v>
      </c>
      <c r="B6326" s="89" t="s">
        <v>6252</v>
      </c>
      <c r="C6326" s="69">
        <v>0.28000000000000003</v>
      </c>
      <c r="D6326" s="46" t="s">
        <v>404</v>
      </c>
      <c r="E6326" s="17">
        <f t="shared" si="539"/>
        <v>11.760000000000002</v>
      </c>
      <c r="F6326" s="18">
        <f t="shared" si="540"/>
        <v>0</v>
      </c>
      <c r="G6326" s="17">
        <f t="shared" si="541"/>
        <v>11.760000000000002</v>
      </c>
    </row>
    <row r="6327" spans="1:7" ht="12.45" hidden="1" customHeight="1" outlineLevel="2">
      <c r="A6327" s="25">
        <v>6710308</v>
      </c>
      <c r="B6327" s="89" t="s">
        <v>6253</v>
      </c>
      <c r="C6327" s="69">
        <v>0.28000000000000003</v>
      </c>
      <c r="D6327" s="46" t="s">
        <v>404</v>
      </c>
      <c r="E6327" s="17">
        <f t="shared" si="539"/>
        <v>11.760000000000002</v>
      </c>
      <c r="F6327" s="18">
        <f t="shared" si="540"/>
        <v>0</v>
      </c>
      <c r="G6327" s="17">
        <f t="shared" si="541"/>
        <v>11.760000000000002</v>
      </c>
    </row>
    <row r="6328" spans="1:7" ht="12.45" hidden="1" customHeight="1" outlineLevel="2">
      <c r="A6328" s="25">
        <v>6710309</v>
      </c>
      <c r="B6328" s="89" t="s">
        <v>6254</v>
      </c>
      <c r="C6328" s="69">
        <v>2.4</v>
      </c>
      <c r="D6328" s="46" t="s">
        <v>404</v>
      </c>
      <c r="E6328" s="17">
        <f t="shared" si="539"/>
        <v>100.8</v>
      </c>
      <c r="F6328" s="18">
        <f t="shared" si="540"/>
        <v>0</v>
      </c>
      <c r="G6328" s="17">
        <f t="shared" si="541"/>
        <v>100.8</v>
      </c>
    </row>
    <row r="6329" spans="1:7" ht="12.45" hidden="1" customHeight="1" outlineLevel="2">
      <c r="A6329" s="25">
        <v>6710310</v>
      </c>
      <c r="B6329" s="89" t="s">
        <v>6255</v>
      </c>
      <c r="C6329" s="69">
        <v>2.4</v>
      </c>
      <c r="D6329" s="46" t="s">
        <v>404</v>
      </c>
      <c r="E6329" s="17">
        <f t="shared" si="539"/>
        <v>100.8</v>
      </c>
      <c r="F6329" s="18">
        <f t="shared" si="540"/>
        <v>0</v>
      </c>
      <c r="G6329" s="17">
        <f t="shared" si="541"/>
        <v>100.8</v>
      </c>
    </row>
    <row r="6330" spans="1:7" ht="12.45" hidden="1" customHeight="1" outlineLevel="2">
      <c r="A6330" s="25">
        <v>6710311</v>
      </c>
      <c r="B6330" s="89" t="s">
        <v>6256</v>
      </c>
      <c r="C6330" s="69">
        <v>1.5</v>
      </c>
      <c r="D6330" s="46" t="s">
        <v>404</v>
      </c>
      <c r="E6330" s="17">
        <f t="shared" si="539"/>
        <v>63</v>
      </c>
      <c r="F6330" s="18">
        <f t="shared" si="540"/>
        <v>0</v>
      </c>
      <c r="G6330" s="17">
        <f t="shared" si="541"/>
        <v>63</v>
      </c>
    </row>
    <row r="6331" spans="1:7" ht="12.45" hidden="1" customHeight="1" outlineLevel="2">
      <c r="A6331" s="25">
        <v>6710312</v>
      </c>
      <c r="B6331" s="89" t="s">
        <v>6257</v>
      </c>
      <c r="C6331" s="69">
        <v>1.5</v>
      </c>
      <c r="D6331" s="46" t="s">
        <v>404</v>
      </c>
      <c r="E6331" s="17">
        <f t="shared" si="539"/>
        <v>63</v>
      </c>
      <c r="F6331" s="18">
        <f t="shared" si="540"/>
        <v>0</v>
      </c>
      <c r="G6331" s="17">
        <f t="shared" si="541"/>
        <v>63</v>
      </c>
    </row>
    <row r="6332" spans="1:7" ht="12.45" hidden="1" customHeight="1" outlineLevel="2">
      <c r="A6332" s="25">
        <v>6710313</v>
      </c>
      <c r="B6332" s="89" t="s">
        <v>6258</v>
      </c>
      <c r="C6332" s="69">
        <v>1.5</v>
      </c>
      <c r="D6332" s="46" t="s">
        <v>404</v>
      </c>
      <c r="E6332" s="17">
        <f t="shared" si="539"/>
        <v>63</v>
      </c>
      <c r="F6332" s="18">
        <f t="shared" si="540"/>
        <v>0</v>
      </c>
      <c r="G6332" s="17">
        <f t="shared" si="541"/>
        <v>63</v>
      </c>
    </row>
    <row r="6333" spans="1:7" ht="12.45" hidden="1" customHeight="1" outlineLevel="2">
      <c r="A6333" s="25">
        <v>6710314</v>
      </c>
      <c r="B6333" s="89" t="s">
        <v>6259</v>
      </c>
      <c r="C6333" s="69">
        <v>1.5</v>
      </c>
      <c r="D6333" s="46" t="s">
        <v>404</v>
      </c>
      <c r="E6333" s="17">
        <f t="shared" si="539"/>
        <v>63</v>
      </c>
      <c r="F6333" s="18">
        <f t="shared" si="540"/>
        <v>0</v>
      </c>
      <c r="G6333" s="17">
        <f t="shared" si="541"/>
        <v>63</v>
      </c>
    </row>
    <row r="6334" spans="1:7" ht="12.45" hidden="1" customHeight="1" outlineLevel="2">
      <c r="A6334" s="25">
        <v>6710315</v>
      </c>
      <c r="B6334" s="89" t="s">
        <v>6260</v>
      </c>
      <c r="C6334" s="69">
        <v>1.5</v>
      </c>
      <c r="D6334" s="46" t="s">
        <v>404</v>
      </c>
      <c r="E6334" s="17">
        <f t="shared" si="539"/>
        <v>63</v>
      </c>
      <c r="F6334" s="18">
        <f t="shared" si="540"/>
        <v>0</v>
      </c>
      <c r="G6334" s="17">
        <f t="shared" si="541"/>
        <v>63</v>
      </c>
    </row>
    <row r="6335" spans="1:7" ht="12.45" hidden="1" customHeight="1" outlineLevel="2">
      <c r="A6335" s="25">
        <v>6710316</v>
      </c>
      <c r="B6335" s="89" t="s">
        <v>6261</v>
      </c>
      <c r="C6335" s="69">
        <v>0.95</v>
      </c>
      <c r="D6335" s="46" t="s">
        <v>404</v>
      </c>
      <c r="E6335" s="17">
        <f t="shared" si="539"/>
        <v>39.9</v>
      </c>
      <c r="F6335" s="18">
        <f t="shared" si="540"/>
        <v>0</v>
      </c>
      <c r="G6335" s="17">
        <f t="shared" si="541"/>
        <v>39.9</v>
      </c>
    </row>
    <row r="6336" spans="1:7" ht="12.45" hidden="1" customHeight="1" outlineLevel="2">
      <c r="A6336" s="25">
        <v>6710317</v>
      </c>
      <c r="B6336" s="89" t="s">
        <v>6262</v>
      </c>
      <c r="C6336" s="69">
        <v>0.95</v>
      </c>
      <c r="D6336" s="46" t="s">
        <v>404</v>
      </c>
      <c r="E6336" s="17">
        <f t="shared" si="539"/>
        <v>39.9</v>
      </c>
      <c r="F6336" s="18">
        <f t="shared" si="540"/>
        <v>0</v>
      </c>
      <c r="G6336" s="17">
        <f t="shared" si="541"/>
        <v>39.9</v>
      </c>
    </row>
    <row r="6337" spans="1:7" ht="12.45" hidden="1" customHeight="1" outlineLevel="2">
      <c r="A6337" s="25">
        <v>6710318</v>
      </c>
      <c r="B6337" s="89" t="s">
        <v>6263</v>
      </c>
      <c r="C6337" s="69">
        <v>0.95</v>
      </c>
      <c r="D6337" s="46" t="s">
        <v>404</v>
      </c>
      <c r="E6337" s="17">
        <f t="shared" si="539"/>
        <v>39.9</v>
      </c>
      <c r="F6337" s="18">
        <f t="shared" si="540"/>
        <v>0</v>
      </c>
      <c r="G6337" s="17">
        <f t="shared" si="541"/>
        <v>39.9</v>
      </c>
    </row>
    <row r="6338" spans="1:7" ht="12.45" hidden="1" customHeight="1" outlineLevel="2">
      <c r="A6338" s="25">
        <v>6710319</v>
      </c>
      <c r="B6338" s="89" t="s">
        <v>6264</v>
      </c>
      <c r="C6338" s="69">
        <v>0.95</v>
      </c>
      <c r="D6338" s="46" t="s">
        <v>403</v>
      </c>
      <c r="E6338" s="17">
        <f t="shared" si="539"/>
        <v>39.9</v>
      </c>
      <c r="F6338" s="18">
        <f t="shared" si="540"/>
        <v>0</v>
      </c>
      <c r="G6338" s="17">
        <f t="shared" si="541"/>
        <v>39.9</v>
      </c>
    </row>
    <row r="6339" spans="1:7" ht="12.45" hidden="1" customHeight="1" outlineLevel="2">
      <c r="A6339" s="25">
        <v>6710320</v>
      </c>
      <c r="B6339" s="89" t="s">
        <v>6265</v>
      </c>
      <c r="C6339" s="69">
        <v>0.95</v>
      </c>
      <c r="D6339" s="46" t="s">
        <v>404</v>
      </c>
      <c r="E6339" s="17">
        <f t="shared" si="539"/>
        <v>39.9</v>
      </c>
      <c r="F6339" s="18">
        <f t="shared" si="540"/>
        <v>0</v>
      </c>
      <c r="G6339" s="17">
        <f t="shared" si="541"/>
        <v>39.9</v>
      </c>
    </row>
    <row r="6340" spans="1:7" ht="12.45" hidden="1" customHeight="1" outlineLevel="2">
      <c r="A6340" s="25">
        <v>6710321</v>
      </c>
      <c r="B6340" s="89" t="s">
        <v>6266</v>
      </c>
      <c r="C6340" s="69">
        <v>0.95</v>
      </c>
      <c r="D6340" s="46" t="s">
        <v>404</v>
      </c>
      <c r="E6340" s="17">
        <f t="shared" si="539"/>
        <v>39.9</v>
      </c>
      <c r="F6340" s="18">
        <f t="shared" si="540"/>
        <v>0</v>
      </c>
      <c r="G6340" s="17">
        <f t="shared" si="541"/>
        <v>39.9</v>
      </c>
    </row>
    <row r="6341" spans="1:7" ht="12.45" hidden="1" customHeight="1" outlineLevel="2">
      <c r="A6341" s="25">
        <v>6710322</v>
      </c>
      <c r="B6341" s="89" t="s">
        <v>6267</v>
      </c>
      <c r="C6341" s="69">
        <v>0.95</v>
      </c>
      <c r="D6341" s="46" t="s">
        <v>404</v>
      </c>
      <c r="E6341" s="17">
        <f t="shared" si="539"/>
        <v>39.9</v>
      </c>
      <c r="F6341" s="18">
        <f t="shared" si="540"/>
        <v>0</v>
      </c>
      <c r="G6341" s="17">
        <f t="shared" si="541"/>
        <v>39.9</v>
      </c>
    </row>
    <row r="6342" spans="1:7" ht="12.45" hidden="1" customHeight="1" outlineLevel="2">
      <c r="A6342" s="25">
        <v>6710323</v>
      </c>
      <c r="B6342" s="89" t="s">
        <v>6268</v>
      </c>
      <c r="C6342" s="69">
        <v>0.95</v>
      </c>
      <c r="D6342" s="46" t="s">
        <v>404</v>
      </c>
      <c r="E6342" s="17">
        <f t="shared" si="539"/>
        <v>39.9</v>
      </c>
      <c r="F6342" s="18">
        <f t="shared" si="540"/>
        <v>0</v>
      </c>
      <c r="G6342" s="17">
        <f t="shared" si="541"/>
        <v>39.9</v>
      </c>
    </row>
    <row r="6343" spans="1:7" ht="12.45" hidden="1" customHeight="1" outlineLevel="2">
      <c r="A6343" s="25">
        <v>6710324</v>
      </c>
      <c r="B6343" s="89" t="s">
        <v>6269</v>
      </c>
      <c r="C6343" s="69">
        <v>0.95</v>
      </c>
      <c r="D6343" s="46" t="s">
        <v>404</v>
      </c>
      <c r="E6343" s="17">
        <f t="shared" si="539"/>
        <v>39.9</v>
      </c>
      <c r="F6343" s="18">
        <f t="shared" si="540"/>
        <v>0</v>
      </c>
      <c r="G6343" s="17">
        <f t="shared" si="541"/>
        <v>39.9</v>
      </c>
    </row>
    <row r="6344" spans="1:7" ht="12.45" hidden="1" customHeight="1" outlineLevel="2">
      <c r="A6344" s="25">
        <v>6710325</v>
      </c>
      <c r="B6344" s="89" t="s">
        <v>6270</v>
      </c>
      <c r="C6344" s="69">
        <v>0.95</v>
      </c>
      <c r="D6344" s="46" t="s">
        <v>404</v>
      </c>
      <c r="E6344" s="17">
        <f t="shared" si="539"/>
        <v>39.9</v>
      </c>
      <c r="F6344" s="18">
        <f t="shared" si="540"/>
        <v>0</v>
      </c>
      <c r="G6344" s="17">
        <f t="shared" si="541"/>
        <v>39.9</v>
      </c>
    </row>
    <row r="6345" spans="1:7" ht="12.45" hidden="1" customHeight="1" outlineLevel="2">
      <c r="A6345" s="25">
        <v>6710326</v>
      </c>
      <c r="B6345" s="89" t="s">
        <v>6271</v>
      </c>
      <c r="C6345" s="69">
        <v>0.95</v>
      </c>
      <c r="D6345" s="46" t="s">
        <v>404</v>
      </c>
      <c r="E6345" s="17">
        <f t="shared" si="539"/>
        <v>39.9</v>
      </c>
      <c r="F6345" s="18">
        <f t="shared" si="540"/>
        <v>0</v>
      </c>
      <c r="G6345" s="17">
        <f t="shared" si="541"/>
        <v>39.9</v>
      </c>
    </row>
    <row r="6346" spans="1:7" ht="12.45" hidden="1" customHeight="1" outlineLevel="2">
      <c r="A6346" s="25">
        <v>6710327</v>
      </c>
      <c r="B6346" s="89" t="s">
        <v>6272</v>
      </c>
      <c r="C6346" s="69">
        <v>0.95</v>
      </c>
      <c r="D6346" s="46" t="s">
        <v>404</v>
      </c>
      <c r="E6346" s="17">
        <f t="shared" si="539"/>
        <v>39.9</v>
      </c>
      <c r="F6346" s="18">
        <f t="shared" si="540"/>
        <v>0</v>
      </c>
      <c r="G6346" s="17">
        <f t="shared" si="541"/>
        <v>39.9</v>
      </c>
    </row>
    <row r="6347" spans="1:7" ht="12.45" hidden="1" customHeight="1" outlineLevel="2">
      <c r="A6347" s="25">
        <v>6710328</v>
      </c>
      <c r="B6347" s="89" t="s">
        <v>6273</v>
      </c>
      <c r="C6347" s="69">
        <v>0.95</v>
      </c>
      <c r="D6347" s="46" t="s">
        <v>404</v>
      </c>
      <c r="E6347" s="17">
        <f t="shared" si="539"/>
        <v>39.9</v>
      </c>
      <c r="F6347" s="18">
        <f t="shared" si="540"/>
        <v>0</v>
      </c>
      <c r="G6347" s="17">
        <f t="shared" si="541"/>
        <v>39.9</v>
      </c>
    </row>
    <row r="6348" spans="1:7" ht="12.45" hidden="1" customHeight="1" outlineLevel="2">
      <c r="A6348" s="25">
        <v>6710329</v>
      </c>
      <c r="B6348" s="89" t="s">
        <v>6274</v>
      </c>
      <c r="C6348" s="69">
        <v>0.95</v>
      </c>
      <c r="D6348" s="46" t="s">
        <v>404</v>
      </c>
      <c r="E6348" s="17">
        <f t="shared" si="539"/>
        <v>39.9</v>
      </c>
      <c r="F6348" s="18">
        <f t="shared" si="540"/>
        <v>0</v>
      </c>
      <c r="G6348" s="17">
        <f t="shared" si="541"/>
        <v>39.9</v>
      </c>
    </row>
    <row r="6349" spans="1:7" ht="12.45" hidden="1" customHeight="1" outlineLevel="2">
      <c r="A6349" s="25">
        <v>6710330</v>
      </c>
      <c r="B6349" s="89" t="s">
        <v>6275</v>
      </c>
      <c r="C6349" s="69">
        <v>1.5</v>
      </c>
      <c r="D6349" s="46" t="s">
        <v>404</v>
      </c>
      <c r="E6349" s="17">
        <f t="shared" si="539"/>
        <v>63</v>
      </c>
      <c r="F6349" s="18">
        <f t="shared" si="540"/>
        <v>0</v>
      </c>
      <c r="G6349" s="17">
        <f t="shared" si="541"/>
        <v>63</v>
      </c>
    </row>
    <row r="6350" spans="1:7" ht="12.45" hidden="1" customHeight="1" outlineLevel="2">
      <c r="A6350" s="25">
        <v>6710331</v>
      </c>
      <c r="B6350" s="89" t="s">
        <v>6276</v>
      </c>
      <c r="C6350" s="69">
        <v>1.5</v>
      </c>
      <c r="D6350" s="46" t="s">
        <v>403</v>
      </c>
      <c r="E6350" s="17">
        <f t="shared" si="539"/>
        <v>63</v>
      </c>
      <c r="F6350" s="18">
        <f t="shared" si="540"/>
        <v>0</v>
      </c>
      <c r="G6350" s="17">
        <f t="shared" si="541"/>
        <v>63</v>
      </c>
    </row>
    <row r="6351" spans="1:7" ht="12.45" hidden="1" customHeight="1" outlineLevel="2">
      <c r="A6351" s="25">
        <v>6710332</v>
      </c>
      <c r="B6351" s="89" t="s">
        <v>6277</v>
      </c>
      <c r="C6351" s="69">
        <v>1.5</v>
      </c>
      <c r="D6351" s="46" t="s">
        <v>404</v>
      </c>
      <c r="E6351" s="17">
        <f t="shared" ref="E6351:E6365" si="542">C6351*$G$2</f>
        <v>63</v>
      </c>
      <c r="F6351" s="18">
        <f t="shared" ref="F6351:F6406" si="543">$F$6030</f>
        <v>0</v>
      </c>
      <c r="G6351" s="17">
        <f t="shared" si="541"/>
        <v>63</v>
      </c>
    </row>
    <row r="6352" spans="1:7" ht="12.45" hidden="1" customHeight="1" outlineLevel="2">
      <c r="A6352" s="25">
        <v>6710333</v>
      </c>
      <c r="B6352" s="89" t="s">
        <v>6278</v>
      </c>
      <c r="C6352" s="69">
        <v>1.5</v>
      </c>
      <c r="D6352" s="46" t="s">
        <v>404</v>
      </c>
      <c r="E6352" s="17">
        <f t="shared" si="542"/>
        <v>63</v>
      </c>
      <c r="F6352" s="18">
        <f t="shared" si="543"/>
        <v>0</v>
      </c>
      <c r="G6352" s="17">
        <f t="shared" si="541"/>
        <v>63</v>
      </c>
    </row>
    <row r="6353" spans="1:7" ht="12.45" hidden="1" customHeight="1" outlineLevel="2">
      <c r="A6353" s="25">
        <v>6710334</v>
      </c>
      <c r="B6353" s="89" t="s">
        <v>6279</v>
      </c>
      <c r="C6353" s="69">
        <v>2.4</v>
      </c>
      <c r="D6353" s="46" t="s">
        <v>403</v>
      </c>
      <c r="E6353" s="17">
        <f t="shared" si="542"/>
        <v>100.8</v>
      </c>
      <c r="F6353" s="18">
        <f t="shared" si="543"/>
        <v>0</v>
      </c>
      <c r="G6353" s="17">
        <f t="shared" si="541"/>
        <v>100.8</v>
      </c>
    </row>
    <row r="6354" spans="1:7" ht="12.45" hidden="1" customHeight="1" outlineLevel="2">
      <c r="A6354" s="25">
        <v>6711015</v>
      </c>
      <c r="B6354" s="89" t="s">
        <v>6280</v>
      </c>
      <c r="C6354" s="69">
        <v>3.5</v>
      </c>
      <c r="D6354" s="46" t="s">
        <v>404</v>
      </c>
      <c r="E6354" s="17">
        <f t="shared" si="542"/>
        <v>147</v>
      </c>
      <c r="F6354" s="18">
        <f t="shared" si="543"/>
        <v>0</v>
      </c>
      <c r="G6354" s="17">
        <f t="shared" si="541"/>
        <v>147</v>
      </c>
    </row>
    <row r="6355" spans="1:7" ht="12.45" hidden="1" customHeight="1" outlineLevel="2">
      <c r="A6355" s="25">
        <v>6711005</v>
      </c>
      <c r="B6355" s="89" t="s">
        <v>6281</v>
      </c>
      <c r="C6355" s="69">
        <v>3.5</v>
      </c>
      <c r="D6355" s="46" t="s">
        <v>404</v>
      </c>
      <c r="E6355" s="17">
        <f t="shared" si="542"/>
        <v>147</v>
      </c>
      <c r="F6355" s="18">
        <f t="shared" si="543"/>
        <v>0</v>
      </c>
      <c r="G6355" s="17">
        <f t="shared" si="541"/>
        <v>147</v>
      </c>
    </row>
    <row r="6356" spans="1:7" ht="12.45" hidden="1" customHeight="1" outlineLevel="2">
      <c r="A6356" s="25">
        <v>6711016</v>
      </c>
      <c r="B6356" s="89" t="s">
        <v>6282</v>
      </c>
      <c r="C6356" s="69">
        <v>3.5</v>
      </c>
      <c r="D6356" s="46" t="s">
        <v>404</v>
      </c>
      <c r="E6356" s="17">
        <f t="shared" si="542"/>
        <v>147</v>
      </c>
      <c r="F6356" s="18">
        <f t="shared" si="543"/>
        <v>0</v>
      </c>
      <c r="G6356" s="17">
        <f t="shared" si="541"/>
        <v>147</v>
      </c>
    </row>
    <row r="6357" spans="1:7" ht="12.45" hidden="1" customHeight="1" outlineLevel="2">
      <c r="A6357" s="25">
        <v>6711017</v>
      </c>
      <c r="B6357" s="89" t="s">
        <v>6283</v>
      </c>
      <c r="C6357" s="69">
        <v>3.5</v>
      </c>
      <c r="D6357" s="46" t="s">
        <v>404</v>
      </c>
      <c r="E6357" s="17">
        <f t="shared" si="542"/>
        <v>147</v>
      </c>
      <c r="F6357" s="18">
        <f t="shared" si="543"/>
        <v>0</v>
      </c>
      <c r="G6357" s="17">
        <f t="shared" si="541"/>
        <v>147</v>
      </c>
    </row>
    <row r="6358" spans="1:7" ht="12.45" hidden="1" customHeight="1" outlineLevel="2">
      <c r="A6358" s="25">
        <v>6711018</v>
      </c>
      <c r="B6358" s="89" t="s">
        <v>6284</v>
      </c>
      <c r="C6358" s="69">
        <v>3.5</v>
      </c>
      <c r="D6358" s="46" t="s">
        <v>404</v>
      </c>
      <c r="E6358" s="17">
        <f t="shared" si="542"/>
        <v>147</v>
      </c>
      <c r="F6358" s="18">
        <f t="shared" si="543"/>
        <v>0</v>
      </c>
      <c r="G6358" s="17">
        <f t="shared" si="541"/>
        <v>147</v>
      </c>
    </row>
    <row r="6359" spans="1:7" ht="12.45" hidden="1" customHeight="1" outlineLevel="2">
      <c r="A6359" s="25">
        <v>6711006</v>
      </c>
      <c r="B6359" s="89" t="s">
        <v>6285</v>
      </c>
      <c r="C6359" s="69">
        <v>3.5</v>
      </c>
      <c r="D6359" s="46" t="s">
        <v>404</v>
      </c>
      <c r="E6359" s="17">
        <f t="shared" si="542"/>
        <v>147</v>
      </c>
      <c r="F6359" s="18">
        <f t="shared" si="543"/>
        <v>0</v>
      </c>
      <c r="G6359" s="17">
        <f t="shared" si="541"/>
        <v>147</v>
      </c>
    </row>
    <row r="6360" spans="1:7" ht="12.45" hidden="1" customHeight="1" outlineLevel="2">
      <c r="A6360" s="25">
        <v>6711001</v>
      </c>
      <c r="B6360" s="89" t="s">
        <v>6286</v>
      </c>
      <c r="C6360" s="69">
        <v>3.5</v>
      </c>
      <c r="D6360" s="46" t="s">
        <v>404</v>
      </c>
      <c r="E6360" s="17">
        <f t="shared" si="542"/>
        <v>147</v>
      </c>
      <c r="F6360" s="18">
        <f t="shared" si="543"/>
        <v>0</v>
      </c>
      <c r="G6360" s="17">
        <f t="shared" si="541"/>
        <v>147</v>
      </c>
    </row>
    <row r="6361" spans="1:7" ht="12.45" hidden="1" customHeight="1" outlineLevel="2">
      <c r="A6361" s="25">
        <v>6711002</v>
      </c>
      <c r="B6361" s="89" t="s">
        <v>6287</v>
      </c>
      <c r="C6361" s="69">
        <v>3.5</v>
      </c>
      <c r="D6361" s="46" t="s">
        <v>404</v>
      </c>
      <c r="E6361" s="17">
        <f t="shared" si="542"/>
        <v>147</v>
      </c>
      <c r="F6361" s="18">
        <f t="shared" si="543"/>
        <v>0</v>
      </c>
      <c r="G6361" s="17">
        <f t="shared" si="541"/>
        <v>147</v>
      </c>
    </row>
    <row r="6362" spans="1:7" ht="12.45" hidden="1" customHeight="1" outlineLevel="2">
      <c r="A6362" s="25">
        <v>6711003</v>
      </c>
      <c r="B6362" s="89" t="s">
        <v>6288</v>
      </c>
      <c r="C6362" s="69">
        <v>3.5</v>
      </c>
      <c r="D6362" s="46" t="s">
        <v>404</v>
      </c>
      <c r="E6362" s="17">
        <f t="shared" si="542"/>
        <v>147</v>
      </c>
      <c r="F6362" s="18">
        <f t="shared" si="543"/>
        <v>0</v>
      </c>
      <c r="G6362" s="17">
        <f t="shared" si="541"/>
        <v>147</v>
      </c>
    </row>
    <row r="6363" spans="1:7" ht="12.45" hidden="1" customHeight="1" outlineLevel="2">
      <c r="A6363" s="25">
        <v>6711019</v>
      </c>
      <c r="B6363" s="89" t="s">
        <v>6289</v>
      </c>
      <c r="C6363" s="69">
        <v>3.5</v>
      </c>
      <c r="D6363" s="46" t="s">
        <v>404</v>
      </c>
      <c r="E6363" s="17">
        <f t="shared" si="542"/>
        <v>147</v>
      </c>
      <c r="F6363" s="18">
        <f t="shared" si="543"/>
        <v>0</v>
      </c>
      <c r="G6363" s="17">
        <f t="shared" si="541"/>
        <v>147</v>
      </c>
    </row>
    <row r="6364" spans="1:7" ht="12.45" hidden="1" customHeight="1" outlineLevel="2">
      <c r="A6364" s="25">
        <v>6711004</v>
      </c>
      <c r="B6364" s="89" t="s">
        <v>6290</v>
      </c>
      <c r="C6364" s="69">
        <v>3.5</v>
      </c>
      <c r="D6364" s="46" t="s">
        <v>404</v>
      </c>
      <c r="E6364" s="17">
        <f t="shared" si="542"/>
        <v>147</v>
      </c>
      <c r="F6364" s="18">
        <f t="shared" si="543"/>
        <v>0</v>
      </c>
      <c r="G6364" s="17">
        <f t="shared" si="541"/>
        <v>147</v>
      </c>
    </row>
    <row r="6365" spans="1:7" ht="12.45" hidden="1" customHeight="1" outlineLevel="2">
      <c r="A6365" s="25">
        <v>6711020</v>
      </c>
      <c r="B6365" s="89" t="s">
        <v>6291</v>
      </c>
      <c r="C6365" s="69">
        <v>3.5</v>
      </c>
      <c r="D6365" s="46" t="s">
        <v>404</v>
      </c>
      <c r="E6365" s="17">
        <f t="shared" si="542"/>
        <v>147</v>
      </c>
      <c r="F6365" s="18">
        <f t="shared" si="543"/>
        <v>0</v>
      </c>
      <c r="G6365" s="17">
        <f t="shared" si="541"/>
        <v>147</v>
      </c>
    </row>
    <row r="6366" spans="1:7" ht="12.45" hidden="1" customHeight="1" outlineLevel="2">
      <c r="A6366" s="25">
        <v>6711029</v>
      </c>
      <c r="B6366" s="89" t="s">
        <v>10326</v>
      </c>
      <c r="C6366" s="69">
        <v>3.7</v>
      </c>
      <c r="D6366" s="46" t="s">
        <v>404</v>
      </c>
      <c r="E6366" s="17">
        <f t="shared" ref="E6366:E6377" si="544">C6366*$G$2</f>
        <v>155.4</v>
      </c>
      <c r="F6366" s="18">
        <f t="shared" si="543"/>
        <v>0</v>
      </c>
      <c r="G6366" s="17">
        <f t="shared" ref="G6366:G6377" si="545">E6366-E6366*F6366</f>
        <v>155.4</v>
      </c>
    </row>
    <row r="6367" spans="1:7" ht="12.45" hidden="1" customHeight="1" outlineLevel="2">
      <c r="A6367" s="25">
        <v>6711030</v>
      </c>
      <c r="B6367" s="89" t="s">
        <v>10327</v>
      </c>
      <c r="C6367" s="69">
        <v>3.7</v>
      </c>
      <c r="D6367" s="46" t="s">
        <v>404</v>
      </c>
      <c r="E6367" s="17">
        <f t="shared" si="544"/>
        <v>155.4</v>
      </c>
      <c r="F6367" s="18">
        <f t="shared" si="543"/>
        <v>0</v>
      </c>
      <c r="G6367" s="17">
        <f t="shared" si="545"/>
        <v>155.4</v>
      </c>
    </row>
    <row r="6368" spans="1:7" ht="12.45" hidden="1" customHeight="1" outlineLevel="2">
      <c r="A6368" s="25">
        <v>6711031</v>
      </c>
      <c r="B6368" s="89" t="s">
        <v>10328</v>
      </c>
      <c r="C6368" s="69">
        <v>3.7</v>
      </c>
      <c r="D6368" s="46" t="s">
        <v>404</v>
      </c>
      <c r="E6368" s="17">
        <f t="shared" si="544"/>
        <v>155.4</v>
      </c>
      <c r="F6368" s="18">
        <f t="shared" si="543"/>
        <v>0</v>
      </c>
      <c r="G6368" s="17">
        <f t="shared" si="545"/>
        <v>155.4</v>
      </c>
    </row>
    <row r="6369" spans="1:7" ht="12.45" hidden="1" customHeight="1" outlineLevel="2">
      <c r="A6369" s="25">
        <v>6711032</v>
      </c>
      <c r="B6369" s="89" t="s">
        <v>10329</v>
      </c>
      <c r="C6369" s="69">
        <v>5.8</v>
      </c>
      <c r="D6369" s="46" t="s">
        <v>404</v>
      </c>
      <c r="E6369" s="17">
        <f t="shared" si="544"/>
        <v>243.6</v>
      </c>
      <c r="F6369" s="18">
        <f t="shared" si="543"/>
        <v>0</v>
      </c>
      <c r="G6369" s="17">
        <f t="shared" si="545"/>
        <v>243.6</v>
      </c>
    </row>
    <row r="6370" spans="1:7" ht="12.45" hidden="1" customHeight="1" outlineLevel="2">
      <c r="A6370" s="25">
        <v>6711033</v>
      </c>
      <c r="B6370" s="89" t="s">
        <v>10330</v>
      </c>
      <c r="C6370" s="69">
        <v>3.7</v>
      </c>
      <c r="D6370" s="46" t="s">
        <v>404</v>
      </c>
      <c r="E6370" s="17">
        <f t="shared" si="544"/>
        <v>155.4</v>
      </c>
      <c r="F6370" s="18">
        <f t="shared" si="543"/>
        <v>0</v>
      </c>
      <c r="G6370" s="17">
        <f t="shared" si="545"/>
        <v>155.4</v>
      </c>
    </row>
    <row r="6371" spans="1:7" ht="12.45" hidden="1" customHeight="1" outlineLevel="2">
      <c r="A6371" s="25">
        <v>6711034</v>
      </c>
      <c r="B6371" s="89" t="s">
        <v>10331</v>
      </c>
      <c r="C6371" s="69">
        <v>3.7</v>
      </c>
      <c r="D6371" s="46" t="s">
        <v>404</v>
      </c>
      <c r="E6371" s="17">
        <f t="shared" si="544"/>
        <v>155.4</v>
      </c>
      <c r="F6371" s="18">
        <f t="shared" si="543"/>
        <v>0</v>
      </c>
      <c r="G6371" s="17">
        <f t="shared" si="545"/>
        <v>155.4</v>
      </c>
    </row>
    <row r="6372" spans="1:7" ht="12.45" hidden="1" customHeight="1" outlineLevel="2">
      <c r="A6372" s="25">
        <v>6711035</v>
      </c>
      <c r="B6372" s="89" t="s">
        <v>10332</v>
      </c>
      <c r="C6372" s="69">
        <v>3.7</v>
      </c>
      <c r="D6372" s="46" t="s">
        <v>404</v>
      </c>
      <c r="E6372" s="17">
        <f t="shared" si="544"/>
        <v>155.4</v>
      </c>
      <c r="F6372" s="18">
        <f t="shared" si="543"/>
        <v>0</v>
      </c>
      <c r="G6372" s="17">
        <f t="shared" si="545"/>
        <v>155.4</v>
      </c>
    </row>
    <row r="6373" spans="1:7" ht="12.45" hidden="1" customHeight="1" outlineLevel="2">
      <c r="A6373" s="25">
        <v>6711036</v>
      </c>
      <c r="B6373" s="89" t="s">
        <v>10333</v>
      </c>
      <c r="C6373" s="69">
        <v>3.7</v>
      </c>
      <c r="D6373" s="46" t="s">
        <v>404</v>
      </c>
      <c r="E6373" s="17">
        <f t="shared" si="544"/>
        <v>155.4</v>
      </c>
      <c r="F6373" s="18">
        <f t="shared" si="543"/>
        <v>0</v>
      </c>
      <c r="G6373" s="17">
        <f t="shared" si="545"/>
        <v>155.4</v>
      </c>
    </row>
    <row r="6374" spans="1:7" ht="12.45" hidden="1" customHeight="1" outlineLevel="2">
      <c r="A6374" s="25">
        <v>6711037</v>
      </c>
      <c r="B6374" s="89" t="s">
        <v>10334</v>
      </c>
      <c r="C6374" s="69">
        <v>3.7</v>
      </c>
      <c r="D6374" s="46" t="s">
        <v>404</v>
      </c>
      <c r="E6374" s="17">
        <f t="shared" si="544"/>
        <v>155.4</v>
      </c>
      <c r="F6374" s="18">
        <f t="shared" si="543"/>
        <v>0</v>
      </c>
      <c r="G6374" s="17">
        <f t="shared" si="545"/>
        <v>155.4</v>
      </c>
    </row>
    <row r="6375" spans="1:7" ht="12.45" hidden="1" customHeight="1" outlineLevel="2">
      <c r="A6375" s="25">
        <v>6711038</v>
      </c>
      <c r="B6375" s="89" t="s">
        <v>10335</v>
      </c>
      <c r="C6375" s="69">
        <v>3.7</v>
      </c>
      <c r="D6375" s="46" t="s">
        <v>404</v>
      </c>
      <c r="E6375" s="17">
        <f t="shared" si="544"/>
        <v>155.4</v>
      </c>
      <c r="F6375" s="18">
        <f t="shared" si="543"/>
        <v>0</v>
      </c>
      <c r="G6375" s="17">
        <f t="shared" si="545"/>
        <v>155.4</v>
      </c>
    </row>
    <row r="6376" spans="1:7" ht="12.45" hidden="1" customHeight="1" outlineLevel="2">
      <c r="A6376" s="25">
        <v>6711039</v>
      </c>
      <c r="B6376" s="89" t="s">
        <v>10336</v>
      </c>
      <c r="C6376" s="69">
        <v>3.7</v>
      </c>
      <c r="D6376" s="46" t="s">
        <v>404</v>
      </c>
      <c r="E6376" s="17">
        <f t="shared" si="544"/>
        <v>155.4</v>
      </c>
      <c r="F6376" s="18">
        <f t="shared" si="543"/>
        <v>0</v>
      </c>
      <c r="G6376" s="17">
        <f t="shared" si="545"/>
        <v>155.4</v>
      </c>
    </row>
    <row r="6377" spans="1:7" ht="12.45" hidden="1" customHeight="1" outlineLevel="2">
      <c r="A6377" s="25">
        <v>6711040</v>
      </c>
      <c r="B6377" s="89" t="s">
        <v>10337</v>
      </c>
      <c r="C6377" s="69">
        <v>3.7</v>
      </c>
      <c r="D6377" s="46" t="s">
        <v>404</v>
      </c>
      <c r="E6377" s="17">
        <f t="shared" si="544"/>
        <v>155.4</v>
      </c>
      <c r="F6377" s="18">
        <f t="shared" si="543"/>
        <v>0</v>
      </c>
      <c r="G6377" s="17">
        <f t="shared" si="545"/>
        <v>155.4</v>
      </c>
    </row>
    <row r="6378" spans="1:7" ht="12.45" hidden="1" customHeight="1" outlineLevel="2">
      <c r="A6378" s="25">
        <v>6711008</v>
      </c>
      <c r="B6378" s="89" t="s">
        <v>6292</v>
      </c>
      <c r="C6378" s="69">
        <v>5.8</v>
      </c>
      <c r="D6378" s="46" t="s">
        <v>404</v>
      </c>
      <c r="E6378" s="17">
        <f t="shared" ref="E6378:E6391" si="546">C6378*$G$2</f>
        <v>243.6</v>
      </c>
      <c r="F6378" s="18">
        <f t="shared" si="543"/>
        <v>0</v>
      </c>
      <c r="G6378" s="17">
        <f t="shared" si="541"/>
        <v>243.6</v>
      </c>
    </row>
    <row r="6379" spans="1:7" ht="12.45" hidden="1" customHeight="1" outlineLevel="2">
      <c r="A6379" s="25">
        <v>6711009</v>
      </c>
      <c r="B6379" s="89" t="s">
        <v>6293</v>
      </c>
      <c r="C6379" s="69">
        <v>5.8</v>
      </c>
      <c r="D6379" s="46" t="s">
        <v>404</v>
      </c>
      <c r="E6379" s="17">
        <f t="shared" si="546"/>
        <v>243.6</v>
      </c>
      <c r="F6379" s="18">
        <f t="shared" si="543"/>
        <v>0</v>
      </c>
      <c r="G6379" s="17">
        <f t="shared" si="541"/>
        <v>243.6</v>
      </c>
    </row>
    <row r="6380" spans="1:7" ht="12.45" hidden="1" customHeight="1" outlineLevel="2">
      <c r="A6380" s="25">
        <v>6711010</v>
      </c>
      <c r="B6380" s="89" t="s">
        <v>6294</v>
      </c>
      <c r="C6380" s="69">
        <v>5.8</v>
      </c>
      <c r="D6380" s="46" t="s">
        <v>404</v>
      </c>
      <c r="E6380" s="17">
        <f t="shared" si="546"/>
        <v>243.6</v>
      </c>
      <c r="F6380" s="18">
        <f t="shared" si="543"/>
        <v>0</v>
      </c>
      <c r="G6380" s="17">
        <f t="shared" si="541"/>
        <v>243.6</v>
      </c>
    </row>
    <row r="6381" spans="1:7" ht="12.45" hidden="1" customHeight="1" outlineLevel="2">
      <c r="A6381" s="25">
        <v>6711022</v>
      </c>
      <c r="B6381" s="89" t="s">
        <v>6295</v>
      </c>
      <c r="C6381" s="69">
        <v>5.8</v>
      </c>
      <c r="D6381" s="46" t="s">
        <v>404</v>
      </c>
      <c r="E6381" s="17">
        <f t="shared" si="546"/>
        <v>243.6</v>
      </c>
      <c r="F6381" s="18">
        <f t="shared" si="543"/>
        <v>0</v>
      </c>
      <c r="G6381" s="17">
        <f t="shared" si="541"/>
        <v>243.6</v>
      </c>
    </row>
    <row r="6382" spans="1:7" ht="12.45" hidden="1" customHeight="1" outlineLevel="2">
      <c r="A6382" s="25">
        <v>6711023</v>
      </c>
      <c r="B6382" s="89" t="s">
        <v>6296</v>
      </c>
      <c r="C6382" s="69">
        <v>5.8</v>
      </c>
      <c r="D6382" s="46" t="s">
        <v>404</v>
      </c>
      <c r="E6382" s="17">
        <f t="shared" si="546"/>
        <v>243.6</v>
      </c>
      <c r="F6382" s="18">
        <f t="shared" si="543"/>
        <v>0</v>
      </c>
      <c r="G6382" s="17">
        <f t="shared" si="541"/>
        <v>243.6</v>
      </c>
    </row>
    <row r="6383" spans="1:7" ht="12.45" hidden="1" customHeight="1" outlineLevel="2">
      <c r="A6383" s="25">
        <v>6711024</v>
      </c>
      <c r="B6383" s="89" t="s">
        <v>6297</v>
      </c>
      <c r="C6383" s="69">
        <v>5.8</v>
      </c>
      <c r="D6383" s="46" t="s">
        <v>404</v>
      </c>
      <c r="E6383" s="17">
        <f t="shared" si="546"/>
        <v>243.6</v>
      </c>
      <c r="F6383" s="18">
        <f t="shared" si="543"/>
        <v>0</v>
      </c>
      <c r="G6383" s="17">
        <f t="shared" si="541"/>
        <v>243.6</v>
      </c>
    </row>
    <row r="6384" spans="1:7" ht="12.45" hidden="1" customHeight="1" outlineLevel="2">
      <c r="A6384" s="25">
        <v>6711025</v>
      </c>
      <c r="B6384" s="89" t="s">
        <v>6298</v>
      </c>
      <c r="C6384" s="69">
        <v>5.8</v>
      </c>
      <c r="D6384" s="46" t="s">
        <v>404</v>
      </c>
      <c r="E6384" s="17">
        <f t="shared" si="546"/>
        <v>243.6</v>
      </c>
      <c r="F6384" s="18">
        <f t="shared" si="543"/>
        <v>0</v>
      </c>
      <c r="G6384" s="17">
        <f t="shared" si="541"/>
        <v>243.6</v>
      </c>
    </row>
    <row r="6385" spans="1:7" ht="12.45" hidden="1" customHeight="1" outlineLevel="2">
      <c r="A6385" s="25">
        <v>6711011</v>
      </c>
      <c r="B6385" s="89" t="s">
        <v>6299</v>
      </c>
      <c r="C6385" s="69">
        <v>6</v>
      </c>
      <c r="D6385" s="46" t="s">
        <v>404</v>
      </c>
      <c r="E6385" s="17">
        <f t="shared" si="546"/>
        <v>252</v>
      </c>
      <c r="F6385" s="18">
        <f t="shared" si="543"/>
        <v>0</v>
      </c>
      <c r="G6385" s="17">
        <f t="shared" si="541"/>
        <v>252</v>
      </c>
    </row>
    <row r="6386" spans="1:7" ht="12.45" hidden="1" customHeight="1" outlineLevel="2">
      <c r="A6386" s="25">
        <v>6711026</v>
      </c>
      <c r="B6386" s="89" t="s">
        <v>6300</v>
      </c>
      <c r="C6386" s="69">
        <v>6</v>
      </c>
      <c r="D6386" s="46" t="s">
        <v>404</v>
      </c>
      <c r="E6386" s="17">
        <f t="shared" si="546"/>
        <v>252</v>
      </c>
      <c r="F6386" s="18">
        <f t="shared" si="543"/>
        <v>0</v>
      </c>
      <c r="G6386" s="17">
        <f t="shared" si="541"/>
        <v>252</v>
      </c>
    </row>
    <row r="6387" spans="1:7" ht="12.45" hidden="1" customHeight="1" outlineLevel="2">
      <c r="A6387" s="25">
        <v>6711027</v>
      </c>
      <c r="B6387" s="89" t="s">
        <v>6301</v>
      </c>
      <c r="C6387" s="69">
        <v>6</v>
      </c>
      <c r="D6387" s="46" t="s">
        <v>404</v>
      </c>
      <c r="E6387" s="17">
        <f t="shared" si="546"/>
        <v>252</v>
      </c>
      <c r="F6387" s="18">
        <f t="shared" si="543"/>
        <v>0</v>
      </c>
      <c r="G6387" s="17">
        <f t="shared" si="541"/>
        <v>252</v>
      </c>
    </row>
    <row r="6388" spans="1:7" ht="12.45" hidden="1" customHeight="1" outlineLevel="2">
      <c r="A6388" s="25">
        <v>6711012</v>
      </c>
      <c r="B6388" s="89" t="s">
        <v>6302</v>
      </c>
      <c r="C6388" s="69">
        <v>6.1</v>
      </c>
      <c r="D6388" s="46" t="s">
        <v>404</v>
      </c>
      <c r="E6388" s="17">
        <f t="shared" si="546"/>
        <v>256.2</v>
      </c>
      <c r="F6388" s="18">
        <f t="shared" ref="F6388:F6573" si="547">$F$6030</f>
        <v>0</v>
      </c>
      <c r="G6388" s="17">
        <f>E6388-E6388*F6388</f>
        <v>256.2</v>
      </c>
    </row>
    <row r="6389" spans="1:7" ht="12.45" hidden="1" customHeight="1" outlineLevel="2">
      <c r="A6389" s="25">
        <v>6711013</v>
      </c>
      <c r="B6389" s="89" t="s">
        <v>6303</v>
      </c>
      <c r="C6389" s="69">
        <v>6.2</v>
      </c>
      <c r="D6389" s="46" t="s">
        <v>404</v>
      </c>
      <c r="E6389" s="17">
        <f t="shared" si="546"/>
        <v>260.40000000000003</v>
      </c>
      <c r="F6389" s="18">
        <f t="shared" si="543"/>
        <v>0</v>
      </c>
      <c r="G6389" s="17">
        <f t="shared" si="541"/>
        <v>260.40000000000003</v>
      </c>
    </row>
    <row r="6390" spans="1:7" ht="12.45" hidden="1" customHeight="1" outlineLevel="2">
      <c r="A6390" s="25">
        <v>6711014</v>
      </c>
      <c r="B6390" s="89" t="s">
        <v>6304</v>
      </c>
      <c r="C6390" s="69">
        <v>6.4</v>
      </c>
      <c r="D6390" s="46" t="s">
        <v>404</v>
      </c>
      <c r="E6390" s="17">
        <f t="shared" si="546"/>
        <v>268.8</v>
      </c>
      <c r="F6390" s="18">
        <f t="shared" si="543"/>
        <v>0</v>
      </c>
      <c r="G6390" s="17">
        <f t="shared" si="541"/>
        <v>268.8</v>
      </c>
    </row>
    <row r="6391" spans="1:7" ht="12.45" hidden="1" customHeight="1" outlineLevel="2">
      <c r="A6391" s="109">
        <v>6711028</v>
      </c>
      <c r="B6391" s="110" t="s">
        <v>10325</v>
      </c>
      <c r="C6391" s="102">
        <v>6.3</v>
      </c>
      <c r="D6391" s="46" t="s">
        <v>404</v>
      </c>
      <c r="E6391" s="17">
        <f t="shared" si="546"/>
        <v>264.59999999999997</v>
      </c>
      <c r="F6391" s="18">
        <f t="shared" si="543"/>
        <v>0</v>
      </c>
      <c r="G6391" s="17">
        <f t="shared" ref="G6391" si="548">E6391-E6391*F6391</f>
        <v>264.59999999999997</v>
      </c>
    </row>
    <row r="6392" spans="1:7" ht="12.45" hidden="1" customHeight="1" outlineLevel="2">
      <c r="A6392" s="109">
        <v>6711041</v>
      </c>
      <c r="B6392" s="110" t="s">
        <v>10338</v>
      </c>
      <c r="C6392" s="102">
        <v>6</v>
      </c>
      <c r="D6392" s="46" t="s">
        <v>404</v>
      </c>
      <c r="E6392" s="17">
        <f t="shared" ref="E6392:E6405" si="549">C6392*$G$2</f>
        <v>252</v>
      </c>
      <c r="F6392" s="18">
        <f t="shared" si="543"/>
        <v>0</v>
      </c>
      <c r="G6392" s="17">
        <f t="shared" ref="G6392:G6405" si="550">E6392-E6392*F6392</f>
        <v>252</v>
      </c>
    </row>
    <row r="6393" spans="1:7" ht="12.45" hidden="1" customHeight="1" outlineLevel="2">
      <c r="A6393" s="109">
        <v>6711042</v>
      </c>
      <c r="B6393" s="110" t="s">
        <v>10339</v>
      </c>
      <c r="C6393" s="102">
        <v>5.8</v>
      </c>
      <c r="D6393" s="46" t="s">
        <v>404</v>
      </c>
      <c r="E6393" s="17">
        <f t="shared" si="549"/>
        <v>243.6</v>
      </c>
      <c r="F6393" s="18">
        <f t="shared" si="543"/>
        <v>0</v>
      </c>
      <c r="G6393" s="17">
        <f t="shared" si="550"/>
        <v>243.6</v>
      </c>
    </row>
    <row r="6394" spans="1:7" ht="12.45" hidden="1" customHeight="1" outlineLevel="2">
      <c r="A6394" s="109">
        <v>6711043</v>
      </c>
      <c r="B6394" s="110" t="s">
        <v>10340</v>
      </c>
      <c r="C6394" s="102">
        <v>6</v>
      </c>
      <c r="D6394" s="46" t="s">
        <v>404</v>
      </c>
      <c r="E6394" s="17">
        <f t="shared" si="549"/>
        <v>252</v>
      </c>
      <c r="F6394" s="18">
        <f t="shared" si="543"/>
        <v>0</v>
      </c>
      <c r="G6394" s="17">
        <f t="shared" si="550"/>
        <v>252</v>
      </c>
    </row>
    <row r="6395" spans="1:7" ht="12.45" hidden="1" customHeight="1" outlineLevel="2">
      <c r="A6395" s="109">
        <v>6711044</v>
      </c>
      <c r="B6395" s="110" t="s">
        <v>10341</v>
      </c>
      <c r="C6395" s="102">
        <v>5.8</v>
      </c>
      <c r="D6395" s="46" t="s">
        <v>404</v>
      </c>
      <c r="E6395" s="17">
        <f t="shared" si="549"/>
        <v>243.6</v>
      </c>
      <c r="F6395" s="18">
        <f t="shared" si="543"/>
        <v>0</v>
      </c>
      <c r="G6395" s="17">
        <f t="shared" si="550"/>
        <v>243.6</v>
      </c>
    </row>
    <row r="6396" spans="1:7" ht="12.45" hidden="1" customHeight="1" outlineLevel="2">
      <c r="A6396" s="109">
        <v>6711045</v>
      </c>
      <c r="B6396" s="110" t="s">
        <v>10342</v>
      </c>
      <c r="C6396" s="102">
        <v>5.8</v>
      </c>
      <c r="D6396" s="46" t="s">
        <v>404</v>
      </c>
      <c r="E6396" s="17">
        <f t="shared" si="549"/>
        <v>243.6</v>
      </c>
      <c r="F6396" s="18">
        <f t="shared" si="543"/>
        <v>0</v>
      </c>
      <c r="G6396" s="17">
        <f t="shared" si="550"/>
        <v>243.6</v>
      </c>
    </row>
    <row r="6397" spans="1:7" ht="12.45" hidden="1" customHeight="1" outlineLevel="2">
      <c r="A6397" s="109">
        <v>6711046</v>
      </c>
      <c r="B6397" s="110" t="s">
        <v>10343</v>
      </c>
      <c r="C6397" s="102">
        <v>6</v>
      </c>
      <c r="D6397" s="46" t="s">
        <v>404</v>
      </c>
      <c r="E6397" s="17">
        <f t="shared" si="549"/>
        <v>252</v>
      </c>
      <c r="F6397" s="18">
        <f t="shared" si="543"/>
        <v>0</v>
      </c>
      <c r="G6397" s="17">
        <f t="shared" si="550"/>
        <v>252</v>
      </c>
    </row>
    <row r="6398" spans="1:7" ht="12.45" hidden="1" customHeight="1" outlineLevel="2">
      <c r="A6398" s="109">
        <v>6711047</v>
      </c>
      <c r="B6398" s="110" t="s">
        <v>10344</v>
      </c>
      <c r="C6398" s="102">
        <v>5.8</v>
      </c>
      <c r="D6398" s="46" t="s">
        <v>404</v>
      </c>
      <c r="E6398" s="17">
        <f t="shared" si="549"/>
        <v>243.6</v>
      </c>
      <c r="F6398" s="18">
        <f t="shared" si="543"/>
        <v>0</v>
      </c>
      <c r="G6398" s="17">
        <f t="shared" si="550"/>
        <v>243.6</v>
      </c>
    </row>
    <row r="6399" spans="1:7" ht="12.45" hidden="1" customHeight="1" outlineLevel="2">
      <c r="A6399" s="109">
        <v>6711048</v>
      </c>
      <c r="B6399" s="110" t="s">
        <v>10345</v>
      </c>
      <c r="C6399" s="102">
        <v>5.8</v>
      </c>
      <c r="D6399" s="46" t="s">
        <v>404</v>
      </c>
      <c r="E6399" s="17">
        <f t="shared" si="549"/>
        <v>243.6</v>
      </c>
      <c r="F6399" s="18">
        <f t="shared" si="543"/>
        <v>0</v>
      </c>
      <c r="G6399" s="17">
        <f t="shared" si="550"/>
        <v>243.6</v>
      </c>
    </row>
    <row r="6400" spans="1:7" ht="12.45" hidden="1" customHeight="1" outlineLevel="2">
      <c r="A6400" s="109">
        <v>6711049</v>
      </c>
      <c r="B6400" s="110" t="s">
        <v>10346</v>
      </c>
      <c r="C6400" s="102">
        <v>5.8</v>
      </c>
      <c r="D6400" s="46" t="s">
        <v>404</v>
      </c>
      <c r="E6400" s="17">
        <f t="shared" si="549"/>
        <v>243.6</v>
      </c>
      <c r="F6400" s="18">
        <f t="shared" si="543"/>
        <v>0</v>
      </c>
      <c r="G6400" s="17">
        <f t="shared" si="550"/>
        <v>243.6</v>
      </c>
    </row>
    <row r="6401" spans="1:7" ht="12.45" hidden="1" customHeight="1" outlineLevel="2">
      <c r="A6401" s="109">
        <v>6711050</v>
      </c>
      <c r="B6401" s="110" t="s">
        <v>10347</v>
      </c>
      <c r="C6401" s="102">
        <v>5.8</v>
      </c>
      <c r="D6401" s="46" t="s">
        <v>404</v>
      </c>
      <c r="E6401" s="17">
        <f t="shared" si="549"/>
        <v>243.6</v>
      </c>
      <c r="F6401" s="18">
        <f t="shared" si="543"/>
        <v>0</v>
      </c>
      <c r="G6401" s="17">
        <f t="shared" si="550"/>
        <v>243.6</v>
      </c>
    </row>
    <row r="6402" spans="1:7" ht="12.45" hidden="1" customHeight="1" outlineLevel="2">
      <c r="A6402" s="109">
        <v>6711051</v>
      </c>
      <c r="B6402" s="110" t="s">
        <v>10348</v>
      </c>
      <c r="C6402" s="102">
        <v>5.8</v>
      </c>
      <c r="D6402" s="46" t="s">
        <v>404</v>
      </c>
      <c r="E6402" s="17">
        <f t="shared" si="549"/>
        <v>243.6</v>
      </c>
      <c r="F6402" s="18">
        <f t="shared" si="543"/>
        <v>0</v>
      </c>
      <c r="G6402" s="17">
        <f t="shared" si="550"/>
        <v>243.6</v>
      </c>
    </row>
    <row r="6403" spans="1:7" ht="12.45" hidden="1" customHeight="1" outlineLevel="2">
      <c r="A6403" s="109">
        <v>6711052</v>
      </c>
      <c r="B6403" s="110" t="s">
        <v>10349</v>
      </c>
      <c r="C6403" s="102">
        <v>6</v>
      </c>
      <c r="D6403" s="46" t="s">
        <v>404</v>
      </c>
      <c r="E6403" s="17">
        <f t="shared" si="549"/>
        <v>252</v>
      </c>
      <c r="F6403" s="18">
        <f t="shared" si="543"/>
        <v>0</v>
      </c>
      <c r="G6403" s="17">
        <f t="shared" si="550"/>
        <v>252</v>
      </c>
    </row>
    <row r="6404" spans="1:7" ht="12.45" hidden="1" customHeight="1" outlineLevel="2">
      <c r="A6404" s="109">
        <v>6711053</v>
      </c>
      <c r="B6404" s="110" t="s">
        <v>10350</v>
      </c>
      <c r="C6404" s="102">
        <v>6</v>
      </c>
      <c r="D6404" s="46" t="s">
        <v>404</v>
      </c>
      <c r="E6404" s="17">
        <f t="shared" si="549"/>
        <v>252</v>
      </c>
      <c r="F6404" s="18">
        <f t="shared" si="543"/>
        <v>0</v>
      </c>
      <c r="G6404" s="17">
        <f t="shared" si="550"/>
        <v>252</v>
      </c>
    </row>
    <row r="6405" spans="1:7" ht="12.45" hidden="1" customHeight="1" outlineLevel="2">
      <c r="A6405" s="109">
        <v>6711054</v>
      </c>
      <c r="B6405" s="110" t="s">
        <v>10351</v>
      </c>
      <c r="C6405" s="102">
        <v>5.7</v>
      </c>
      <c r="D6405" s="46" t="s">
        <v>404</v>
      </c>
      <c r="E6405" s="17">
        <f t="shared" si="549"/>
        <v>239.4</v>
      </c>
      <c r="F6405" s="18">
        <f t="shared" si="543"/>
        <v>0</v>
      </c>
      <c r="G6405" s="17">
        <f t="shared" si="550"/>
        <v>239.4</v>
      </c>
    </row>
    <row r="6406" spans="1:7" ht="12.45" hidden="1" customHeight="1" outlineLevel="2">
      <c r="A6406" s="35">
        <v>2611006</v>
      </c>
      <c r="B6406" s="51" t="s">
        <v>6309</v>
      </c>
      <c r="C6406" s="69">
        <v>0.9</v>
      </c>
      <c r="D6406" s="46" t="s">
        <v>404</v>
      </c>
      <c r="E6406" s="17">
        <f t="shared" ref="E6406:E6437" si="551">C6406*$G$2</f>
        <v>37.800000000000004</v>
      </c>
      <c r="F6406" s="18">
        <f t="shared" si="543"/>
        <v>0</v>
      </c>
      <c r="G6406" s="17">
        <f t="shared" si="541"/>
        <v>37.800000000000004</v>
      </c>
    </row>
    <row r="6407" spans="1:7" ht="12.45" hidden="1" customHeight="1" outlineLevel="2">
      <c r="A6407" s="35">
        <v>2610000</v>
      </c>
      <c r="B6407" s="51" t="s">
        <v>6315</v>
      </c>
      <c r="C6407" s="69">
        <v>0.65</v>
      </c>
      <c r="D6407" s="46" t="s">
        <v>403</v>
      </c>
      <c r="E6407" s="17">
        <f t="shared" si="551"/>
        <v>27.3</v>
      </c>
      <c r="F6407" s="18">
        <f t="shared" ref="F6407:F6430" si="552">$F$6030</f>
        <v>0</v>
      </c>
      <c r="G6407" s="17">
        <f t="shared" ref="G6407:G6447" si="553">E6407-E6407*F6407</f>
        <v>27.3</v>
      </c>
    </row>
    <row r="6408" spans="1:7" ht="12.45" hidden="1" customHeight="1" outlineLevel="2">
      <c r="A6408" s="35">
        <v>2610001</v>
      </c>
      <c r="B6408" s="51" t="s">
        <v>6316</v>
      </c>
      <c r="C6408" s="69">
        <v>0.65</v>
      </c>
      <c r="D6408" s="46" t="s">
        <v>403</v>
      </c>
      <c r="E6408" s="17">
        <f t="shared" si="551"/>
        <v>27.3</v>
      </c>
      <c r="F6408" s="18">
        <f t="shared" si="552"/>
        <v>0</v>
      </c>
      <c r="G6408" s="17">
        <f t="shared" si="553"/>
        <v>27.3</v>
      </c>
    </row>
    <row r="6409" spans="1:7" ht="12.45" hidden="1" customHeight="1" outlineLevel="2">
      <c r="A6409" s="35">
        <v>2610003</v>
      </c>
      <c r="B6409" s="51" t="s">
        <v>6317</v>
      </c>
      <c r="C6409" s="69">
        <v>0.65</v>
      </c>
      <c r="D6409" s="46" t="s">
        <v>403</v>
      </c>
      <c r="E6409" s="17">
        <f t="shared" si="551"/>
        <v>27.3</v>
      </c>
      <c r="F6409" s="18">
        <f t="shared" si="552"/>
        <v>0</v>
      </c>
      <c r="G6409" s="17">
        <f t="shared" si="553"/>
        <v>27.3</v>
      </c>
    </row>
    <row r="6410" spans="1:7" ht="12.45" hidden="1" customHeight="1" outlineLevel="2">
      <c r="A6410" s="35">
        <v>2610006</v>
      </c>
      <c r="B6410" s="51" t="s">
        <v>6319</v>
      </c>
      <c r="C6410" s="69">
        <v>0.7</v>
      </c>
      <c r="D6410" s="46" t="s">
        <v>403</v>
      </c>
      <c r="E6410" s="17">
        <f t="shared" si="551"/>
        <v>29.4</v>
      </c>
      <c r="F6410" s="18">
        <f t="shared" si="552"/>
        <v>0</v>
      </c>
      <c r="G6410" s="17">
        <f t="shared" si="553"/>
        <v>29.4</v>
      </c>
    </row>
    <row r="6411" spans="1:7" ht="12.45" hidden="1" customHeight="1" outlineLevel="2">
      <c r="A6411" s="35">
        <v>2610008</v>
      </c>
      <c r="B6411" s="51" t="s">
        <v>6321</v>
      </c>
      <c r="C6411" s="69">
        <v>0.75</v>
      </c>
      <c r="D6411" s="46" t="s">
        <v>403</v>
      </c>
      <c r="E6411" s="17">
        <f t="shared" si="551"/>
        <v>31.5</v>
      </c>
      <c r="F6411" s="18">
        <f t="shared" si="552"/>
        <v>0</v>
      </c>
      <c r="G6411" s="17">
        <f t="shared" si="553"/>
        <v>31.5</v>
      </c>
    </row>
    <row r="6412" spans="1:7" ht="12.45" hidden="1" customHeight="1" outlineLevel="2">
      <c r="A6412" s="35">
        <v>2610009</v>
      </c>
      <c r="B6412" s="51" t="s">
        <v>6322</v>
      </c>
      <c r="C6412" s="69">
        <v>0.75</v>
      </c>
      <c r="D6412" s="46" t="s">
        <v>403</v>
      </c>
      <c r="E6412" s="17">
        <f t="shared" si="551"/>
        <v>31.5</v>
      </c>
      <c r="F6412" s="18">
        <f t="shared" si="552"/>
        <v>0</v>
      </c>
      <c r="G6412" s="17">
        <f t="shared" si="553"/>
        <v>31.5</v>
      </c>
    </row>
    <row r="6413" spans="1:7" ht="12.45" hidden="1" customHeight="1" outlineLevel="2">
      <c r="A6413" s="35">
        <v>2610011</v>
      </c>
      <c r="B6413" s="51" t="s">
        <v>6323</v>
      </c>
      <c r="C6413" s="69">
        <v>0.75</v>
      </c>
      <c r="D6413" s="46" t="s">
        <v>403</v>
      </c>
      <c r="E6413" s="17">
        <f t="shared" si="551"/>
        <v>31.5</v>
      </c>
      <c r="F6413" s="18">
        <f t="shared" si="552"/>
        <v>0</v>
      </c>
      <c r="G6413" s="17">
        <f t="shared" si="553"/>
        <v>31.5</v>
      </c>
    </row>
    <row r="6414" spans="1:7" ht="12.45" hidden="1" customHeight="1" outlineLevel="2">
      <c r="A6414" s="35">
        <v>2610013</v>
      </c>
      <c r="B6414" s="51" t="s">
        <v>6324</v>
      </c>
      <c r="C6414" s="69">
        <v>0.75</v>
      </c>
      <c r="D6414" s="46" t="s">
        <v>403</v>
      </c>
      <c r="E6414" s="17">
        <f t="shared" si="551"/>
        <v>31.5</v>
      </c>
      <c r="F6414" s="18">
        <f t="shared" si="552"/>
        <v>0</v>
      </c>
      <c r="G6414" s="17">
        <f t="shared" si="553"/>
        <v>31.5</v>
      </c>
    </row>
    <row r="6415" spans="1:7" ht="12.45" hidden="1" customHeight="1" outlineLevel="2">
      <c r="A6415" s="35">
        <v>2620017</v>
      </c>
      <c r="B6415" s="51" t="s">
        <v>6325</v>
      </c>
      <c r="C6415" s="69">
        <v>0.95</v>
      </c>
      <c r="D6415" s="46" t="s">
        <v>403</v>
      </c>
      <c r="E6415" s="17">
        <f t="shared" si="551"/>
        <v>39.9</v>
      </c>
      <c r="F6415" s="18">
        <f t="shared" si="552"/>
        <v>0</v>
      </c>
      <c r="G6415" s="17">
        <f t="shared" si="553"/>
        <v>39.9</v>
      </c>
    </row>
    <row r="6416" spans="1:7" ht="12.45" hidden="1" customHeight="1" outlineLevel="2">
      <c r="A6416" s="35">
        <v>2620000</v>
      </c>
      <c r="B6416" s="51" t="s">
        <v>6326</v>
      </c>
      <c r="C6416" s="69">
        <v>0.8</v>
      </c>
      <c r="D6416" s="46" t="s">
        <v>403</v>
      </c>
      <c r="E6416" s="17">
        <f t="shared" si="551"/>
        <v>33.6</v>
      </c>
      <c r="F6416" s="18">
        <f t="shared" si="552"/>
        <v>0</v>
      </c>
      <c r="G6416" s="17">
        <f t="shared" si="553"/>
        <v>33.6</v>
      </c>
    </row>
    <row r="6417" spans="1:7" ht="12.45" hidden="1" customHeight="1" outlineLevel="2">
      <c r="A6417" s="35">
        <v>2620001</v>
      </c>
      <c r="B6417" s="51" t="s">
        <v>6327</v>
      </c>
      <c r="C6417" s="69">
        <v>0.8</v>
      </c>
      <c r="D6417" s="46" t="s">
        <v>403</v>
      </c>
      <c r="E6417" s="17">
        <f t="shared" si="551"/>
        <v>33.6</v>
      </c>
      <c r="F6417" s="18">
        <f t="shared" si="552"/>
        <v>0</v>
      </c>
      <c r="G6417" s="17">
        <f t="shared" si="553"/>
        <v>33.6</v>
      </c>
    </row>
    <row r="6418" spans="1:7" ht="12.45" hidden="1" customHeight="1" outlineLevel="2">
      <c r="A6418" s="35">
        <v>2620003</v>
      </c>
      <c r="B6418" s="51" t="s">
        <v>6328</v>
      </c>
      <c r="C6418" s="69">
        <v>0.8</v>
      </c>
      <c r="D6418" s="46" t="s">
        <v>403</v>
      </c>
      <c r="E6418" s="17">
        <f t="shared" si="551"/>
        <v>33.6</v>
      </c>
      <c r="F6418" s="18">
        <f t="shared" si="552"/>
        <v>0</v>
      </c>
      <c r="G6418" s="17">
        <f t="shared" si="553"/>
        <v>33.6</v>
      </c>
    </row>
    <row r="6419" spans="1:7" ht="12.45" hidden="1" customHeight="1" outlineLevel="2">
      <c r="A6419" s="35">
        <v>2620005</v>
      </c>
      <c r="B6419" s="51" t="s">
        <v>6329</v>
      </c>
      <c r="C6419" s="69">
        <v>0.8</v>
      </c>
      <c r="D6419" s="46" t="s">
        <v>403</v>
      </c>
      <c r="E6419" s="17">
        <f t="shared" si="551"/>
        <v>33.6</v>
      </c>
      <c r="F6419" s="18">
        <f t="shared" si="552"/>
        <v>0</v>
      </c>
      <c r="G6419" s="17">
        <f t="shared" si="553"/>
        <v>33.6</v>
      </c>
    </row>
    <row r="6420" spans="1:7" ht="12.45" hidden="1" customHeight="1" outlineLevel="2">
      <c r="A6420" s="35">
        <v>2620006</v>
      </c>
      <c r="B6420" s="51" t="s">
        <v>6330</v>
      </c>
      <c r="C6420" s="69">
        <v>0.8</v>
      </c>
      <c r="D6420" s="46" t="s">
        <v>403</v>
      </c>
      <c r="E6420" s="17">
        <f t="shared" si="551"/>
        <v>33.6</v>
      </c>
      <c r="F6420" s="18">
        <f t="shared" si="552"/>
        <v>0</v>
      </c>
      <c r="G6420" s="17">
        <f t="shared" si="553"/>
        <v>33.6</v>
      </c>
    </row>
    <row r="6421" spans="1:7" ht="12.45" hidden="1" customHeight="1" outlineLevel="2">
      <c r="A6421" s="35">
        <v>2620007</v>
      </c>
      <c r="B6421" s="51" t="s">
        <v>6331</v>
      </c>
      <c r="C6421" s="69">
        <v>0.8</v>
      </c>
      <c r="D6421" s="46" t="s">
        <v>403</v>
      </c>
      <c r="E6421" s="17">
        <f t="shared" si="551"/>
        <v>33.6</v>
      </c>
      <c r="F6421" s="18">
        <f t="shared" si="552"/>
        <v>0</v>
      </c>
      <c r="G6421" s="17">
        <f t="shared" si="553"/>
        <v>33.6</v>
      </c>
    </row>
    <row r="6422" spans="1:7" ht="12.45" hidden="1" customHeight="1" outlineLevel="2">
      <c r="A6422" s="35">
        <v>2620008</v>
      </c>
      <c r="B6422" s="51" t="s">
        <v>6332</v>
      </c>
      <c r="C6422" s="69">
        <v>0.8</v>
      </c>
      <c r="D6422" s="46" t="s">
        <v>403</v>
      </c>
      <c r="E6422" s="17">
        <f t="shared" si="551"/>
        <v>33.6</v>
      </c>
      <c r="F6422" s="18">
        <f t="shared" si="552"/>
        <v>0</v>
      </c>
      <c r="G6422" s="17">
        <f t="shared" si="553"/>
        <v>33.6</v>
      </c>
    </row>
    <row r="6423" spans="1:7" ht="12.45" hidden="1" customHeight="1" outlineLevel="2">
      <c r="A6423" s="35">
        <v>2620009</v>
      </c>
      <c r="B6423" s="51" t="s">
        <v>6333</v>
      </c>
      <c r="C6423" s="69">
        <v>0.8</v>
      </c>
      <c r="D6423" s="46" t="s">
        <v>403</v>
      </c>
      <c r="E6423" s="17">
        <f t="shared" si="551"/>
        <v>33.6</v>
      </c>
      <c r="F6423" s="18">
        <f t="shared" si="552"/>
        <v>0</v>
      </c>
      <c r="G6423" s="17">
        <f t="shared" si="553"/>
        <v>33.6</v>
      </c>
    </row>
    <row r="6424" spans="1:7" ht="12.45" hidden="1" customHeight="1" outlineLevel="2">
      <c r="A6424" s="35">
        <v>2620011</v>
      </c>
      <c r="B6424" s="51" t="s">
        <v>6334</v>
      </c>
      <c r="C6424" s="69">
        <v>0.8</v>
      </c>
      <c r="D6424" s="46" t="s">
        <v>403</v>
      </c>
      <c r="E6424" s="17">
        <f t="shared" si="551"/>
        <v>33.6</v>
      </c>
      <c r="F6424" s="18">
        <f t="shared" si="552"/>
        <v>0</v>
      </c>
      <c r="G6424" s="17">
        <f t="shared" si="553"/>
        <v>33.6</v>
      </c>
    </row>
    <row r="6425" spans="1:7" ht="12.45" hidden="1" customHeight="1" outlineLevel="2">
      <c r="A6425" s="35">
        <v>2620013</v>
      </c>
      <c r="B6425" s="51" t="s">
        <v>6335</v>
      </c>
      <c r="C6425" s="69">
        <v>0.9</v>
      </c>
      <c r="D6425" s="46" t="s">
        <v>403</v>
      </c>
      <c r="E6425" s="17">
        <f t="shared" si="551"/>
        <v>37.800000000000004</v>
      </c>
      <c r="F6425" s="18">
        <f t="shared" si="552"/>
        <v>0</v>
      </c>
      <c r="G6425" s="17">
        <f t="shared" si="553"/>
        <v>37.800000000000004</v>
      </c>
    </row>
    <row r="6426" spans="1:7" ht="12.45" hidden="1" customHeight="1" outlineLevel="2">
      <c r="A6426" s="35">
        <v>2620015</v>
      </c>
      <c r="B6426" s="51" t="s">
        <v>6336</v>
      </c>
      <c r="C6426" s="69">
        <v>0.9</v>
      </c>
      <c r="D6426" s="46" t="s">
        <v>403</v>
      </c>
      <c r="E6426" s="17">
        <f t="shared" si="551"/>
        <v>37.800000000000004</v>
      </c>
      <c r="F6426" s="18">
        <f t="shared" si="552"/>
        <v>0</v>
      </c>
      <c r="G6426" s="17">
        <f t="shared" si="553"/>
        <v>37.800000000000004</v>
      </c>
    </row>
    <row r="6427" spans="1:7" ht="12.45" hidden="1" customHeight="1" outlineLevel="2">
      <c r="A6427" s="35">
        <v>2621017</v>
      </c>
      <c r="B6427" s="51" t="s">
        <v>6337</v>
      </c>
      <c r="C6427" s="69">
        <v>1.2</v>
      </c>
      <c r="D6427" s="46" t="s">
        <v>403</v>
      </c>
      <c r="E6427" s="17">
        <f t="shared" si="551"/>
        <v>50.4</v>
      </c>
      <c r="F6427" s="18">
        <f t="shared" si="552"/>
        <v>0</v>
      </c>
      <c r="G6427" s="17">
        <f t="shared" si="553"/>
        <v>50.4</v>
      </c>
    </row>
    <row r="6428" spans="1:7" ht="12.45" hidden="1" customHeight="1" outlineLevel="2">
      <c r="A6428" s="35">
        <v>2621000</v>
      </c>
      <c r="B6428" s="51" t="s">
        <v>6338</v>
      </c>
      <c r="C6428" s="69">
        <v>0.9</v>
      </c>
      <c r="D6428" s="46" t="s">
        <v>403</v>
      </c>
      <c r="E6428" s="17">
        <f t="shared" si="551"/>
        <v>37.800000000000004</v>
      </c>
      <c r="F6428" s="18">
        <f t="shared" si="552"/>
        <v>0</v>
      </c>
      <c r="G6428" s="17">
        <f t="shared" si="553"/>
        <v>37.800000000000004</v>
      </c>
    </row>
    <row r="6429" spans="1:7" ht="12.45" hidden="1" customHeight="1" outlineLevel="2">
      <c r="A6429" s="35">
        <v>2621001</v>
      </c>
      <c r="B6429" s="51" t="s">
        <v>6339</v>
      </c>
      <c r="C6429" s="69">
        <v>0.9</v>
      </c>
      <c r="D6429" s="46" t="s">
        <v>403</v>
      </c>
      <c r="E6429" s="17">
        <f t="shared" si="551"/>
        <v>37.800000000000004</v>
      </c>
      <c r="F6429" s="18">
        <f t="shared" si="552"/>
        <v>0</v>
      </c>
      <c r="G6429" s="17">
        <f t="shared" si="553"/>
        <v>37.800000000000004</v>
      </c>
    </row>
    <row r="6430" spans="1:7" ht="12.45" hidden="1" customHeight="1" outlineLevel="2">
      <c r="A6430" s="35">
        <v>2621003</v>
      </c>
      <c r="B6430" s="51" t="s">
        <v>6340</v>
      </c>
      <c r="C6430" s="69">
        <v>0.9</v>
      </c>
      <c r="D6430" s="46" t="s">
        <v>403</v>
      </c>
      <c r="E6430" s="17">
        <f t="shared" si="551"/>
        <v>37.800000000000004</v>
      </c>
      <c r="F6430" s="18">
        <f t="shared" si="552"/>
        <v>0</v>
      </c>
      <c r="G6430" s="17">
        <f t="shared" si="553"/>
        <v>37.800000000000004</v>
      </c>
    </row>
    <row r="6431" spans="1:7" ht="12.45" hidden="1" customHeight="1" outlineLevel="2">
      <c r="A6431" s="35">
        <v>2621006</v>
      </c>
      <c r="B6431" s="51" t="s">
        <v>6342</v>
      </c>
      <c r="C6431" s="69">
        <v>0.9</v>
      </c>
      <c r="D6431" s="46" t="s">
        <v>403</v>
      </c>
      <c r="E6431" s="17">
        <f t="shared" si="551"/>
        <v>37.800000000000004</v>
      </c>
      <c r="F6431" s="18">
        <f t="shared" si="547"/>
        <v>0</v>
      </c>
      <c r="G6431" s="17">
        <f t="shared" si="553"/>
        <v>37.800000000000004</v>
      </c>
    </row>
    <row r="6432" spans="1:7" ht="12.45" hidden="1" customHeight="1" outlineLevel="2">
      <c r="A6432" s="35">
        <v>2621007</v>
      </c>
      <c r="B6432" s="51" t="s">
        <v>6343</v>
      </c>
      <c r="C6432" s="69">
        <v>0.95</v>
      </c>
      <c r="D6432" s="46" t="s">
        <v>403</v>
      </c>
      <c r="E6432" s="17">
        <f t="shared" si="551"/>
        <v>39.9</v>
      </c>
      <c r="F6432" s="18">
        <f t="shared" si="547"/>
        <v>0</v>
      </c>
      <c r="G6432" s="17">
        <f t="shared" si="553"/>
        <v>39.9</v>
      </c>
    </row>
    <row r="6433" spans="1:7" ht="12.45" hidden="1" customHeight="1" outlineLevel="2">
      <c r="A6433" s="35">
        <v>2621008</v>
      </c>
      <c r="B6433" s="51" t="s">
        <v>6344</v>
      </c>
      <c r="C6433" s="69">
        <v>0.95</v>
      </c>
      <c r="D6433" s="46" t="s">
        <v>403</v>
      </c>
      <c r="E6433" s="17">
        <f t="shared" si="551"/>
        <v>39.9</v>
      </c>
      <c r="F6433" s="18">
        <f t="shared" si="547"/>
        <v>0</v>
      </c>
      <c r="G6433" s="17">
        <f t="shared" si="553"/>
        <v>39.9</v>
      </c>
    </row>
    <row r="6434" spans="1:7" ht="12.45" hidden="1" customHeight="1" outlineLevel="2">
      <c r="A6434" s="35">
        <v>2621009</v>
      </c>
      <c r="B6434" s="51" t="s">
        <v>6345</v>
      </c>
      <c r="C6434" s="69">
        <v>0.95</v>
      </c>
      <c r="D6434" s="46" t="s">
        <v>403</v>
      </c>
      <c r="E6434" s="17">
        <f t="shared" si="551"/>
        <v>39.9</v>
      </c>
      <c r="F6434" s="18">
        <f t="shared" si="547"/>
        <v>0</v>
      </c>
      <c r="G6434" s="17">
        <f t="shared" si="553"/>
        <v>39.9</v>
      </c>
    </row>
    <row r="6435" spans="1:7" ht="12.45" hidden="1" customHeight="1" outlineLevel="2">
      <c r="A6435" s="35">
        <v>2621011</v>
      </c>
      <c r="B6435" s="51" t="s">
        <v>6346</v>
      </c>
      <c r="C6435" s="69">
        <v>0.95</v>
      </c>
      <c r="D6435" s="46" t="s">
        <v>403</v>
      </c>
      <c r="E6435" s="17">
        <f t="shared" si="551"/>
        <v>39.9</v>
      </c>
      <c r="F6435" s="18">
        <f t="shared" si="547"/>
        <v>0</v>
      </c>
      <c r="G6435" s="17">
        <f t="shared" si="553"/>
        <v>39.9</v>
      </c>
    </row>
    <row r="6436" spans="1:7" ht="12.45" hidden="1" customHeight="1" outlineLevel="2">
      <c r="A6436" s="35">
        <v>2621013</v>
      </c>
      <c r="B6436" s="51" t="s">
        <v>6347</v>
      </c>
      <c r="C6436" s="69">
        <v>1.2</v>
      </c>
      <c r="D6436" s="46" t="s">
        <v>403</v>
      </c>
      <c r="E6436" s="17">
        <f t="shared" si="551"/>
        <v>50.4</v>
      </c>
      <c r="F6436" s="18">
        <f t="shared" si="547"/>
        <v>0</v>
      </c>
      <c r="G6436" s="17">
        <f t="shared" si="553"/>
        <v>50.4</v>
      </c>
    </row>
    <row r="6437" spans="1:7" ht="12.45" hidden="1" customHeight="1" outlineLevel="2">
      <c r="A6437" s="35">
        <v>2621015</v>
      </c>
      <c r="B6437" s="51" t="s">
        <v>6348</v>
      </c>
      <c r="C6437" s="69">
        <v>1.2</v>
      </c>
      <c r="D6437" s="46" t="s">
        <v>403</v>
      </c>
      <c r="E6437" s="17">
        <f t="shared" si="551"/>
        <v>50.4</v>
      </c>
      <c r="F6437" s="18">
        <f t="shared" si="547"/>
        <v>0</v>
      </c>
      <c r="G6437" s="17">
        <f t="shared" si="553"/>
        <v>50.4</v>
      </c>
    </row>
    <row r="6438" spans="1:7" ht="12.45" hidden="1" customHeight="1" outlineLevel="2">
      <c r="A6438" s="35">
        <v>2630001</v>
      </c>
      <c r="B6438" s="51" t="s">
        <v>6349</v>
      </c>
      <c r="C6438" s="69">
        <v>1.4</v>
      </c>
      <c r="D6438" s="46" t="s">
        <v>404</v>
      </c>
      <c r="E6438" s="17">
        <f t="shared" ref="E6438:E6454" si="554">C6438*$G$2</f>
        <v>58.8</v>
      </c>
      <c r="F6438" s="18">
        <f t="shared" si="547"/>
        <v>0</v>
      </c>
      <c r="G6438" s="17">
        <f t="shared" si="553"/>
        <v>58.8</v>
      </c>
    </row>
    <row r="6439" spans="1:7" ht="12.45" hidden="1" customHeight="1" outlineLevel="2">
      <c r="A6439" s="35">
        <v>2630007</v>
      </c>
      <c r="B6439" s="51" t="s">
        <v>6353</v>
      </c>
      <c r="C6439" s="69">
        <v>1.4</v>
      </c>
      <c r="D6439" s="46" t="s">
        <v>403</v>
      </c>
      <c r="E6439" s="17">
        <f t="shared" si="554"/>
        <v>58.8</v>
      </c>
      <c r="F6439" s="18">
        <f t="shared" si="547"/>
        <v>0</v>
      </c>
      <c r="G6439" s="17">
        <f t="shared" si="553"/>
        <v>58.8</v>
      </c>
    </row>
    <row r="6440" spans="1:7" ht="12.45" hidden="1" customHeight="1" outlineLevel="2">
      <c r="A6440" s="35">
        <v>2630008</v>
      </c>
      <c r="B6440" s="51" t="s">
        <v>6354</v>
      </c>
      <c r="C6440" s="69">
        <v>1.4</v>
      </c>
      <c r="D6440" s="46" t="s">
        <v>403</v>
      </c>
      <c r="E6440" s="17">
        <f t="shared" si="554"/>
        <v>58.8</v>
      </c>
      <c r="F6440" s="18">
        <f t="shared" si="547"/>
        <v>0</v>
      </c>
      <c r="G6440" s="17">
        <f t="shared" si="553"/>
        <v>58.8</v>
      </c>
    </row>
    <row r="6441" spans="1:7" ht="12.45" hidden="1" customHeight="1" outlineLevel="2">
      <c r="A6441" s="35">
        <v>2630009</v>
      </c>
      <c r="B6441" s="51" t="s">
        <v>6355</v>
      </c>
      <c r="C6441" s="69">
        <v>1.4</v>
      </c>
      <c r="D6441" s="46" t="s">
        <v>403</v>
      </c>
      <c r="E6441" s="17">
        <f t="shared" si="554"/>
        <v>58.8</v>
      </c>
      <c r="F6441" s="18">
        <f t="shared" si="547"/>
        <v>0</v>
      </c>
      <c r="G6441" s="17">
        <f t="shared" si="553"/>
        <v>58.8</v>
      </c>
    </row>
    <row r="6442" spans="1:7" ht="12.45" hidden="1" customHeight="1" outlineLevel="2">
      <c r="A6442" s="35">
        <v>2630011</v>
      </c>
      <c r="B6442" s="51" t="s">
        <v>6356</v>
      </c>
      <c r="C6442" s="69">
        <v>1.5</v>
      </c>
      <c r="D6442" s="46" t="s">
        <v>403</v>
      </c>
      <c r="E6442" s="17">
        <f t="shared" si="554"/>
        <v>63</v>
      </c>
      <c r="F6442" s="18">
        <f t="shared" si="547"/>
        <v>0</v>
      </c>
      <c r="G6442" s="17">
        <f t="shared" si="553"/>
        <v>63</v>
      </c>
    </row>
    <row r="6443" spans="1:7" ht="12.45" hidden="1" customHeight="1" outlineLevel="2">
      <c r="A6443" s="35">
        <v>2630015</v>
      </c>
      <c r="B6443" s="51" t="s">
        <v>6358</v>
      </c>
      <c r="C6443" s="69">
        <v>1.55</v>
      </c>
      <c r="D6443" s="46" t="s">
        <v>403</v>
      </c>
      <c r="E6443" s="17">
        <f t="shared" si="554"/>
        <v>65.100000000000009</v>
      </c>
      <c r="F6443" s="18">
        <f t="shared" si="547"/>
        <v>0</v>
      </c>
      <c r="G6443" s="17">
        <f t="shared" si="553"/>
        <v>65.100000000000009</v>
      </c>
    </row>
    <row r="6444" spans="1:7" ht="12.45" hidden="1" customHeight="1" outlineLevel="2">
      <c r="A6444" s="35">
        <v>2630017</v>
      </c>
      <c r="B6444" s="51" t="s">
        <v>6359</v>
      </c>
      <c r="C6444" s="69">
        <v>1.55</v>
      </c>
      <c r="D6444" s="46" t="s">
        <v>403</v>
      </c>
      <c r="E6444" s="17">
        <f t="shared" si="554"/>
        <v>65.100000000000009</v>
      </c>
      <c r="F6444" s="18">
        <f t="shared" si="547"/>
        <v>0</v>
      </c>
      <c r="G6444" s="17">
        <f t="shared" si="553"/>
        <v>65.100000000000009</v>
      </c>
    </row>
    <row r="6445" spans="1:7" ht="12.45" hidden="1" customHeight="1" outlineLevel="2">
      <c r="A6445" s="35">
        <v>2630019</v>
      </c>
      <c r="B6445" s="51" t="s">
        <v>6360</v>
      </c>
      <c r="C6445" s="69">
        <v>1.55</v>
      </c>
      <c r="D6445" s="46" t="s">
        <v>403</v>
      </c>
      <c r="E6445" s="17">
        <f t="shared" si="554"/>
        <v>65.100000000000009</v>
      </c>
      <c r="F6445" s="18">
        <f t="shared" si="547"/>
        <v>0</v>
      </c>
      <c r="G6445" s="17">
        <f t="shared" si="553"/>
        <v>65.100000000000009</v>
      </c>
    </row>
    <row r="6446" spans="1:7" ht="12.45" hidden="1" customHeight="1" outlineLevel="2">
      <c r="A6446" s="35">
        <v>2631009</v>
      </c>
      <c r="B6446" s="51" t="s">
        <v>6367</v>
      </c>
      <c r="C6446" s="69">
        <v>1.8</v>
      </c>
      <c r="D6446" s="46" t="s">
        <v>404</v>
      </c>
      <c r="E6446" s="17">
        <f t="shared" si="554"/>
        <v>75.600000000000009</v>
      </c>
      <c r="F6446" s="18">
        <f t="shared" si="547"/>
        <v>0</v>
      </c>
      <c r="G6446" s="17">
        <f t="shared" si="553"/>
        <v>75.600000000000009</v>
      </c>
    </row>
    <row r="6447" spans="1:7" ht="12.45" hidden="1" customHeight="1" outlineLevel="2">
      <c r="A6447" s="35">
        <v>2631011</v>
      </c>
      <c r="B6447" s="51" t="s">
        <v>6368</v>
      </c>
      <c r="C6447" s="69">
        <v>1.8</v>
      </c>
      <c r="D6447" s="46" t="s">
        <v>404</v>
      </c>
      <c r="E6447" s="17">
        <f t="shared" si="554"/>
        <v>75.600000000000009</v>
      </c>
      <c r="F6447" s="18">
        <f t="shared" si="547"/>
        <v>0</v>
      </c>
      <c r="G6447" s="17">
        <f t="shared" si="553"/>
        <v>75.600000000000009</v>
      </c>
    </row>
    <row r="6448" spans="1:7" ht="12.45" hidden="1" customHeight="1" outlineLevel="2">
      <c r="A6448" s="35">
        <v>2641021</v>
      </c>
      <c r="B6448" s="51" t="s">
        <v>6379</v>
      </c>
      <c r="C6448" s="69">
        <v>3.3</v>
      </c>
      <c r="D6448" s="46" t="s">
        <v>404</v>
      </c>
      <c r="E6448" s="17">
        <f t="shared" si="554"/>
        <v>138.6</v>
      </c>
      <c r="F6448" s="18">
        <f t="shared" si="547"/>
        <v>0</v>
      </c>
      <c r="G6448" s="17">
        <f t="shared" ref="G6448:G6608" si="555">E6448-E6448*F6448</f>
        <v>138.6</v>
      </c>
    </row>
    <row r="6449" spans="1:7" ht="12.45" hidden="1" customHeight="1" outlineLevel="2">
      <c r="A6449" s="35">
        <v>2640015</v>
      </c>
      <c r="B6449" s="51" t="s">
        <v>6385</v>
      </c>
      <c r="C6449" s="69">
        <v>2.95</v>
      </c>
      <c r="D6449" s="46" t="s">
        <v>403</v>
      </c>
      <c r="E6449" s="17">
        <f t="shared" si="554"/>
        <v>123.9</v>
      </c>
      <c r="F6449" s="18">
        <f t="shared" si="547"/>
        <v>0</v>
      </c>
      <c r="G6449" s="17">
        <f t="shared" si="555"/>
        <v>123.9</v>
      </c>
    </row>
    <row r="6450" spans="1:7" ht="12.45" hidden="1" customHeight="1" outlineLevel="2">
      <c r="A6450" s="35">
        <v>2640017</v>
      </c>
      <c r="B6450" s="51" t="s">
        <v>6386</v>
      </c>
      <c r="C6450" s="69">
        <v>2.95</v>
      </c>
      <c r="D6450" s="46" t="s">
        <v>403</v>
      </c>
      <c r="E6450" s="17">
        <f t="shared" si="554"/>
        <v>123.9</v>
      </c>
      <c r="F6450" s="18">
        <f t="shared" si="547"/>
        <v>0</v>
      </c>
      <c r="G6450" s="17">
        <f t="shared" si="555"/>
        <v>123.9</v>
      </c>
    </row>
    <row r="6451" spans="1:7" ht="12.45" hidden="1" customHeight="1" outlineLevel="2">
      <c r="A6451" s="35">
        <v>2640019</v>
      </c>
      <c r="B6451" s="51" t="s">
        <v>6387</v>
      </c>
      <c r="C6451" s="69">
        <v>2.95</v>
      </c>
      <c r="D6451" s="46" t="s">
        <v>403</v>
      </c>
      <c r="E6451" s="17">
        <f t="shared" si="554"/>
        <v>123.9</v>
      </c>
      <c r="F6451" s="18">
        <f t="shared" si="547"/>
        <v>0</v>
      </c>
      <c r="G6451" s="17">
        <f t="shared" si="555"/>
        <v>123.9</v>
      </c>
    </row>
    <row r="6452" spans="1:7" ht="12.45" hidden="1" customHeight="1" outlineLevel="2">
      <c r="A6452" s="35">
        <v>2640021</v>
      </c>
      <c r="B6452" s="51" t="s">
        <v>6388</v>
      </c>
      <c r="C6452" s="69">
        <v>3</v>
      </c>
      <c r="D6452" s="46" t="s">
        <v>403</v>
      </c>
      <c r="E6452" s="17">
        <f t="shared" si="554"/>
        <v>126</v>
      </c>
      <c r="F6452" s="18">
        <f t="shared" si="547"/>
        <v>0</v>
      </c>
      <c r="G6452" s="17">
        <f t="shared" si="555"/>
        <v>126</v>
      </c>
    </row>
    <row r="6453" spans="1:7" ht="12.45" hidden="1" customHeight="1" outlineLevel="2">
      <c r="A6453" s="35">
        <v>2640023</v>
      </c>
      <c r="B6453" s="51" t="s">
        <v>6389</v>
      </c>
      <c r="C6453" s="69">
        <v>3.4</v>
      </c>
      <c r="D6453" s="46" t="s">
        <v>403</v>
      </c>
      <c r="E6453" s="17">
        <f t="shared" si="554"/>
        <v>142.79999999999998</v>
      </c>
      <c r="F6453" s="18">
        <f t="shared" si="547"/>
        <v>0</v>
      </c>
      <c r="G6453" s="17">
        <f t="shared" si="555"/>
        <v>142.79999999999998</v>
      </c>
    </row>
    <row r="6454" spans="1:7" ht="12.45" hidden="1" customHeight="1" outlineLevel="2">
      <c r="A6454" s="35">
        <v>2640025</v>
      </c>
      <c r="B6454" s="51" t="s">
        <v>6390</v>
      </c>
      <c r="C6454" s="69">
        <v>3.4</v>
      </c>
      <c r="D6454" s="46" t="s">
        <v>403</v>
      </c>
      <c r="E6454" s="17">
        <f t="shared" si="554"/>
        <v>142.79999999999998</v>
      </c>
      <c r="F6454" s="18">
        <f t="shared" si="547"/>
        <v>0</v>
      </c>
      <c r="G6454" s="17">
        <f t="shared" si="555"/>
        <v>142.79999999999998</v>
      </c>
    </row>
    <row r="6455" spans="1:7" ht="12.45" hidden="1" customHeight="1" outlineLevel="2">
      <c r="A6455" s="45">
        <v>2651000</v>
      </c>
      <c r="B6455" s="89" t="s">
        <v>916</v>
      </c>
      <c r="C6455" s="69">
        <v>0.65</v>
      </c>
      <c r="D6455" s="46" t="s">
        <v>403</v>
      </c>
      <c r="E6455" s="17">
        <f t="shared" ref="E6455:E6518" si="556">C6455*$G$2</f>
        <v>27.3</v>
      </c>
      <c r="F6455" s="18">
        <f t="shared" si="547"/>
        <v>0</v>
      </c>
      <c r="G6455" s="17">
        <f t="shared" ref="G6455:G6518" si="557">E6455-E6455*F6455</f>
        <v>27.3</v>
      </c>
    </row>
    <row r="6456" spans="1:7" ht="12.45" hidden="1" customHeight="1" outlineLevel="2">
      <c r="A6456" s="45">
        <v>2651001</v>
      </c>
      <c r="B6456" s="89" t="s">
        <v>917</v>
      </c>
      <c r="C6456" s="69">
        <v>0.65</v>
      </c>
      <c r="D6456" s="46" t="s">
        <v>403</v>
      </c>
      <c r="E6456" s="17">
        <f t="shared" si="556"/>
        <v>27.3</v>
      </c>
      <c r="F6456" s="18">
        <f t="shared" si="547"/>
        <v>0</v>
      </c>
      <c r="G6456" s="17">
        <f t="shared" si="557"/>
        <v>27.3</v>
      </c>
    </row>
    <row r="6457" spans="1:7" ht="12.45" hidden="1" customHeight="1" outlineLevel="2">
      <c r="A6457" s="45">
        <v>2651002</v>
      </c>
      <c r="B6457" s="89" t="s">
        <v>918</v>
      </c>
      <c r="C6457" s="69">
        <v>0.65</v>
      </c>
      <c r="D6457" s="46" t="s">
        <v>403</v>
      </c>
      <c r="E6457" s="17">
        <f t="shared" si="556"/>
        <v>27.3</v>
      </c>
      <c r="F6457" s="18">
        <f t="shared" si="547"/>
        <v>0</v>
      </c>
      <c r="G6457" s="17">
        <f t="shared" si="557"/>
        <v>27.3</v>
      </c>
    </row>
    <row r="6458" spans="1:7" ht="12.45" hidden="1" customHeight="1" outlineLevel="2">
      <c r="A6458" s="45">
        <v>2651003</v>
      </c>
      <c r="B6458" s="89" t="s">
        <v>919</v>
      </c>
      <c r="C6458" s="69">
        <v>0.65</v>
      </c>
      <c r="D6458" s="46" t="s">
        <v>403</v>
      </c>
      <c r="E6458" s="17">
        <f t="shared" si="556"/>
        <v>27.3</v>
      </c>
      <c r="F6458" s="18">
        <f t="shared" si="547"/>
        <v>0</v>
      </c>
      <c r="G6458" s="17">
        <f t="shared" si="557"/>
        <v>27.3</v>
      </c>
    </row>
    <row r="6459" spans="1:7" ht="12.45" hidden="1" customHeight="1" outlineLevel="2">
      <c r="A6459" s="45">
        <v>2651004</v>
      </c>
      <c r="B6459" s="89" t="s">
        <v>920</v>
      </c>
      <c r="C6459" s="69">
        <v>0.65</v>
      </c>
      <c r="D6459" s="46" t="s">
        <v>403</v>
      </c>
      <c r="E6459" s="17">
        <f t="shared" si="556"/>
        <v>27.3</v>
      </c>
      <c r="F6459" s="18">
        <f t="shared" si="547"/>
        <v>0</v>
      </c>
      <c r="G6459" s="17">
        <f t="shared" si="557"/>
        <v>27.3</v>
      </c>
    </row>
    <row r="6460" spans="1:7" ht="12.45" hidden="1" customHeight="1" outlineLevel="2">
      <c r="A6460" s="45">
        <v>2651005</v>
      </c>
      <c r="B6460" s="89" t="s">
        <v>921</v>
      </c>
      <c r="C6460" s="69">
        <v>0.7</v>
      </c>
      <c r="D6460" s="46" t="s">
        <v>403</v>
      </c>
      <c r="E6460" s="17">
        <f t="shared" si="556"/>
        <v>29.4</v>
      </c>
      <c r="F6460" s="18">
        <f t="shared" si="547"/>
        <v>0</v>
      </c>
      <c r="G6460" s="17">
        <f t="shared" si="557"/>
        <v>29.4</v>
      </c>
    </row>
    <row r="6461" spans="1:7" ht="12.45" hidden="1" customHeight="1" outlineLevel="2">
      <c r="A6461" s="45">
        <v>2651006</v>
      </c>
      <c r="B6461" s="89" t="s">
        <v>922</v>
      </c>
      <c r="C6461" s="69">
        <v>0.75</v>
      </c>
      <c r="D6461" s="46" t="s">
        <v>403</v>
      </c>
      <c r="E6461" s="17">
        <f t="shared" si="556"/>
        <v>31.5</v>
      </c>
      <c r="F6461" s="18">
        <f t="shared" si="547"/>
        <v>0</v>
      </c>
      <c r="G6461" s="17">
        <f t="shared" si="557"/>
        <v>31.5</v>
      </c>
    </row>
    <row r="6462" spans="1:7" ht="12.45" hidden="1" customHeight="1" outlineLevel="2">
      <c r="A6462" s="45">
        <v>2651007</v>
      </c>
      <c r="B6462" s="89" t="s">
        <v>923</v>
      </c>
      <c r="C6462" s="69">
        <v>0.75</v>
      </c>
      <c r="D6462" s="46" t="s">
        <v>403</v>
      </c>
      <c r="E6462" s="17">
        <f t="shared" si="556"/>
        <v>31.5</v>
      </c>
      <c r="F6462" s="18">
        <f t="shared" si="547"/>
        <v>0</v>
      </c>
      <c r="G6462" s="17">
        <f t="shared" si="557"/>
        <v>31.5</v>
      </c>
    </row>
    <row r="6463" spans="1:7" ht="12.45" hidden="1" customHeight="1" outlineLevel="2">
      <c r="A6463" s="45">
        <v>2651008</v>
      </c>
      <c r="B6463" s="89" t="s">
        <v>924</v>
      </c>
      <c r="C6463" s="69">
        <v>0.75</v>
      </c>
      <c r="D6463" s="46" t="s">
        <v>403</v>
      </c>
      <c r="E6463" s="17">
        <f t="shared" si="556"/>
        <v>31.5</v>
      </c>
      <c r="F6463" s="18">
        <f t="shared" si="547"/>
        <v>0</v>
      </c>
      <c r="G6463" s="17">
        <f t="shared" si="557"/>
        <v>31.5</v>
      </c>
    </row>
    <row r="6464" spans="1:7" ht="12.45" hidden="1" customHeight="1" outlineLevel="2">
      <c r="A6464" s="45">
        <v>2651009</v>
      </c>
      <c r="B6464" s="89" t="s">
        <v>925</v>
      </c>
      <c r="C6464" s="69">
        <v>0.75</v>
      </c>
      <c r="D6464" s="46" t="s">
        <v>403</v>
      </c>
      <c r="E6464" s="17">
        <f t="shared" si="556"/>
        <v>31.5</v>
      </c>
      <c r="F6464" s="18">
        <f t="shared" si="547"/>
        <v>0</v>
      </c>
      <c r="G6464" s="17">
        <f t="shared" si="557"/>
        <v>31.5</v>
      </c>
    </row>
    <row r="6465" spans="1:7" ht="12.45" hidden="1" customHeight="1" outlineLevel="2">
      <c r="A6465" s="45">
        <v>2651010</v>
      </c>
      <c r="B6465" s="89" t="s">
        <v>926</v>
      </c>
      <c r="C6465" s="69">
        <v>0.75</v>
      </c>
      <c r="D6465" s="46" t="s">
        <v>403</v>
      </c>
      <c r="E6465" s="17">
        <f t="shared" si="556"/>
        <v>31.5</v>
      </c>
      <c r="F6465" s="18">
        <f t="shared" si="547"/>
        <v>0</v>
      </c>
      <c r="G6465" s="17">
        <f t="shared" si="557"/>
        <v>31.5</v>
      </c>
    </row>
    <row r="6466" spans="1:7" ht="12.45" hidden="1" customHeight="1" outlineLevel="2">
      <c r="A6466" s="45">
        <v>2652007</v>
      </c>
      <c r="B6466" s="89" t="s">
        <v>927</v>
      </c>
      <c r="C6466" s="69">
        <v>1.2</v>
      </c>
      <c r="D6466" s="46" t="s">
        <v>404</v>
      </c>
      <c r="E6466" s="17">
        <f t="shared" si="556"/>
        <v>50.4</v>
      </c>
      <c r="F6466" s="18">
        <f t="shared" si="547"/>
        <v>0</v>
      </c>
      <c r="G6466" s="17">
        <f t="shared" si="557"/>
        <v>50.4</v>
      </c>
    </row>
    <row r="6467" spans="1:7" ht="12.45" hidden="1" customHeight="1" outlineLevel="2">
      <c r="A6467" s="45">
        <v>2652008</v>
      </c>
      <c r="B6467" s="89" t="s">
        <v>928</v>
      </c>
      <c r="C6467" s="69">
        <v>1.2</v>
      </c>
      <c r="D6467" s="46" t="s">
        <v>404</v>
      </c>
      <c r="E6467" s="17">
        <f t="shared" si="556"/>
        <v>50.4</v>
      </c>
      <c r="F6467" s="18">
        <f t="shared" si="547"/>
        <v>0</v>
      </c>
      <c r="G6467" s="17">
        <f t="shared" si="557"/>
        <v>50.4</v>
      </c>
    </row>
    <row r="6468" spans="1:7" ht="12.45" hidden="1" customHeight="1" outlineLevel="2">
      <c r="A6468" s="45">
        <v>2652009</v>
      </c>
      <c r="B6468" s="89" t="s">
        <v>929</v>
      </c>
      <c r="C6468" s="69">
        <v>1.2</v>
      </c>
      <c r="D6468" s="46" t="s">
        <v>404</v>
      </c>
      <c r="E6468" s="17">
        <f t="shared" si="556"/>
        <v>50.4</v>
      </c>
      <c r="F6468" s="18">
        <f t="shared" si="547"/>
        <v>0</v>
      </c>
      <c r="G6468" s="17">
        <f t="shared" si="557"/>
        <v>50.4</v>
      </c>
    </row>
    <row r="6469" spans="1:7" ht="12.45" hidden="1" customHeight="1" outlineLevel="2">
      <c r="A6469" s="45">
        <v>2652010</v>
      </c>
      <c r="B6469" s="89" t="s">
        <v>930</v>
      </c>
      <c r="C6469" s="69">
        <v>0.9</v>
      </c>
      <c r="D6469" s="46" t="s">
        <v>404</v>
      </c>
      <c r="E6469" s="17">
        <f t="shared" si="556"/>
        <v>37.800000000000004</v>
      </c>
      <c r="F6469" s="18">
        <f t="shared" si="547"/>
        <v>0</v>
      </c>
      <c r="G6469" s="17">
        <f t="shared" si="557"/>
        <v>37.800000000000004</v>
      </c>
    </row>
    <row r="6470" spans="1:7" ht="12.45" hidden="1" customHeight="1" outlineLevel="2">
      <c r="A6470" s="45">
        <v>2652011</v>
      </c>
      <c r="B6470" s="89" t="s">
        <v>931</v>
      </c>
      <c r="C6470" s="69">
        <v>0.9</v>
      </c>
      <c r="D6470" s="46" t="s">
        <v>404</v>
      </c>
      <c r="E6470" s="17">
        <f t="shared" si="556"/>
        <v>37.800000000000004</v>
      </c>
      <c r="F6470" s="18">
        <f t="shared" si="547"/>
        <v>0</v>
      </c>
      <c r="G6470" s="17">
        <f t="shared" si="557"/>
        <v>37.800000000000004</v>
      </c>
    </row>
    <row r="6471" spans="1:7" ht="12.45" hidden="1" customHeight="1" outlineLevel="2">
      <c r="A6471" s="45">
        <v>2652012</v>
      </c>
      <c r="B6471" s="89" t="s">
        <v>932</v>
      </c>
      <c r="C6471" s="69">
        <v>0.9</v>
      </c>
      <c r="D6471" s="46" t="s">
        <v>404</v>
      </c>
      <c r="E6471" s="17">
        <f t="shared" si="556"/>
        <v>37.800000000000004</v>
      </c>
      <c r="F6471" s="18">
        <f t="shared" si="547"/>
        <v>0</v>
      </c>
      <c r="G6471" s="17">
        <f t="shared" si="557"/>
        <v>37.800000000000004</v>
      </c>
    </row>
    <row r="6472" spans="1:7" ht="12.45" hidden="1" customHeight="1" outlineLevel="2">
      <c r="A6472" s="45">
        <v>2652013</v>
      </c>
      <c r="B6472" s="89" t="s">
        <v>933</v>
      </c>
      <c r="C6472" s="69">
        <v>0.9</v>
      </c>
      <c r="D6472" s="46" t="s">
        <v>404</v>
      </c>
      <c r="E6472" s="17">
        <f t="shared" si="556"/>
        <v>37.800000000000004</v>
      </c>
      <c r="F6472" s="18">
        <f t="shared" si="547"/>
        <v>0</v>
      </c>
      <c r="G6472" s="17">
        <f t="shared" si="557"/>
        <v>37.800000000000004</v>
      </c>
    </row>
    <row r="6473" spans="1:7" ht="12.45" hidden="1" customHeight="1" outlineLevel="2">
      <c r="A6473" s="45">
        <v>2652014</v>
      </c>
      <c r="B6473" s="89" t="s">
        <v>934</v>
      </c>
      <c r="C6473" s="69">
        <v>0.9</v>
      </c>
      <c r="D6473" s="46" t="s">
        <v>404</v>
      </c>
      <c r="E6473" s="17">
        <f t="shared" si="556"/>
        <v>37.800000000000004</v>
      </c>
      <c r="F6473" s="18">
        <f t="shared" si="547"/>
        <v>0</v>
      </c>
      <c r="G6473" s="17">
        <f t="shared" si="557"/>
        <v>37.800000000000004</v>
      </c>
    </row>
    <row r="6474" spans="1:7" ht="12.45" hidden="1" customHeight="1" outlineLevel="2">
      <c r="A6474" s="45">
        <v>2652015</v>
      </c>
      <c r="B6474" s="89" t="s">
        <v>935</v>
      </c>
      <c r="C6474" s="69">
        <v>0.95</v>
      </c>
      <c r="D6474" s="46" t="s">
        <v>404</v>
      </c>
      <c r="E6474" s="17">
        <f t="shared" si="556"/>
        <v>39.9</v>
      </c>
      <c r="F6474" s="18">
        <f t="shared" si="547"/>
        <v>0</v>
      </c>
      <c r="G6474" s="17">
        <f t="shared" si="557"/>
        <v>39.9</v>
      </c>
    </row>
    <row r="6475" spans="1:7" ht="12.45" hidden="1" customHeight="1" outlineLevel="2">
      <c r="A6475" s="45">
        <v>2652016</v>
      </c>
      <c r="B6475" s="89" t="s">
        <v>936</v>
      </c>
      <c r="C6475" s="69">
        <v>0.95</v>
      </c>
      <c r="D6475" s="46" t="s">
        <v>404</v>
      </c>
      <c r="E6475" s="17">
        <f t="shared" si="556"/>
        <v>39.9</v>
      </c>
      <c r="F6475" s="18">
        <f t="shared" si="547"/>
        <v>0</v>
      </c>
      <c r="G6475" s="17">
        <f t="shared" si="557"/>
        <v>39.9</v>
      </c>
    </row>
    <row r="6476" spans="1:7" ht="12.45" hidden="1" customHeight="1" outlineLevel="2">
      <c r="A6476" s="45">
        <v>2652017</v>
      </c>
      <c r="B6476" s="89" t="s">
        <v>937</v>
      </c>
      <c r="C6476" s="69">
        <v>0.95</v>
      </c>
      <c r="D6476" s="46" t="s">
        <v>404</v>
      </c>
      <c r="E6476" s="17">
        <f t="shared" si="556"/>
        <v>39.9</v>
      </c>
      <c r="F6476" s="18">
        <f t="shared" si="547"/>
        <v>0</v>
      </c>
      <c r="G6476" s="17">
        <f t="shared" si="557"/>
        <v>39.9</v>
      </c>
    </row>
    <row r="6477" spans="1:7" ht="12.45" hidden="1" customHeight="1" outlineLevel="2">
      <c r="A6477" s="45">
        <v>2652018</v>
      </c>
      <c r="B6477" s="89" t="s">
        <v>938</v>
      </c>
      <c r="C6477" s="69">
        <v>0.95</v>
      </c>
      <c r="D6477" s="46" t="s">
        <v>404</v>
      </c>
      <c r="E6477" s="17">
        <f t="shared" si="556"/>
        <v>39.9</v>
      </c>
      <c r="F6477" s="18">
        <f t="shared" si="547"/>
        <v>0</v>
      </c>
      <c r="G6477" s="17">
        <f t="shared" si="557"/>
        <v>39.9</v>
      </c>
    </row>
    <row r="6478" spans="1:7" ht="12.45" hidden="1" customHeight="1" outlineLevel="2">
      <c r="A6478" s="45">
        <v>2652019</v>
      </c>
      <c r="B6478" s="89" t="s">
        <v>939</v>
      </c>
      <c r="C6478" s="69">
        <v>1.2</v>
      </c>
      <c r="D6478" s="46" t="s">
        <v>404</v>
      </c>
      <c r="E6478" s="17">
        <f t="shared" si="556"/>
        <v>50.4</v>
      </c>
      <c r="F6478" s="18">
        <f t="shared" si="547"/>
        <v>0</v>
      </c>
      <c r="G6478" s="17">
        <f t="shared" si="557"/>
        <v>50.4</v>
      </c>
    </row>
    <row r="6479" spans="1:7" ht="12.45" hidden="1" customHeight="1" outlineLevel="2">
      <c r="A6479" s="45">
        <v>2652020</v>
      </c>
      <c r="B6479" s="89" t="s">
        <v>940</v>
      </c>
      <c r="C6479" s="69">
        <v>1.2</v>
      </c>
      <c r="D6479" s="46" t="s">
        <v>404</v>
      </c>
      <c r="E6479" s="17">
        <f t="shared" si="556"/>
        <v>50.4</v>
      </c>
      <c r="F6479" s="18">
        <f t="shared" si="547"/>
        <v>0</v>
      </c>
      <c r="G6479" s="17">
        <f t="shared" si="557"/>
        <v>50.4</v>
      </c>
    </row>
    <row r="6480" spans="1:7" ht="12.45" hidden="1" customHeight="1" outlineLevel="2">
      <c r="A6480" s="45">
        <v>2651011</v>
      </c>
      <c r="B6480" s="89" t="s">
        <v>941</v>
      </c>
      <c r="C6480" s="69">
        <v>0.95</v>
      </c>
      <c r="D6480" s="46" t="s">
        <v>403</v>
      </c>
      <c r="E6480" s="17">
        <f t="shared" si="556"/>
        <v>39.9</v>
      </c>
      <c r="F6480" s="18">
        <f t="shared" si="547"/>
        <v>0</v>
      </c>
      <c r="G6480" s="17">
        <f t="shared" si="557"/>
        <v>39.9</v>
      </c>
    </row>
    <row r="6481" spans="1:7" ht="12.45" hidden="1" customHeight="1" outlineLevel="2">
      <c r="A6481" s="45">
        <v>2651012</v>
      </c>
      <c r="B6481" s="89" t="s">
        <v>942</v>
      </c>
      <c r="C6481" s="69">
        <v>0.95</v>
      </c>
      <c r="D6481" s="46" t="s">
        <v>403</v>
      </c>
      <c r="E6481" s="17">
        <f t="shared" si="556"/>
        <v>39.9</v>
      </c>
      <c r="F6481" s="18">
        <f t="shared" si="547"/>
        <v>0</v>
      </c>
      <c r="G6481" s="17">
        <f t="shared" si="557"/>
        <v>39.9</v>
      </c>
    </row>
    <row r="6482" spans="1:7" ht="12.45" hidden="1" customHeight="1" outlineLevel="2">
      <c r="A6482" s="45">
        <v>2651013</v>
      </c>
      <c r="B6482" s="89" t="s">
        <v>943</v>
      </c>
      <c r="C6482" s="69">
        <v>0.8</v>
      </c>
      <c r="D6482" s="46" t="s">
        <v>403</v>
      </c>
      <c r="E6482" s="17">
        <f t="shared" si="556"/>
        <v>33.6</v>
      </c>
      <c r="F6482" s="18">
        <f t="shared" si="547"/>
        <v>0</v>
      </c>
      <c r="G6482" s="17">
        <f t="shared" si="557"/>
        <v>33.6</v>
      </c>
    </row>
    <row r="6483" spans="1:7" ht="12.45" hidden="1" customHeight="1" outlineLevel="2">
      <c r="A6483" s="45">
        <v>2651014</v>
      </c>
      <c r="B6483" s="89" t="s">
        <v>944</v>
      </c>
      <c r="C6483" s="69">
        <v>0.8</v>
      </c>
      <c r="D6483" s="46" t="s">
        <v>403</v>
      </c>
      <c r="E6483" s="17">
        <f t="shared" si="556"/>
        <v>33.6</v>
      </c>
      <c r="F6483" s="18">
        <f t="shared" si="547"/>
        <v>0</v>
      </c>
      <c r="G6483" s="17">
        <f t="shared" si="557"/>
        <v>33.6</v>
      </c>
    </row>
    <row r="6484" spans="1:7" ht="12.45" hidden="1" customHeight="1" outlineLevel="2">
      <c r="A6484" s="45">
        <v>2651015</v>
      </c>
      <c r="B6484" s="89" t="s">
        <v>945</v>
      </c>
      <c r="C6484" s="69">
        <v>0.8</v>
      </c>
      <c r="D6484" s="46" t="s">
        <v>403</v>
      </c>
      <c r="E6484" s="17">
        <f t="shared" si="556"/>
        <v>33.6</v>
      </c>
      <c r="F6484" s="18">
        <f t="shared" si="547"/>
        <v>0</v>
      </c>
      <c r="G6484" s="17">
        <f t="shared" si="557"/>
        <v>33.6</v>
      </c>
    </row>
    <row r="6485" spans="1:7" ht="12.45" hidden="1" customHeight="1" outlineLevel="2">
      <c r="A6485" s="45">
        <v>2651016</v>
      </c>
      <c r="B6485" s="89" t="s">
        <v>946</v>
      </c>
      <c r="C6485" s="69">
        <v>0.8</v>
      </c>
      <c r="D6485" s="46" t="s">
        <v>403</v>
      </c>
      <c r="E6485" s="17">
        <f t="shared" si="556"/>
        <v>33.6</v>
      </c>
      <c r="F6485" s="18">
        <f t="shared" si="547"/>
        <v>0</v>
      </c>
      <c r="G6485" s="17">
        <f t="shared" si="557"/>
        <v>33.6</v>
      </c>
    </row>
    <row r="6486" spans="1:7" ht="12.45" hidden="1" customHeight="1" outlineLevel="2">
      <c r="A6486" s="45">
        <v>2651017</v>
      </c>
      <c r="B6486" s="89" t="s">
        <v>947</v>
      </c>
      <c r="C6486" s="69">
        <v>0.8</v>
      </c>
      <c r="D6486" s="46" t="s">
        <v>403</v>
      </c>
      <c r="E6486" s="17">
        <f t="shared" si="556"/>
        <v>33.6</v>
      </c>
      <c r="F6486" s="18">
        <f t="shared" si="547"/>
        <v>0</v>
      </c>
      <c r="G6486" s="17">
        <f t="shared" si="557"/>
        <v>33.6</v>
      </c>
    </row>
    <row r="6487" spans="1:7" ht="12.45" hidden="1" customHeight="1" outlineLevel="2">
      <c r="A6487" s="45">
        <v>2651018</v>
      </c>
      <c r="B6487" s="89" t="s">
        <v>948</v>
      </c>
      <c r="C6487" s="69">
        <v>0.8</v>
      </c>
      <c r="D6487" s="46" t="s">
        <v>403</v>
      </c>
      <c r="E6487" s="17">
        <f t="shared" si="556"/>
        <v>33.6</v>
      </c>
      <c r="F6487" s="18">
        <f t="shared" si="547"/>
        <v>0</v>
      </c>
      <c r="G6487" s="17">
        <f t="shared" si="557"/>
        <v>33.6</v>
      </c>
    </row>
    <row r="6488" spans="1:7" ht="12.45" hidden="1" customHeight="1" outlineLevel="2">
      <c r="A6488" s="45">
        <v>2651019</v>
      </c>
      <c r="B6488" s="89" t="s">
        <v>949</v>
      </c>
      <c r="C6488" s="69">
        <v>0.8</v>
      </c>
      <c r="D6488" s="46" t="s">
        <v>403</v>
      </c>
      <c r="E6488" s="17">
        <f t="shared" si="556"/>
        <v>33.6</v>
      </c>
      <c r="F6488" s="18">
        <f t="shared" si="547"/>
        <v>0</v>
      </c>
      <c r="G6488" s="17">
        <f t="shared" si="557"/>
        <v>33.6</v>
      </c>
    </row>
    <row r="6489" spans="1:7" ht="12.45" hidden="1" customHeight="1" outlineLevel="2">
      <c r="A6489" s="45">
        <v>2651020</v>
      </c>
      <c r="B6489" s="89" t="s">
        <v>950</v>
      </c>
      <c r="C6489" s="69">
        <v>0.8</v>
      </c>
      <c r="D6489" s="46" t="s">
        <v>403</v>
      </c>
      <c r="E6489" s="17">
        <f t="shared" si="556"/>
        <v>33.6</v>
      </c>
      <c r="F6489" s="18">
        <f t="shared" si="547"/>
        <v>0</v>
      </c>
      <c r="G6489" s="17">
        <f t="shared" si="557"/>
        <v>33.6</v>
      </c>
    </row>
    <row r="6490" spans="1:7" ht="12.45" hidden="1" customHeight="1" outlineLevel="2">
      <c r="A6490" s="45">
        <v>2651021</v>
      </c>
      <c r="B6490" s="89" t="s">
        <v>951</v>
      </c>
      <c r="C6490" s="69">
        <v>0.9</v>
      </c>
      <c r="D6490" s="46" t="s">
        <v>403</v>
      </c>
      <c r="E6490" s="17">
        <f t="shared" si="556"/>
        <v>37.800000000000004</v>
      </c>
      <c r="F6490" s="18">
        <f t="shared" si="547"/>
        <v>0</v>
      </c>
      <c r="G6490" s="17">
        <f t="shared" si="557"/>
        <v>37.800000000000004</v>
      </c>
    </row>
    <row r="6491" spans="1:7" ht="12.45" hidden="1" customHeight="1" outlineLevel="2">
      <c r="A6491" s="45">
        <v>2651022</v>
      </c>
      <c r="B6491" s="89" t="s">
        <v>952</v>
      </c>
      <c r="C6491" s="69">
        <v>0.9</v>
      </c>
      <c r="D6491" s="46" t="s">
        <v>403</v>
      </c>
      <c r="E6491" s="17">
        <f t="shared" si="556"/>
        <v>37.800000000000004</v>
      </c>
      <c r="F6491" s="18">
        <f t="shared" si="547"/>
        <v>0</v>
      </c>
      <c r="G6491" s="17">
        <f t="shared" si="557"/>
        <v>37.800000000000004</v>
      </c>
    </row>
    <row r="6492" spans="1:7" ht="12.45" hidden="1" customHeight="1" outlineLevel="2">
      <c r="A6492" s="45">
        <v>2652021</v>
      </c>
      <c r="B6492" s="89" t="s">
        <v>953</v>
      </c>
      <c r="C6492" s="69">
        <v>1.9</v>
      </c>
      <c r="D6492" s="46" t="s">
        <v>404</v>
      </c>
      <c r="E6492" s="17">
        <f t="shared" si="556"/>
        <v>79.8</v>
      </c>
      <c r="F6492" s="18">
        <f t="shared" si="547"/>
        <v>0</v>
      </c>
      <c r="G6492" s="17">
        <f t="shared" si="557"/>
        <v>79.8</v>
      </c>
    </row>
    <row r="6493" spans="1:7" ht="12.45" hidden="1" customHeight="1" outlineLevel="2">
      <c r="A6493" s="45">
        <v>2652022</v>
      </c>
      <c r="B6493" s="89" t="s">
        <v>954</v>
      </c>
      <c r="C6493" s="69">
        <v>1.9</v>
      </c>
      <c r="D6493" s="46" t="s">
        <v>404</v>
      </c>
      <c r="E6493" s="17">
        <f t="shared" si="556"/>
        <v>79.8</v>
      </c>
      <c r="F6493" s="18">
        <f t="shared" si="547"/>
        <v>0</v>
      </c>
      <c r="G6493" s="17">
        <f t="shared" si="557"/>
        <v>79.8</v>
      </c>
    </row>
    <row r="6494" spans="1:7" ht="12.45" hidden="1" customHeight="1" outlineLevel="2">
      <c r="A6494" s="45">
        <v>2652023</v>
      </c>
      <c r="B6494" s="89" t="s">
        <v>955</v>
      </c>
      <c r="C6494" s="69">
        <v>1.8</v>
      </c>
      <c r="D6494" s="46" t="s">
        <v>404</v>
      </c>
      <c r="E6494" s="17">
        <f t="shared" si="556"/>
        <v>75.600000000000009</v>
      </c>
      <c r="F6494" s="18">
        <f t="shared" si="547"/>
        <v>0</v>
      </c>
      <c r="G6494" s="17">
        <f t="shared" si="557"/>
        <v>75.600000000000009</v>
      </c>
    </row>
    <row r="6495" spans="1:7" ht="12.45" hidden="1" customHeight="1" outlineLevel="2">
      <c r="A6495" s="45">
        <v>2652024</v>
      </c>
      <c r="B6495" s="89" t="s">
        <v>956</v>
      </c>
      <c r="C6495" s="69">
        <v>1.8</v>
      </c>
      <c r="D6495" s="46" t="s">
        <v>404</v>
      </c>
      <c r="E6495" s="17">
        <f t="shared" si="556"/>
        <v>75.600000000000009</v>
      </c>
      <c r="F6495" s="18">
        <f t="shared" si="547"/>
        <v>0</v>
      </c>
      <c r="G6495" s="17">
        <f t="shared" si="557"/>
        <v>75.600000000000009</v>
      </c>
    </row>
    <row r="6496" spans="1:7" ht="12.45" hidden="1" customHeight="1" outlineLevel="2">
      <c r="A6496" s="45">
        <v>2652025</v>
      </c>
      <c r="B6496" s="89" t="s">
        <v>957</v>
      </c>
      <c r="C6496" s="69">
        <v>1.8</v>
      </c>
      <c r="D6496" s="46" t="s">
        <v>404</v>
      </c>
      <c r="E6496" s="17">
        <f t="shared" si="556"/>
        <v>75.600000000000009</v>
      </c>
      <c r="F6496" s="18">
        <f t="shared" si="547"/>
        <v>0</v>
      </c>
      <c r="G6496" s="17">
        <f t="shared" si="557"/>
        <v>75.600000000000009</v>
      </c>
    </row>
    <row r="6497" spans="1:7" ht="12.45" hidden="1" customHeight="1" outlineLevel="2">
      <c r="A6497" s="45">
        <v>2652026</v>
      </c>
      <c r="B6497" s="89" t="s">
        <v>915</v>
      </c>
      <c r="C6497" s="69">
        <v>1.8</v>
      </c>
      <c r="D6497" s="46" t="s">
        <v>404</v>
      </c>
      <c r="E6497" s="17">
        <f>C6497*$G$2</f>
        <v>75.600000000000009</v>
      </c>
      <c r="F6497" s="18">
        <f t="shared" si="547"/>
        <v>0</v>
      </c>
      <c r="G6497" s="17">
        <f>E6497-E6497*F6497</f>
        <v>75.600000000000009</v>
      </c>
    </row>
    <row r="6498" spans="1:7" ht="12.45" hidden="1" customHeight="1" outlineLevel="2">
      <c r="A6498" s="45">
        <v>2652027</v>
      </c>
      <c r="B6498" s="89" t="s">
        <v>958</v>
      </c>
      <c r="C6498" s="69">
        <v>1.8</v>
      </c>
      <c r="D6498" s="46" t="s">
        <v>404</v>
      </c>
      <c r="E6498" s="17">
        <f t="shared" si="556"/>
        <v>75.600000000000009</v>
      </c>
      <c r="F6498" s="18">
        <f t="shared" si="547"/>
        <v>0</v>
      </c>
      <c r="G6498" s="17">
        <f t="shared" si="557"/>
        <v>75.600000000000009</v>
      </c>
    </row>
    <row r="6499" spans="1:7" ht="12.45" hidden="1" customHeight="1" outlineLevel="2">
      <c r="A6499" s="45">
        <v>2652028</v>
      </c>
      <c r="B6499" s="89" t="s">
        <v>959</v>
      </c>
      <c r="C6499" s="69">
        <v>1.8</v>
      </c>
      <c r="D6499" s="46" t="s">
        <v>404</v>
      </c>
      <c r="E6499" s="17">
        <f t="shared" si="556"/>
        <v>75.600000000000009</v>
      </c>
      <c r="F6499" s="18">
        <f t="shared" si="547"/>
        <v>0</v>
      </c>
      <c r="G6499" s="17">
        <f t="shared" si="557"/>
        <v>75.600000000000009</v>
      </c>
    </row>
    <row r="6500" spans="1:7" ht="12.45" hidden="1" customHeight="1" outlineLevel="2">
      <c r="A6500" s="45">
        <v>2652029</v>
      </c>
      <c r="B6500" s="89" t="s">
        <v>960</v>
      </c>
      <c r="C6500" s="69">
        <v>1.8</v>
      </c>
      <c r="D6500" s="46" t="s">
        <v>404</v>
      </c>
      <c r="E6500" s="17">
        <f t="shared" si="556"/>
        <v>75.600000000000009</v>
      </c>
      <c r="F6500" s="18">
        <f t="shared" si="547"/>
        <v>0</v>
      </c>
      <c r="G6500" s="17">
        <f t="shared" si="557"/>
        <v>75.600000000000009</v>
      </c>
    </row>
    <row r="6501" spans="1:7" ht="12.45" hidden="1" customHeight="1" outlineLevel="2">
      <c r="A6501" s="45">
        <v>2652030</v>
      </c>
      <c r="B6501" s="89" t="s">
        <v>961</v>
      </c>
      <c r="C6501" s="69">
        <v>1.8</v>
      </c>
      <c r="D6501" s="46" t="s">
        <v>404</v>
      </c>
      <c r="E6501" s="17">
        <f t="shared" si="556"/>
        <v>75.600000000000009</v>
      </c>
      <c r="F6501" s="18">
        <f t="shared" si="547"/>
        <v>0</v>
      </c>
      <c r="G6501" s="17">
        <f t="shared" si="557"/>
        <v>75.600000000000009</v>
      </c>
    </row>
    <row r="6502" spans="1:7" ht="12.45" hidden="1" customHeight="1" outlineLevel="2">
      <c r="A6502" s="45">
        <v>2652031</v>
      </c>
      <c r="B6502" s="89" t="s">
        <v>962</v>
      </c>
      <c r="C6502" s="69">
        <v>1.8</v>
      </c>
      <c r="D6502" s="46" t="s">
        <v>404</v>
      </c>
      <c r="E6502" s="17">
        <f t="shared" si="556"/>
        <v>75.600000000000009</v>
      </c>
      <c r="F6502" s="18">
        <f t="shared" si="547"/>
        <v>0</v>
      </c>
      <c r="G6502" s="17">
        <f t="shared" si="557"/>
        <v>75.600000000000009</v>
      </c>
    </row>
    <row r="6503" spans="1:7" ht="12.45" hidden="1" customHeight="1" outlineLevel="2">
      <c r="A6503" s="45">
        <v>2652032</v>
      </c>
      <c r="B6503" s="89" t="s">
        <v>963</v>
      </c>
      <c r="C6503" s="69">
        <v>1.8</v>
      </c>
      <c r="D6503" s="46" t="s">
        <v>404</v>
      </c>
      <c r="E6503" s="17">
        <f t="shared" si="556"/>
        <v>75.600000000000009</v>
      </c>
      <c r="F6503" s="18">
        <f t="shared" si="547"/>
        <v>0</v>
      </c>
      <c r="G6503" s="17">
        <f t="shared" si="557"/>
        <v>75.600000000000009</v>
      </c>
    </row>
    <row r="6504" spans="1:7" ht="12.45" hidden="1" customHeight="1" outlineLevel="2">
      <c r="A6504" s="45">
        <v>2652033</v>
      </c>
      <c r="B6504" s="89" t="s">
        <v>964</v>
      </c>
      <c r="C6504" s="69">
        <v>1.9</v>
      </c>
      <c r="D6504" s="46" t="s">
        <v>404</v>
      </c>
      <c r="E6504" s="17">
        <f t="shared" si="556"/>
        <v>79.8</v>
      </c>
      <c r="F6504" s="18">
        <f t="shared" si="547"/>
        <v>0</v>
      </c>
      <c r="G6504" s="17">
        <f t="shared" si="557"/>
        <v>79.8</v>
      </c>
    </row>
    <row r="6505" spans="1:7" ht="12.45" hidden="1" customHeight="1" outlineLevel="2">
      <c r="A6505" s="45">
        <v>2652034</v>
      </c>
      <c r="B6505" s="89" t="s">
        <v>965</v>
      </c>
      <c r="C6505" s="69">
        <v>1.9</v>
      </c>
      <c r="D6505" s="46" t="s">
        <v>404</v>
      </c>
      <c r="E6505" s="17">
        <f t="shared" si="556"/>
        <v>79.8</v>
      </c>
      <c r="F6505" s="18">
        <f t="shared" si="547"/>
        <v>0</v>
      </c>
      <c r="G6505" s="17">
        <f t="shared" si="557"/>
        <v>79.8</v>
      </c>
    </row>
    <row r="6506" spans="1:7" ht="12.45" hidden="1" customHeight="1" outlineLevel="2">
      <c r="A6506" s="45">
        <v>2652035</v>
      </c>
      <c r="B6506" s="89" t="s">
        <v>966</v>
      </c>
      <c r="C6506" s="69">
        <v>2</v>
      </c>
      <c r="D6506" s="46" t="s">
        <v>404</v>
      </c>
      <c r="E6506" s="17">
        <f t="shared" si="556"/>
        <v>84</v>
      </c>
      <c r="F6506" s="18">
        <f t="shared" si="547"/>
        <v>0</v>
      </c>
      <c r="G6506" s="17">
        <f t="shared" si="557"/>
        <v>84</v>
      </c>
    </row>
    <row r="6507" spans="1:7" ht="12.45" hidden="1" customHeight="1" outlineLevel="2">
      <c r="A6507" s="45">
        <v>2652036</v>
      </c>
      <c r="B6507" s="89" t="s">
        <v>967</v>
      </c>
      <c r="C6507" s="69">
        <v>1.9</v>
      </c>
      <c r="D6507" s="46" t="s">
        <v>404</v>
      </c>
      <c r="E6507" s="17">
        <f t="shared" si="556"/>
        <v>79.8</v>
      </c>
      <c r="F6507" s="18">
        <f t="shared" si="547"/>
        <v>0</v>
      </c>
      <c r="G6507" s="17">
        <f t="shared" si="557"/>
        <v>79.8</v>
      </c>
    </row>
    <row r="6508" spans="1:7" ht="12.45" hidden="1" customHeight="1" outlineLevel="2">
      <c r="A6508" s="45">
        <v>2651023</v>
      </c>
      <c r="B6508" s="89" t="s">
        <v>968</v>
      </c>
      <c r="C6508" s="69">
        <v>1.4</v>
      </c>
      <c r="D6508" s="46" t="s">
        <v>404</v>
      </c>
      <c r="E6508" s="17">
        <f t="shared" si="556"/>
        <v>58.8</v>
      </c>
      <c r="F6508" s="18">
        <f t="shared" si="547"/>
        <v>0</v>
      </c>
      <c r="G6508" s="17">
        <f t="shared" si="557"/>
        <v>58.8</v>
      </c>
    </row>
    <row r="6509" spans="1:7" ht="12.45" hidden="1" customHeight="1" outlineLevel="2">
      <c r="A6509" s="45">
        <v>2651024</v>
      </c>
      <c r="B6509" s="89" t="s">
        <v>969</v>
      </c>
      <c r="C6509" s="69">
        <v>1.4</v>
      </c>
      <c r="D6509" s="46" t="s">
        <v>404</v>
      </c>
      <c r="E6509" s="17">
        <f t="shared" si="556"/>
        <v>58.8</v>
      </c>
      <c r="F6509" s="18">
        <f t="shared" si="547"/>
        <v>0</v>
      </c>
      <c r="G6509" s="17">
        <f t="shared" si="557"/>
        <v>58.8</v>
      </c>
    </row>
    <row r="6510" spans="1:7" ht="12.45" hidden="1" customHeight="1" outlineLevel="2">
      <c r="A6510" s="45">
        <v>2651025</v>
      </c>
      <c r="B6510" s="89" t="s">
        <v>970</v>
      </c>
      <c r="C6510" s="69">
        <v>1.4</v>
      </c>
      <c r="D6510" s="46" t="s">
        <v>404</v>
      </c>
      <c r="E6510" s="17">
        <f t="shared" si="556"/>
        <v>58.8</v>
      </c>
      <c r="F6510" s="18">
        <f t="shared" si="547"/>
        <v>0</v>
      </c>
      <c r="G6510" s="17">
        <f t="shared" si="557"/>
        <v>58.8</v>
      </c>
    </row>
    <row r="6511" spans="1:7" ht="12.45" hidden="1" customHeight="1" outlineLevel="2">
      <c r="A6511" s="45">
        <v>2651026</v>
      </c>
      <c r="B6511" s="89" t="s">
        <v>971</v>
      </c>
      <c r="C6511" s="69">
        <v>1.4</v>
      </c>
      <c r="D6511" s="46" t="s">
        <v>404</v>
      </c>
      <c r="E6511" s="17">
        <f t="shared" si="556"/>
        <v>58.8</v>
      </c>
      <c r="F6511" s="18">
        <f t="shared" si="547"/>
        <v>0</v>
      </c>
      <c r="G6511" s="17">
        <f t="shared" si="557"/>
        <v>58.8</v>
      </c>
    </row>
    <row r="6512" spans="1:7" ht="12.45" hidden="1" customHeight="1" outlineLevel="2">
      <c r="A6512" s="45">
        <v>2651027</v>
      </c>
      <c r="B6512" s="89" t="s">
        <v>972</v>
      </c>
      <c r="C6512" s="69">
        <v>1.4</v>
      </c>
      <c r="D6512" s="46" t="s">
        <v>404</v>
      </c>
      <c r="E6512" s="17">
        <f t="shared" si="556"/>
        <v>58.8</v>
      </c>
      <c r="F6512" s="18">
        <f t="shared" si="547"/>
        <v>0</v>
      </c>
      <c r="G6512" s="17">
        <f t="shared" si="557"/>
        <v>58.8</v>
      </c>
    </row>
    <row r="6513" spans="1:7" ht="12.45" hidden="1" customHeight="1" outlineLevel="2">
      <c r="A6513" s="45">
        <v>2651028</v>
      </c>
      <c r="B6513" s="89" t="s">
        <v>973</v>
      </c>
      <c r="C6513" s="69">
        <v>1.4</v>
      </c>
      <c r="D6513" s="46" t="s">
        <v>403</v>
      </c>
      <c r="E6513" s="17">
        <f t="shared" si="556"/>
        <v>58.8</v>
      </c>
      <c r="F6513" s="18">
        <f t="shared" si="547"/>
        <v>0</v>
      </c>
      <c r="G6513" s="17">
        <f t="shared" si="557"/>
        <v>58.8</v>
      </c>
    </row>
    <row r="6514" spans="1:7" ht="12.45" hidden="1" customHeight="1" outlineLevel="2">
      <c r="A6514" s="45">
        <v>2651029</v>
      </c>
      <c r="B6514" s="89" t="s">
        <v>974</v>
      </c>
      <c r="C6514" s="69">
        <v>1.4</v>
      </c>
      <c r="D6514" s="46" t="s">
        <v>403</v>
      </c>
      <c r="E6514" s="17">
        <f t="shared" si="556"/>
        <v>58.8</v>
      </c>
      <c r="F6514" s="18">
        <f t="shared" si="547"/>
        <v>0</v>
      </c>
      <c r="G6514" s="17">
        <f t="shared" si="557"/>
        <v>58.8</v>
      </c>
    </row>
    <row r="6515" spans="1:7" ht="12.45" hidden="1" customHeight="1" outlineLevel="2">
      <c r="A6515" s="45">
        <v>2651030</v>
      </c>
      <c r="B6515" s="89" t="s">
        <v>975</v>
      </c>
      <c r="C6515" s="69">
        <v>1.4</v>
      </c>
      <c r="D6515" s="46" t="s">
        <v>403</v>
      </c>
      <c r="E6515" s="17">
        <f t="shared" si="556"/>
        <v>58.8</v>
      </c>
      <c r="F6515" s="18">
        <f t="shared" si="547"/>
        <v>0</v>
      </c>
      <c r="G6515" s="17">
        <f t="shared" si="557"/>
        <v>58.8</v>
      </c>
    </row>
    <row r="6516" spans="1:7" ht="12.45" hidden="1" customHeight="1" outlineLevel="2">
      <c r="A6516" s="45">
        <v>2651031</v>
      </c>
      <c r="B6516" s="89" t="s">
        <v>976</v>
      </c>
      <c r="C6516" s="69">
        <v>1.5</v>
      </c>
      <c r="D6516" s="46" t="s">
        <v>403</v>
      </c>
      <c r="E6516" s="17">
        <f t="shared" si="556"/>
        <v>63</v>
      </c>
      <c r="F6516" s="18">
        <f t="shared" si="547"/>
        <v>0</v>
      </c>
      <c r="G6516" s="17">
        <f t="shared" si="557"/>
        <v>63</v>
      </c>
    </row>
    <row r="6517" spans="1:7" ht="12.45" hidden="1" customHeight="1" outlineLevel="2">
      <c r="A6517" s="45">
        <v>2651032</v>
      </c>
      <c r="B6517" s="89" t="s">
        <v>977</v>
      </c>
      <c r="C6517" s="69">
        <v>1.5</v>
      </c>
      <c r="D6517" s="46" t="s">
        <v>403</v>
      </c>
      <c r="E6517" s="17">
        <f t="shared" si="556"/>
        <v>63</v>
      </c>
      <c r="F6517" s="18">
        <f t="shared" si="547"/>
        <v>0</v>
      </c>
      <c r="G6517" s="17">
        <f t="shared" si="557"/>
        <v>63</v>
      </c>
    </row>
    <row r="6518" spans="1:7" ht="12.45" hidden="1" customHeight="1" outlineLevel="2">
      <c r="A6518" s="45">
        <v>2651033</v>
      </c>
      <c r="B6518" s="89" t="s">
        <v>978</v>
      </c>
      <c r="C6518" s="69">
        <v>1.55</v>
      </c>
      <c r="D6518" s="46" t="s">
        <v>403</v>
      </c>
      <c r="E6518" s="17">
        <f t="shared" si="556"/>
        <v>65.100000000000009</v>
      </c>
      <c r="F6518" s="18">
        <f t="shared" si="547"/>
        <v>0</v>
      </c>
      <c r="G6518" s="17">
        <f t="shared" si="557"/>
        <v>65.100000000000009</v>
      </c>
    </row>
    <row r="6519" spans="1:7" ht="12.45" hidden="1" customHeight="1" outlineLevel="2">
      <c r="A6519" s="45">
        <v>2651034</v>
      </c>
      <c r="B6519" s="89" t="s">
        <v>979</v>
      </c>
      <c r="C6519" s="69">
        <v>1.55</v>
      </c>
      <c r="D6519" s="46" t="s">
        <v>403</v>
      </c>
      <c r="E6519" s="17">
        <f t="shared" ref="E6519:E6560" si="558">C6519*$G$2</f>
        <v>65.100000000000009</v>
      </c>
      <c r="F6519" s="18">
        <f t="shared" si="547"/>
        <v>0</v>
      </c>
      <c r="G6519" s="17">
        <f t="shared" ref="G6519:G6560" si="559">E6519-E6519*F6519</f>
        <v>65.100000000000009</v>
      </c>
    </row>
    <row r="6520" spans="1:7" ht="12.45" hidden="1" customHeight="1" outlineLevel="2">
      <c r="A6520" s="45">
        <v>2651035</v>
      </c>
      <c r="B6520" s="89" t="s">
        <v>980</v>
      </c>
      <c r="C6520" s="69">
        <v>1.55</v>
      </c>
      <c r="D6520" s="46" t="s">
        <v>403</v>
      </c>
      <c r="E6520" s="17">
        <f t="shared" si="558"/>
        <v>65.100000000000009</v>
      </c>
      <c r="F6520" s="18">
        <f t="shared" si="547"/>
        <v>0</v>
      </c>
      <c r="G6520" s="17">
        <f t="shared" si="559"/>
        <v>65.100000000000009</v>
      </c>
    </row>
    <row r="6521" spans="1:7" ht="12.45" hidden="1" customHeight="1" outlineLevel="2">
      <c r="A6521" s="45">
        <v>2652037</v>
      </c>
      <c r="B6521" s="89" t="s">
        <v>981</v>
      </c>
      <c r="C6521" s="69">
        <v>3.3</v>
      </c>
      <c r="D6521" s="46" t="s">
        <v>404</v>
      </c>
      <c r="E6521" s="17">
        <f t="shared" si="558"/>
        <v>138.6</v>
      </c>
      <c r="F6521" s="18">
        <f t="shared" si="547"/>
        <v>0</v>
      </c>
      <c r="G6521" s="17">
        <f t="shared" si="559"/>
        <v>138.6</v>
      </c>
    </row>
    <row r="6522" spans="1:7" ht="12.45" hidden="1" customHeight="1" outlineLevel="2">
      <c r="A6522" s="45">
        <v>2652038</v>
      </c>
      <c r="B6522" s="89" t="s">
        <v>982</v>
      </c>
      <c r="C6522" s="69">
        <v>3.3</v>
      </c>
      <c r="D6522" s="46" t="s">
        <v>404</v>
      </c>
      <c r="E6522" s="17">
        <f t="shared" si="558"/>
        <v>138.6</v>
      </c>
      <c r="F6522" s="18">
        <f t="shared" si="547"/>
        <v>0</v>
      </c>
      <c r="G6522" s="17">
        <f t="shared" si="559"/>
        <v>138.6</v>
      </c>
    </row>
    <row r="6523" spans="1:7" ht="12.45" hidden="1" customHeight="1" outlineLevel="2">
      <c r="A6523" s="45">
        <v>2652039</v>
      </c>
      <c r="B6523" s="89" t="s">
        <v>983</v>
      </c>
      <c r="C6523" s="69">
        <v>3.3</v>
      </c>
      <c r="D6523" s="46" t="s">
        <v>404</v>
      </c>
      <c r="E6523" s="17">
        <f t="shared" si="558"/>
        <v>138.6</v>
      </c>
      <c r="F6523" s="18">
        <f t="shared" si="547"/>
        <v>0</v>
      </c>
      <c r="G6523" s="17">
        <f t="shared" si="559"/>
        <v>138.6</v>
      </c>
    </row>
    <row r="6524" spans="1:7" ht="12.45" hidden="1" customHeight="1" outlineLevel="2">
      <c r="A6524" s="45">
        <v>2652040</v>
      </c>
      <c r="B6524" s="89" t="s">
        <v>984</v>
      </c>
      <c r="C6524" s="69">
        <v>3.3</v>
      </c>
      <c r="D6524" s="46" t="s">
        <v>404</v>
      </c>
      <c r="E6524" s="17">
        <f t="shared" si="558"/>
        <v>138.6</v>
      </c>
      <c r="F6524" s="18">
        <f t="shared" si="547"/>
        <v>0</v>
      </c>
      <c r="G6524" s="17">
        <f t="shared" si="559"/>
        <v>138.6</v>
      </c>
    </row>
    <row r="6525" spans="1:7" ht="12.45" hidden="1" customHeight="1" outlineLevel="2">
      <c r="A6525" s="45">
        <v>2652041</v>
      </c>
      <c r="B6525" s="89" t="s">
        <v>985</v>
      </c>
      <c r="C6525" s="69">
        <v>3.3</v>
      </c>
      <c r="D6525" s="46" t="s">
        <v>404</v>
      </c>
      <c r="E6525" s="17">
        <f t="shared" si="558"/>
        <v>138.6</v>
      </c>
      <c r="F6525" s="18">
        <f t="shared" si="547"/>
        <v>0</v>
      </c>
      <c r="G6525" s="17">
        <f t="shared" si="559"/>
        <v>138.6</v>
      </c>
    </row>
    <row r="6526" spans="1:7" ht="12.45" hidden="1" customHeight="1" outlineLevel="2">
      <c r="A6526" s="45">
        <v>2652042</v>
      </c>
      <c r="B6526" s="89" t="s">
        <v>986</v>
      </c>
      <c r="C6526" s="69">
        <v>3.3</v>
      </c>
      <c r="D6526" s="46" t="s">
        <v>404</v>
      </c>
      <c r="E6526" s="17">
        <f t="shared" si="558"/>
        <v>138.6</v>
      </c>
      <c r="F6526" s="18">
        <f t="shared" si="547"/>
        <v>0</v>
      </c>
      <c r="G6526" s="17">
        <f t="shared" si="559"/>
        <v>138.6</v>
      </c>
    </row>
    <row r="6527" spans="1:7" ht="12.45" hidden="1" customHeight="1" outlineLevel="2">
      <c r="A6527" s="45">
        <v>2652043</v>
      </c>
      <c r="B6527" s="89" t="s">
        <v>987</v>
      </c>
      <c r="C6527" s="69">
        <v>3.3</v>
      </c>
      <c r="D6527" s="46" t="s">
        <v>404</v>
      </c>
      <c r="E6527" s="17">
        <f t="shared" si="558"/>
        <v>138.6</v>
      </c>
      <c r="F6527" s="18">
        <f t="shared" si="547"/>
        <v>0</v>
      </c>
      <c r="G6527" s="17">
        <f t="shared" si="559"/>
        <v>138.6</v>
      </c>
    </row>
    <row r="6528" spans="1:7" ht="12.45" hidden="1" customHeight="1" outlineLevel="2">
      <c r="A6528" s="45">
        <v>2652044</v>
      </c>
      <c r="B6528" s="89" t="s">
        <v>988</v>
      </c>
      <c r="C6528" s="69">
        <v>3.3</v>
      </c>
      <c r="D6528" s="46" t="s">
        <v>404</v>
      </c>
      <c r="E6528" s="17">
        <f t="shared" si="558"/>
        <v>138.6</v>
      </c>
      <c r="F6528" s="18">
        <f t="shared" si="547"/>
        <v>0</v>
      </c>
      <c r="G6528" s="17">
        <f t="shared" si="559"/>
        <v>138.6</v>
      </c>
    </row>
    <row r="6529" spans="1:7" ht="12.45" hidden="1" customHeight="1" outlineLevel="2">
      <c r="A6529" s="45">
        <v>2652045</v>
      </c>
      <c r="B6529" s="89" t="s">
        <v>989</v>
      </c>
      <c r="C6529" s="69">
        <v>3.3</v>
      </c>
      <c r="D6529" s="46" t="s">
        <v>404</v>
      </c>
      <c r="E6529" s="17">
        <f t="shared" si="558"/>
        <v>138.6</v>
      </c>
      <c r="F6529" s="18">
        <f t="shared" si="547"/>
        <v>0</v>
      </c>
      <c r="G6529" s="17">
        <f t="shared" si="559"/>
        <v>138.6</v>
      </c>
    </row>
    <row r="6530" spans="1:7" ht="12.45" hidden="1" customHeight="1" outlineLevel="2">
      <c r="A6530" s="45">
        <v>2652046</v>
      </c>
      <c r="B6530" s="89" t="s">
        <v>990</v>
      </c>
      <c r="C6530" s="69">
        <v>3.3</v>
      </c>
      <c r="D6530" s="46" t="s">
        <v>404</v>
      </c>
      <c r="E6530" s="17">
        <f t="shared" si="558"/>
        <v>138.6</v>
      </c>
      <c r="F6530" s="18">
        <f t="shared" si="547"/>
        <v>0</v>
      </c>
      <c r="G6530" s="17">
        <f t="shared" si="559"/>
        <v>138.6</v>
      </c>
    </row>
    <row r="6531" spans="1:7" ht="12.45" hidden="1" customHeight="1" outlineLevel="2">
      <c r="A6531" s="45">
        <v>2652047</v>
      </c>
      <c r="B6531" s="89" t="s">
        <v>991</v>
      </c>
      <c r="C6531" s="69">
        <v>3.3</v>
      </c>
      <c r="D6531" s="46" t="s">
        <v>404</v>
      </c>
      <c r="E6531" s="17">
        <f t="shared" si="558"/>
        <v>138.6</v>
      </c>
      <c r="F6531" s="18">
        <f t="shared" si="547"/>
        <v>0</v>
      </c>
      <c r="G6531" s="17">
        <f t="shared" si="559"/>
        <v>138.6</v>
      </c>
    </row>
    <row r="6532" spans="1:7" ht="12.45" hidden="1" customHeight="1" outlineLevel="2">
      <c r="A6532" s="45">
        <v>2652048</v>
      </c>
      <c r="B6532" s="89" t="s">
        <v>992</v>
      </c>
      <c r="C6532" s="69">
        <v>3.3</v>
      </c>
      <c r="D6532" s="46" t="s">
        <v>404</v>
      </c>
      <c r="E6532" s="17">
        <f t="shared" si="558"/>
        <v>138.6</v>
      </c>
      <c r="F6532" s="18">
        <f t="shared" si="547"/>
        <v>0</v>
      </c>
      <c r="G6532" s="17">
        <f t="shared" si="559"/>
        <v>138.6</v>
      </c>
    </row>
    <row r="6533" spans="1:7" ht="12.45" hidden="1" customHeight="1" outlineLevel="2">
      <c r="A6533" s="45">
        <v>2652049</v>
      </c>
      <c r="B6533" s="89" t="s">
        <v>993</v>
      </c>
      <c r="C6533" s="69">
        <v>3.3</v>
      </c>
      <c r="D6533" s="46" t="s">
        <v>404</v>
      </c>
      <c r="E6533" s="17">
        <f t="shared" si="558"/>
        <v>138.6</v>
      </c>
      <c r="F6533" s="18">
        <f t="shared" si="547"/>
        <v>0</v>
      </c>
      <c r="G6533" s="17">
        <f t="shared" si="559"/>
        <v>138.6</v>
      </c>
    </row>
    <row r="6534" spans="1:7" ht="12.45" hidden="1" customHeight="1" outlineLevel="2">
      <c r="A6534" s="45">
        <v>2652050</v>
      </c>
      <c r="B6534" s="89" t="s">
        <v>994</v>
      </c>
      <c r="C6534" s="69">
        <v>3.3</v>
      </c>
      <c r="D6534" s="46" t="s">
        <v>404</v>
      </c>
      <c r="E6534" s="17">
        <f t="shared" si="558"/>
        <v>138.6</v>
      </c>
      <c r="F6534" s="18">
        <f t="shared" si="547"/>
        <v>0</v>
      </c>
      <c r="G6534" s="17">
        <f t="shared" si="559"/>
        <v>138.6</v>
      </c>
    </row>
    <row r="6535" spans="1:7" ht="12.45" hidden="1" customHeight="1" outlineLevel="2">
      <c r="A6535" s="45">
        <v>2652051</v>
      </c>
      <c r="B6535" s="89" t="s">
        <v>995</v>
      </c>
      <c r="C6535" s="69">
        <v>3.6</v>
      </c>
      <c r="D6535" s="46" t="s">
        <v>404</v>
      </c>
      <c r="E6535" s="17">
        <f t="shared" si="558"/>
        <v>151.20000000000002</v>
      </c>
      <c r="F6535" s="18">
        <f t="shared" si="547"/>
        <v>0</v>
      </c>
      <c r="G6535" s="17">
        <f t="shared" si="559"/>
        <v>151.20000000000002</v>
      </c>
    </row>
    <row r="6536" spans="1:7" ht="12.45" hidden="1" customHeight="1" outlineLevel="2">
      <c r="A6536" s="45">
        <v>2652052</v>
      </c>
      <c r="B6536" s="89" t="s">
        <v>996</v>
      </c>
      <c r="C6536" s="69">
        <v>3.6</v>
      </c>
      <c r="D6536" s="46" t="s">
        <v>404</v>
      </c>
      <c r="E6536" s="17">
        <f t="shared" si="558"/>
        <v>151.20000000000002</v>
      </c>
      <c r="F6536" s="18">
        <f t="shared" si="547"/>
        <v>0</v>
      </c>
      <c r="G6536" s="17">
        <f t="shared" si="559"/>
        <v>151.20000000000002</v>
      </c>
    </row>
    <row r="6537" spans="1:7" ht="12.45" hidden="1" customHeight="1" outlineLevel="2">
      <c r="A6537" s="45">
        <v>2652053</v>
      </c>
      <c r="B6537" s="89" t="s">
        <v>997</v>
      </c>
      <c r="C6537" s="69">
        <v>4.2</v>
      </c>
      <c r="D6537" s="46" t="s">
        <v>404</v>
      </c>
      <c r="E6537" s="17">
        <f t="shared" si="558"/>
        <v>176.4</v>
      </c>
      <c r="F6537" s="18">
        <f t="shared" si="547"/>
        <v>0</v>
      </c>
      <c r="G6537" s="17">
        <f t="shared" si="559"/>
        <v>176.4</v>
      </c>
    </row>
    <row r="6538" spans="1:7" ht="12.45" hidden="1" customHeight="1" outlineLevel="2">
      <c r="A6538" s="45">
        <v>2651036</v>
      </c>
      <c r="B6538" s="89" t="s">
        <v>998</v>
      </c>
      <c r="C6538" s="69">
        <v>2.95</v>
      </c>
      <c r="D6538" s="46" t="s">
        <v>404</v>
      </c>
      <c r="E6538" s="17">
        <f t="shared" si="558"/>
        <v>123.9</v>
      </c>
      <c r="F6538" s="18">
        <f t="shared" si="547"/>
        <v>0</v>
      </c>
      <c r="G6538" s="17">
        <f t="shared" si="559"/>
        <v>123.9</v>
      </c>
    </row>
    <row r="6539" spans="1:7" ht="12.45" hidden="1" customHeight="1" outlineLevel="2">
      <c r="A6539" s="45">
        <v>2651037</v>
      </c>
      <c r="B6539" s="89" t="s">
        <v>999</v>
      </c>
      <c r="C6539" s="69">
        <v>2.95</v>
      </c>
      <c r="D6539" s="46" t="s">
        <v>404</v>
      </c>
      <c r="E6539" s="17">
        <f t="shared" si="558"/>
        <v>123.9</v>
      </c>
      <c r="F6539" s="18">
        <f t="shared" si="547"/>
        <v>0</v>
      </c>
      <c r="G6539" s="17">
        <f t="shared" si="559"/>
        <v>123.9</v>
      </c>
    </row>
    <row r="6540" spans="1:7" ht="12.45" hidden="1" customHeight="1" outlineLevel="2">
      <c r="A6540" s="45">
        <v>2651038</v>
      </c>
      <c r="B6540" s="89" t="s">
        <v>1000</v>
      </c>
      <c r="C6540" s="69">
        <v>2.95</v>
      </c>
      <c r="D6540" s="46" t="s">
        <v>404</v>
      </c>
      <c r="E6540" s="17">
        <f t="shared" si="558"/>
        <v>123.9</v>
      </c>
      <c r="F6540" s="18">
        <f t="shared" si="547"/>
        <v>0</v>
      </c>
      <c r="G6540" s="17">
        <f t="shared" si="559"/>
        <v>123.9</v>
      </c>
    </row>
    <row r="6541" spans="1:7" ht="12.45" hidden="1" customHeight="1" outlineLevel="2">
      <c r="A6541" s="45">
        <v>2651039</v>
      </c>
      <c r="B6541" s="89" t="s">
        <v>1001</v>
      </c>
      <c r="C6541" s="69">
        <v>2.95</v>
      </c>
      <c r="D6541" s="46" t="s">
        <v>404</v>
      </c>
      <c r="E6541" s="17">
        <f t="shared" si="558"/>
        <v>123.9</v>
      </c>
      <c r="F6541" s="18">
        <f t="shared" si="547"/>
        <v>0</v>
      </c>
      <c r="G6541" s="17">
        <f t="shared" si="559"/>
        <v>123.9</v>
      </c>
    </row>
    <row r="6542" spans="1:7" ht="12.45" hidden="1" customHeight="1" outlineLevel="2">
      <c r="A6542" s="45">
        <v>2651040</v>
      </c>
      <c r="B6542" s="89" t="s">
        <v>1002</v>
      </c>
      <c r="C6542" s="69">
        <v>2.95</v>
      </c>
      <c r="D6542" s="46" t="s">
        <v>404</v>
      </c>
      <c r="E6542" s="17">
        <f t="shared" si="558"/>
        <v>123.9</v>
      </c>
      <c r="F6542" s="18">
        <f t="shared" si="547"/>
        <v>0</v>
      </c>
      <c r="G6542" s="17">
        <f t="shared" si="559"/>
        <v>123.9</v>
      </c>
    </row>
    <row r="6543" spans="1:7" ht="12.45" hidden="1" customHeight="1" outlineLevel="2">
      <c r="A6543" s="45">
        <v>2651041</v>
      </c>
      <c r="B6543" s="89" t="s">
        <v>1003</v>
      </c>
      <c r="C6543" s="69">
        <v>2.95</v>
      </c>
      <c r="D6543" s="46" t="s">
        <v>404</v>
      </c>
      <c r="E6543" s="17">
        <f t="shared" si="558"/>
        <v>123.9</v>
      </c>
      <c r="F6543" s="18">
        <f t="shared" si="547"/>
        <v>0</v>
      </c>
      <c r="G6543" s="17">
        <f t="shared" si="559"/>
        <v>123.9</v>
      </c>
    </row>
    <row r="6544" spans="1:7" ht="12.45" hidden="1" customHeight="1" outlineLevel="2">
      <c r="A6544" s="45">
        <v>2651042</v>
      </c>
      <c r="B6544" s="89" t="s">
        <v>1004</v>
      </c>
      <c r="C6544" s="69">
        <v>2.95</v>
      </c>
      <c r="D6544" s="46" t="s">
        <v>404</v>
      </c>
      <c r="E6544" s="17">
        <f t="shared" si="558"/>
        <v>123.9</v>
      </c>
      <c r="F6544" s="18">
        <f t="shared" si="547"/>
        <v>0</v>
      </c>
      <c r="G6544" s="17">
        <f t="shared" si="559"/>
        <v>123.9</v>
      </c>
    </row>
    <row r="6545" spans="1:7" ht="12.45" hidden="1" customHeight="1" outlineLevel="2">
      <c r="A6545" s="45">
        <v>2651043</v>
      </c>
      <c r="B6545" s="89" t="s">
        <v>1005</v>
      </c>
      <c r="C6545" s="69">
        <v>2.95</v>
      </c>
      <c r="D6545" s="46" t="s">
        <v>404</v>
      </c>
      <c r="E6545" s="17">
        <f t="shared" si="558"/>
        <v>123.9</v>
      </c>
      <c r="F6545" s="18">
        <f t="shared" si="547"/>
        <v>0</v>
      </c>
      <c r="G6545" s="17">
        <f t="shared" si="559"/>
        <v>123.9</v>
      </c>
    </row>
    <row r="6546" spans="1:7" ht="12.45" hidden="1" customHeight="1" outlineLevel="2">
      <c r="A6546" s="45">
        <v>2651044</v>
      </c>
      <c r="B6546" s="89" t="s">
        <v>1006</v>
      </c>
      <c r="C6546" s="69">
        <v>2.95</v>
      </c>
      <c r="D6546" s="46" t="s">
        <v>404</v>
      </c>
      <c r="E6546" s="17">
        <f t="shared" si="558"/>
        <v>123.9</v>
      </c>
      <c r="F6546" s="18">
        <f t="shared" si="547"/>
        <v>0</v>
      </c>
      <c r="G6546" s="17">
        <f t="shared" si="559"/>
        <v>123.9</v>
      </c>
    </row>
    <row r="6547" spans="1:7" ht="12.45" hidden="1" customHeight="1" outlineLevel="2">
      <c r="A6547" s="45">
        <v>2651045</v>
      </c>
      <c r="B6547" s="89" t="s">
        <v>1007</v>
      </c>
      <c r="C6547" s="69">
        <v>2.95</v>
      </c>
      <c r="D6547" s="46" t="s">
        <v>403</v>
      </c>
      <c r="E6547" s="17">
        <f t="shared" si="558"/>
        <v>123.9</v>
      </c>
      <c r="F6547" s="18">
        <f t="shared" si="547"/>
        <v>0</v>
      </c>
      <c r="G6547" s="17">
        <f t="shared" si="559"/>
        <v>123.9</v>
      </c>
    </row>
    <row r="6548" spans="1:7" ht="12.45" hidden="1" customHeight="1" outlineLevel="2">
      <c r="A6548" s="45">
        <v>2651046</v>
      </c>
      <c r="B6548" s="89" t="s">
        <v>1008</v>
      </c>
      <c r="C6548" s="69">
        <v>2.95</v>
      </c>
      <c r="D6548" s="46" t="s">
        <v>403</v>
      </c>
      <c r="E6548" s="17">
        <f t="shared" si="558"/>
        <v>123.9</v>
      </c>
      <c r="F6548" s="18">
        <f t="shared" si="547"/>
        <v>0</v>
      </c>
      <c r="G6548" s="17">
        <f t="shared" si="559"/>
        <v>123.9</v>
      </c>
    </row>
    <row r="6549" spans="1:7" ht="12.45" hidden="1" customHeight="1" outlineLevel="2">
      <c r="A6549" s="45">
        <v>2651047</v>
      </c>
      <c r="B6549" s="89" t="s">
        <v>1009</v>
      </c>
      <c r="C6549" s="69">
        <v>2.95</v>
      </c>
      <c r="D6549" s="46" t="s">
        <v>403</v>
      </c>
      <c r="E6549" s="17">
        <f t="shared" si="558"/>
        <v>123.9</v>
      </c>
      <c r="F6549" s="18">
        <f t="shared" si="547"/>
        <v>0</v>
      </c>
      <c r="G6549" s="17">
        <f t="shared" si="559"/>
        <v>123.9</v>
      </c>
    </row>
    <row r="6550" spans="1:7" ht="12.45" hidden="1" customHeight="1" outlineLevel="2">
      <c r="A6550" s="45">
        <v>2651048</v>
      </c>
      <c r="B6550" s="89" t="s">
        <v>1010</v>
      </c>
      <c r="C6550" s="69">
        <v>3</v>
      </c>
      <c r="D6550" s="46" t="s">
        <v>403</v>
      </c>
      <c r="E6550" s="17">
        <f t="shared" si="558"/>
        <v>126</v>
      </c>
      <c r="F6550" s="18">
        <f t="shared" si="547"/>
        <v>0</v>
      </c>
      <c r="G6550" s="17">
        <f t="shared" si="559"/>
        <v>126</v>
      </c>
    </row>
    <row r="6551" spans="1:7" ht="12.45" hidden="1" customHeight="1" outlineLevel="2">
      <c r="A6551" s="45">
        <v>2651049</v>
      </c>
      <c r="B6551" s="89" t="s">
        <v>1011</v>
      </c>
      <c r="C6551" s="69">
        <v>3.4</v>
      </c>
      <c r="D6551" s="46" t="s">
        <v>403</v>
      </c>
      <c r="E6551" s="17">
        <f t="shared" si="558"/>
        <v>142.79999999999998</v>
      </c>
      <c r="F6551" s="18">
        <f t="shared" si="547"/>
        <v>0</v>
      </c>
      <c r="G6551" s="17">
        <f t="shared" si="559"/>
        <v>142.79999999999998</v>
      </c>
    </row>
    <row r="6552" spans="1:7" ht="12.45" hidden="1" customHeight="1" outlineLevel="2">
      <c r="A6552" s="45">
        <v>2651050</v>
      </c>
      <c r="B6552" s="89" t="s">
        <v>1012</v>
      </c>
      <c r="C6552" s="69">
        <v>3.4</v>
      </c>
      <c r="D6552" s="46" t="s">
        <v>403</v>
      </c>
      <c r="E6552" s="17">
        <f t="shared" si="558"/>
        <v>142.79999999999998</v>
      </c>
      <c r="F6552" s="18">
        <f t="shared" si="547"/>
        <v>0</v>
      </c>
      <c r="G6552" s="17">
        <f t="shared" si="559"/>
        <v>142.79999999999998</v>
      </c>
    </row>
    <row r="6553" spans="1:7" ht="12.45" hidden="1" customHeight="1" outlineLevel="2">
      <c r="A6553" s="45">
        <v>2651051</v>
      </c>
      <c r="B6553" s="89" t="s">
        <v>1013</v>
      </c>
      <c r="C6553" s="69">
        <v>3.5</v>
      </c>
      <c r="D6553" s="46" t="s">
        <v>403</v>
      </c>
      <c r="E6553" s="17">
        <f t="shared" si="558"/>
        <v>147</v>
      </c>
      <c r="F6553" s="18">
        <f t="shared" si="547"/>
        <v>0</v>
      </c>
      <c r="G6553" s="17">
        <f t="shared" si="559"/>
        <v>147</v>
      </c>
    </row>
    <row r="6554" spans="1:7" ht="12.45" hidden="1" customHeight="1" outlineLevel="2">
      <c r="A6554" s="45">
        <v>2652000</v>
      </c>
      <c r="B6554" s="89" t="s">
        <v>1014</v>
      </c>
      <c r="C6554" s="69">
        <v>0.9</v>
      </c>
      <c r="D6554" s="46" t="s">
        <v>404</v>
      </c>
      <c r="E6554" s="17">
        <f t="shared" si="558"/>
        <v>37.800000000000004</v>
      </c>
      <c r="F6554" s="18">
        <f t="shared" si="547"/>
        <v>0</v>
      </c>
      <c r="G6554" s="17">
        <f t="shared" si="559"/>
        <v>37.800000000000004</v>
      </c>
    </row>
    <row r="6555" spans="1:7" ht="12.45" hidden="1" customHeight="1" outlineLevel="2">
      <c r="A6555" s="45">
        <v>2652001</v>
      </c>
      <c r="B6555" s="89" t="s">
        <v>1015</v>
      </c>
      <c r="C6555" s="69">
        <v>0.9</v>
      </c>
      <c r="D6555" s="46" t="s">
        <v>404</v>
      </c>
      <c r="E6555" s="17">
        <f t="shared" si="558"/>
        <v>37.800000000000004</v>
      </c>
      <c r="F6555" s="18">
        <f t="shared" si="547"/>
        <v>0</v>
      </c>
      <c r="G6555" s="17">
        <f t="shared" si="559"/>
        <v>37.800000000000004</v>
      </c>
    </row>
    <row r="6556" spans="1:7" ht="12.45" hidden="1" customHeight="1" outlineLevel="2">
      <c r="A6556" s="45">
        <v>2652002</v>
      </c>
      <c r="B6556" s="89" t="s">
        <v>1016</v>
      </c>
      <c r="C6556" s="69">
        <v>0.9</v>
      </c>
      <c r="D6556" s="46" t="s">
        <v>404</v>
      </c>
      <c r="E6556" s="17">
        <f t="shared" si="558"/>
        <v>37.800000000000004</v>
      </c>
      <c r="F6556" s="18">
        <f t="shared" si="547"/>
        <v>0</v>
      </c>
      <c r="G6556" s="17">
        <f t="shared" si="559"/>
        <v>37.800000000000004</v>
      </c>
    </row>
    <row r="6557" spans="1:7" ht="12.45" hidden="1" customHeight="1" outlineLevel="2">
      <c r="A6557" s="45">
        <v>2652003</v>
      </c>
      <c r="B6557" s="89" t="s">
        <v>1017</v>
      </c>
      <c r="C6557" s="69">
        <v>0.9</v>
      </c>
      <c r="D6557" s="46" t="s">
        <v>404</v>
      </c>
      <c r="E6557" s="17">
        <f t="shared" si="558"/>
        <v>37.800000000000004</v>
      </c>
      <c r="F6557" s="18">
        <f t="shared" si="547"/>
        <v>0</v>
      </c>
      <c r="G6557" s="17">
        <f t="shared" si="559"/>
        <v>37.800000000000004</v>
      </c>
    </row>
    <row r="6558" spans="1:7" ht="12.45" hidden="1" customHeight="1" outlineLevel="2">
      <c r="A6558" s="45">
        <v>2652004</v>
      </c>
      <c r="B6558" s="89" t="s">
        <v>1018</v>
      </c>
      <c r="C6558" s="69">
        <v>0.9</v>
      </c>
      <c r="D6558" s="46" t="s">
        <v>404</v>
      </c>
      <c r="E6558" s="17">
        <f t="shared" si="558"/>
        <v>37.800000000000004</v>
      </c>
      <c r="F6558" s="18">
        <f t="shared" si="547"/>
        <v>0</v>
      </c>
      <c r="G6558" s="17">
        <f t="shared" si="559"/>
        <v>37.800000000000004</v>
      </c>
    </row>
    <row r="6559" spans="1:7" ht="12.45" hidden="1" customHeight="1" outlineLevel="2">
      <c r="A6559" s="45">
        <v>2652005</v>
      </c>
      <c r="B6559" s="89" t="s">
        <v>1019</v>
      </c>
      <c r="C6559" s="69">
        <v>0.95</v>
      </c>
      <c r="D6559" s="46" t="s">
        <v>404</v>
      </c>
      <c r="E6559" s="17">
        <f t="shared" si="558"/>
        <v>39.9</v>
      </c>
      <c r="F6559" s="18">
        <f t="shared" si="547"/>
        <v>0</v>
      </c>
      <c r="G6559" s="17">
        <f t="shared" si="559"/>
        <v>39.9</v>
      </c>
    </row>
    <row r="6560" spans="1:7" ht="12.45" hidden="1" customHeight="1" outlineLevel="2">
      <c r="A6560" s="45">
        <v>2652006</v>
      </c>
      <c r="B6560" s="89" t="s">
        <v>1020</v>
      </c>
      <c r="C6560" s="93">
        <v>0.95</v>
      </c>
      <c r="D6560" s="46" t="s">
        <v>404</v>
      </c>
      <c r="E6560" s="17">
        <f t="shared" si="558"/>
        <v>39.9</v>
      </c>
      <c r="F6560" s="18">
        <f t="shared" si="547"/>
        <v>0</v>
      </c>
      <c r="G6560" s="17">
        <f t="shared" si="559"/>
        <v>39.9</v>
      </c>
    </row>
    <row r="6561" spans="1:7" ht="12.45" hidden="1" customHeight="1" outlineLevel="2">
      <c r="A6561" s="25">
        <v>2520001</v>
      </c>
      <c r="B6561" s="89" t="s">
        <v>6391</v>
      </c>
      <c r="C6561" s="102">
        <v>2.6</v>
      </c>
      <c r="D6561" s="46" t="s">
        <v>403</v>
      </c>
      <c r="E6561" s="17">
        <f t="shared" ref="E6561:E6574" si="560">C6561*$G$2</f>
        <v>109.2</v>
      </c>
      <c r="F6561" s="18">
        <f t="shared" si="547"/>
        <v>0</v>
      </c>
      <c r="G6561" s="17">
        <f t="shared" si="555"/>
        <v>109.2</v>
      </c>
    </row>
    <row r="6562" spans="1:7" ht="12.45" hidden="1" customHeight="1" outlineLevel="2">
      <c r="A6562" s="25">
        <v>2520002</v>
      </c>
      <c r="B6562" s="89" t="s">
        <v>6392</v>
      </c>
      <c r="C6562" s="96">
        <v>5.3</v>
      </c>
      <c r="D6562" s="46" t="s">
        <v>404</v>
      </c>
      <c r="E6562" s="17">
        <f t="shared" si="560"/>
        <v>222.6</v>
      </c>
      <c r="F6562" s="18">
        <f t="shared" si="547"/>
        <v>0</v>
      </c>
      <c r="G6562" s="17">
        <f t="shared" si="555"/>
        <v>222.6</v>
      </c>
    </row>
    <row r="6563" spans="1:7" ht="12.45" hidden="1" customHeight="1" outlineLevel="2">
      <c r="A6563" s="25">
        <v>2520003</v>
      </c>
      <c r="B6563" s="89" t="s">
        <v>6393</v>
      </c>
      <c r="C6563" s="69">
        <v>5.3</v>
      </c>
      <c r="D6563" s="46" t="s">
        <v>403</v>
      </c>
      <c r="E6563" s="17">
        <f t="shared" si="560"/>
        <v>222.6</v>
      </c>
      <c r="F6563" s="18">
        <f t="shared" si="547"/>
        <v>0</v>
      </c>
      <c r="G6563" s="17">
        <f t="shared" si="555"/>
        <v>222.6</v>
      </c>
    </row>
    <row r="6564" spans="1:7" ht="12.45" hidden="1" customHeight="1" outlineLevel="2">
      <c r="A6564" s="25">
        <v>2520004</v>
      </c>
      <c r="B6564" s="89" t="s">
        <v>6394</v>
      </c>
      <c r="C6564" s="69">
        <v>8</v>
      </c>
      <c r="D6564" s="46" t="s">
        <v>403</v>
      </c>
      <c r="E6564" s="17">
        <f t="shared" si="560"/>
        <v>336</v>
      </c>
      <c r="F6564" s="18">
        <f t="shared" si="547"/>
        <v>0</v>
      </c>
      <c r="G6564" s="17">
        <f t="shared" si="555"/>
        <v>336</v>
      </c>
    </row>
    <row r="6565" spans="1:7" ht="12.45" hidden="1" customHeight="1" outlineLevel="2">
      <c r="A6565" s="25">
        <v>2520005</v>
      </c>
      <c r="B6565" s="89" t="s">
        <v>6395</v>
      </c>
      <c r="C6565" s="69">
        <v>11.6</v>
      </c>
      <c r="D6565" s="46" t="s">
        <v>404</v>
      </c>
      <c r="E6565" s="17">
        <f t="shared" si="560"/>
        <v>487.2</v>
      </c>
      <c r="F6565" s="18">
        <f t="shared" si="547"/>
        <v>0</v>
      </c>
      <c r="G6565" s="17">
        <f t="shared" si="555"/>
        <v>487.2</v>
      </c>
    </row>
    <row r="6566" spans="1:7" ht="12.45" hidden="1" customHeight="1" outlineLevel="2">
      <c r="A6566" s="25">
        <v>2520011</v>
      </c>
      <c r="B6566" s="89" t="s">
        <v>6396</v>
      </c>
      <c r="C6566" s="69">
        <v>7.7</v>
      </c>
      <c r="D6566" s="46" t="s">
        <v>404</v>
      </c>
      <c r="E6566" s="17">
        <f t="shared" si="560"/>
        <v>323.40000000000003</v>
      </c>
      <c r="F6566" s="18">
        <f t="shared" si="547"/>
        <v>0</v>
      </c>
      <c r="G6566" s="17">
        <f t="shared" si="555"/>
        <v>323.40000000000003</v>
      </c>
    </row>
    <row r="6567" spans="1:7" ht="12.45" hidden="1" customHeight="1" outlineLevel="2">
      <c r="A6567" s="25">
        <v>2520012</v>
      </c>
      <c r="B6567" s="89" t="s">
        <v>6397</v>
      </c>
      <c r="C6567" s="69">
        <v>11.7</v>
      </c>
      <c r="D6567" s="46" t="s">
        <v>404</v>
      </c>
      <c r="E6567" s="17">
        <f t="shared" si="560"/>
        <v>491.4</v>
      </c>
      <c r="F6567" s="18">
        <f t="shared" si="547"/>
        <v>0</v>
      </c>
      <c r="G6567" s="17">
        <f t="shared" si="555"/>
        <v>491.4</v>
      </c>
    </row>
    <row r="6568" spans="1:7" ht="12.45" hidden="1" customHeight="1" outlineLevel="2">
      <c r="A6568" s="25">
        <v>2520013</v>
      </c>
      <c r="B6568" s="89" t="s">
        <v>6398</v>
      </c>
      <c r="C6568" s="69">
        <v>15.1</v>
      </c>
      <c r="D6568" s="46" t="s">
        <v>404</v>
      </c>
      <c r="E6568" s="17">
        <f t="shared" si="560"/>
        <v>634.19999999999993</v>
      </c>
      <c r="F6568" s="18">
        <f t="shared" si="547"/>
        <v>0</v>
      </c>
      <c r="G6568" s="17">
        <f t="shared" si="555"/>
        <v>634.19999999999993</v>
      </c>
    </row>
    <row r="6569" spans="1:7" ht="12.45" hidden="1" customHeight="1" outlineLevel="2">
      <c r="A6569" s="25">
        <v>2520014</v>
      </c>
      <c r="B6569" s="89" t="s">
        <v>6399</v>
      </c>
      <c r="C6569" s="69">
        <v>22.7</v>
      </c>
      <c r="D6569" s="46" t="s">
        <v>404</v>
      </c>
      <c r="E6569" s="17">
        <f t="shared" si="560"/>
        <v>953.4</v>
      </c>
      <c r="F6569" s="18">
        <f t="shared" si="547"/>
        <v>0</v>
      </c>
      <c r="G6569" s="17">
        <f t="shared" si="555"/>
        <v>953.4</v>
      </c>
    </row>
    <row r="6570" spans="1:7" ht="12.45" hidden="1" customHeight="1" outlineLevel="2">
      <c r="A6570" s="25">
        <v>2520015</v>
      </c>
      <c r="B6570" s="89" t="s">
        <v>6400</v>
      </c>
      <c r="C6570" s="93">
        <v>26.7</v>
      </c>
      <c r="D6570" s="46" t="s">
        <v>404</v>
      </c>
      <c r="E6570" s="17">
        <f t="shared" si="560"/>
        <v>1121.3999999999999</v>
      </c>
      <c r="F6570" s="18">
        <f t="shared" si="547"/>
        <v>0</v>
      </c>
      <c r="G6570" s="17">
        <f t="shared" si="555"/>
        <v>1121.3999999999999</v>
      </c>
    </row>
    <row r="6571" spans="1:7" ht="12.45" hidden="1" customHeight="1" outlineLevel="2">
      <c r="A6571" s="25">
        <v>2540001</v>
      </c>
      <c r="B6571" s="89" t="s">
        <v>6401</v>
      </c>
      <c r="C6571" s="102">
        <v>2.7</v>
      </c>
      <c r="D6571" s="46" t="s">
        <v>403</v>
      </c>
      <c r="E6571" s="17">
        <f t="shared" si="560"/>
        <v>113.4</v>
      </c>
      <c r="F6571" s="18">
        <f t="shared" si="547"/>
        <v>0</v>
      </c>
      <c r="G6571" s="17">
        <f t="shared" si="555"/>
        <v>113.4</v>
      </c>
    </row>
    <row r="6572" spans="1:7" ht="12.45" hidden="1" customHeight="1" outlineLevel="2">
      <c r="A6572" s="25">
        <v>2540002</v>
      </c>
      <c r="B6572" s="89" t="s">
        <v>6402</v>
      </c>
      <c r="C6572" s="96">
        <v>5.4</v>
      </c>
      <c r="D6572" s="46" t="s">
        <v>404</v>
      </c>
      <c r="E6572" s="17">
        <f t="shared" si="560"/>
        <v>226.8</v>
      </c>
      <c r="F6572" s="18">
        <f t="shared" si="547"/>
        <v>0</v>
      </c>
      <c r="G6572" s="17">
        <f t="shared" si="555"/>
        <v>226.8</v>
      </c>
    </row>
    <row r="6573" spans="1:7" ht="12.45" hidden="1" customHeight="1" outlineLevel="2">
      <c r="A6573" s="25">
        <v>2540003</v>
      </c>
      <c r="B6573" s="89" t="s">
        <v>6403</v>
      </c>
      <c r="C6573" s="93">
        <v>5.4</v>
      </c>
      <c r="D6573" s="46" t="s">
        <v>403</v>
      </c>
      <c r="E6573" s="17">
        <f t="shared" si="560"/>
        <v>226.8</v>
      </c>
      <c r="F6573" s="18">
        <f t="shared" si="547"/>
        <v>0</v>
      </c>
      <c r="G6573" s="17">
        <f t="shared" si="555"/>
        <v>226.8</v>
      </c>
    </row>
    <row r="6574" spans="1:7" ht="12.45" hidden="1" customHeight="1" outlineLevel="2">
      <c r="A6574" s="25">
        <v>2540004</v>
      </c>
      <c r="B6574" s="89" t="s">
        <v>6404</v>
      </c>
      <c r="C6574" s="102">
        <v>7.4</v>
      </c>
      <c r="D6574" s="46" t="s">
        <v>403</v>
      </c>
      <c r="E6574" s="17">
        <f t="shared" si="560"/>
        <v>310.8</v>
      </c>
      <c r="F6574" s="18">
        <f t="shared" ref="F6574:F6619" si="561">$F$6030</f>
        <v>0</v>
      </c>
      <c r="G6574" s="17">
        <f t="shared" si="555"/>
        <v>310.8</v>
      </c>
    </row>
    <row r="6575" spans="1:7" ht="12.45" hidden="1" customHeight="1" outlineLevel="2">
      <c r="A6575" s="25">
        <v>2540005</v>
      </c>
      <c r="B6575" s="89" t="s">
        <v>6405</v>
      </c>
      <c r="C6575" s="96">
        <v>11.7</v>
      </c>
      <c r="D6575" s="46" t="s">
        <v>404</v>
      </c>
      <c r="E6575" s="17">
        <f t="shared" ref="E6575:E6619" si="562">C6575*$G$2</f>
        <v>491.4</v>
      </c>
      <c r="F6575" s="18">
        <f t="shared" si="561"/>
        <v>0</v>
      </c>
      <c r="G6575" s="17">
        <f t="shared" si="555"/>
        <v>491.4</v>
      </c>
    </row>
    <row r="6576" spans="1:7" ht="12.45" hidden="1" customHeight="1" outlineLevel="2">
      <c r="A6576" s="25">
        <v>2540011</v>
      </c>
      <c r="B6576" s="89" t="s">
        <v>6406</v>
      </c>
      <c r="C6576" s="69">
        <v>7.9</v>
      </c>
      <c r="D6576" s="46" t="s">
        <v>403</v>
      </c>
      <c r="E6576" s="17">
        <f t="shared" si="562"/>
        <v>331.8</v>
      </c>
      <c r="F6576" s="18">
        <f t="shared" si="561"/>
        <v>0</v>
      </c>
      <c r="G6576" s="17">
        <f t="shared" si="555"/>
        <v>331.8</v>
      </c>
    </row>
    <row r="6577" spans="1:7" ht="12.45" hidden="1" customHeight="1" outlineLevel="2">
      <c r="A6577" s="25">
        <v>2540012</v>
      </c>
      <c r="B6577" s="89" t="s">
        <v>6407</v>
      </c>
      <c r="C6577" s="69">
        <v>11.9</v>
      </c>
      <c r="D6577" s="46" t="s">
        <v>404</v>
      </c>
      <c r="E6577" s="17">
        <f t="shared" si="562"/>
        <v>499.8</v>
      </c>
      <c r="F6577" s="18">
        <f t="shared" si="561"/>
        <v>0</v>
      </c>
      <c r="G6577" s="17">
        <f t="shared" si="555"/>
        <v>499.8</v>
      </c>
    </row>
    <row r="6578" spans="1:7" ht="12.45" hidden="1" customHeight="1" outlineLevel="2">
      <c r="A6578" s="25">
        <v>2540013</v>
      </c>
      <c r="B6578" s="89" t="s">
        <v>6408</v>
      </c>
      <c r="C6578" s="69">
        <v>15.2</v>
      </c>
      <c r="D6578" s="46" t="s">
        <v>404</v>
      </c>
      <c r="E6578" s="17">
        <f t="shared" si="562"/>
        <v>638.4</v>
      </c>
      <c r="F6578" s="18">
        <f t="shared" si="561"/>
        <v>0</v>
      </c>
      <c r="G6578" s="17">
        <f t="shared" si="555"/>
        <v>638.4</v>
      </c>
    </row>
    <row r="6579" spans="1:7" ht="12.45" hidden="1" customHeight="1" outlineLevel="2">
      <c r="A6579" s="25">
        <v>2540014</v>
      </c>
      <c r="B6579" s="89" t="s">
        <v>6409</v>
      </c>
      <c r="C6579" s="69">
        <v>22.8</v>
      </c>
      <c r="D6579" s="46" t="s">
        <v>403</v>
      </c>
      <c r="E6579" s="17">
        <f t="shared" si="562"/>
        <v>957.6</v>
      </c>
      <c r="F6579" s="18">
        <f t="shared" si="561"/>
        <v>0</v>
      </c>
      <c r="G6579" s="17">
        <f t="shared" si="555"/>
        <v>957.6</v>
      </c>
    </row>
    <row r="6580" spans="1:7" ht="12.45" hidden="1" customHeight="1" outlineLevel="2">
      <c r="A6580" s="25">
        <v>2540015</v>
      </c>
      <c r="B6580" s="89" t="s">
        <v>6410</v>
      </c>
      <c r="C6580" s="69">
        <v>26.8</v>
      </c>
      <c r="D6580" s="46" t="s">
        <v>404</v>
      </c>
      <c r="E6580" s="17">
        <f t="shared" si="562"/>
        <v>1125.6000000000001</v>
      </c>
      <c r="F6580" s="18">
        <f t="shared" si="561"/>
        <v>0</v>
      </c>
      <c r="G6580" s="17">
        <f t="shared" si="555"/>
        <v>1125.6000000000001</v>
      </c>
    </row>
    <row r="6581" spans="1:7" ht="12.45" hidden="1" customHeight="1" outlineLevel="2">
      <c r="A6581" s="25">
        <v>2560001</v>
      </c>
      <c r="B6581" s="89" t="s">
        <v>6411</v>
      </c>
      <c r="C6581" s="69">
        <v>5.6</v>
      </c>
      <c r="D6581" s="46" t="s">
        <v>403</v>
      </c>
      <c r="E6581" s="17">
        <f t="shared" si="562"/>
        <v>235.2</v>
      </c>
      <c r="F6581" s="18">
        <f t="shared" si="561"/>
        <v>0</v>
      </c>
      <c r="G6581" s="17">
        <f t="shared" si="555"/>
        <v>235.2</v>
      </c>
    </row>
    <row r="6582" spans="1:7" ht="12.45" hidden="1" customHeight="1" outlineLevel="2">
      <c r="A6582" s="25">
        <v>2560002</v>
      </c>
      <c r="B6582" s="89" t="s">
        <v>6412</v>
      </c>
      <c r="C6582" s="69">
        <v>13.5</v>
      </c>
      <c r="D6582" s="46" t="s">
        <v>404</v>
      </c>
      <c r="E6582" s="17">
        <f t="shared" si="562"/>
        <v>567</v>
      </c>
      <c r="F6582" s="18">
        <f t="shared" si="561"/>
        <v>0</v>
      </c>
      <c r="G6582" s="17">
        <f t="shared" si="555"/>
        <v>567</v>
      </c>
    </row>
    <row r="6583" spans="1:7" ht="12.45" hidden="1" customHeight="1" outlineLevel="2">
      <c r="A6583" s="25">
        <v>2560003</v>
      </c>
      <c r="B6583" s="89" t="s">
        <v>6413</v>
      </c>
      <c r="C6583" s="93">
        <v>11</v>
      </c>
      <c r="D6583" s="46" t="s">
        <v>403</v>
      </c>
      <c r="E6583" s="17">
        <f t="shared" si="562"/>
        <v>462</v>
      </c>
      <c r="F6583" s="18">
        <f t="shared" si="561"/>
        <v>0</v>
      </c>
      <c r="G6583" s="17">
        <f t="shared" si="555"/>
        <v>462</v>
      </c>
    </row>
    <row r="6584" spans="1:7" ht="12.45" hidden="1" customHeight="1" outlineLevel="2">
      <c r="A6584" s="25">
        <v>2560004</v>
      </c>
      <c r="B6584" s="89" t="s">
        <v>6414</v>
      </c>
      <c r="C6584" s="102">
        <v>14.8</v>
      </c>
      <c r="D6584" s="46" t="s">
        <v>403</v>
      </c>
      <c r="E6584" s="17">
        <f t="shared" si="562"/>
        <v>621.6</v>
      </c>
      <c r="F6584" s="18">
        <f t="shared" si="561"/>
        <v>0</v>
      </c>
      <c r="G6584" s="17">
        <f t="shared" si="555"/>
        <v>621.6</v>
      </c>
    </row>
    <row r="6585" spans="1:7" ht="12.45" hidden="1" customHeight="1" outlineLevel="2">
      <c r="A6585" s="25">
        <v>2560005</v>
      </c>
      <c r="B6585" s="89" t="s">
        <v>6415</v>
      </c>
      <c r="C6585" s="96">
        <v>24.3</v>
      </c>
      <c r="D6585" s="46" t="s">
        <v>404</v>
      </c>
      <c r="E6585" s="17">
        <f t="shared" si="562"/>
        <v>1020.6</v>
      </c>
      <c r="F6585" s="18">
        <f t="shared" si="561"/>
        <v>0</v>
      </c>
      <c r="G6585" s="17">
        <f t="shared" si="555"/>
        <v>1020.6</v>
      </c>
    </row>
    <row r="6586" spans="1:7" ht="12.45" hidden="1" customHeight="1" outlineLevel="2">
      <c r="A6586" s="25">
        <v>2560011</v>
      </c>
      <c r="B6586" s="89" t="s">
        <v>6416</v>
      </c>
      <c r="C6586" s="69">
        <v>9.3000000000000007</v>
      </c>
      <c r="D6586" s="46" t="s">
        <v>404</v>
      </c>
      <c r="E6586" s="17">
        <f t="shared" si="562"/>
        <v>390.6</v>
      </c>
      <c r="F6586" s="18">
        <f t="shared" si="561"/>
        <v>0</v>
      </c>
      <c r="G6586" s="17">
        <f t="shared" si="555"/>
        <v>390.6</v>
      </c>
    </row>
    <row r="6587" spans="1:7" ht="12.45" hidden="1" customHeight="1" outlineLevel="2">
      <c r="A6587" s="25">
        <v>2560012</v>
      </c>
      <c r="B6587" s="89" t="s">
        <v>6417</v>
      </c>
      <c r="C6587" s="69">
        <v>15.9</v>
      </c>
      <c r="D6587" s="46" t="s">
        <v>404</v>
      </c>
      <c r="E6587" s="17">
        <f t="shared" si="562"/>
        <v>667.80000000000007</v>
      </c>
      <c r="F6587" s="18">
        <f t="shared" si="561"/>
        <v>0</v>
      </c>
      <c r="G6587" s="17">
        <f t="shared" si="555"/>
        <v>667.80000000000007</v>
      </c>
    </row>
    <row r="6588" spans="1:7" ht="12.45" hidden="1" customHeight="1" outlineLevel="2">
      <c r="A6588" s="25">
        <v>2560013</v>
      </c>
      <c r="B6588" s="89" t="s">
        <v>6418</v>
      </c>
      <c r="C6588" s="69">
        <v>18.8</v>
      </c>
      <c r="D6588" s="46" t="s">
        <v>404</v>
      </c>
      <c r="E6588" s="17">
        <f t="shared" si="562"/>
        <v>789.6</v>
      </c>
      <c r="F6588" s="18">
        <f t="shared" si="561"/>
        <v>0</v>
      </c>
      <c r="G6588" s="17">
        <f t="shared" si="555"/>
        <v>789.6</v>
      </c>
    </row>
    <row r="6589" spans="1:7" ht="12.45" hidden="1" customHeight="1" outlineLevel="2">
      <c r="A6589" s="25">
        <v>2560014</v>
      </c>
      <c r="B6589" s="89" t="s">
        <v>6419</v>
      </c>
      <c r="C6589" s="69">
        <v>27.4</v>
      </c>
      <c r="D6589" s="46" t="s">
        <v>404</v>
      </c>
      <c r="E6589" s="17">
        <f t="shared" si="562"/>
        <v>1150.8</v>
      </c>
      <c r="F6589" s="18">
        <f t="shared" si="561"/>
        <v>0</v>
      </c>
      <c r="G6589" s="17">
        <f t="shared" si="555"/>
        <v>1150.8</v>
      </c>
    </row>
    <row r="6590" spans="1:7" ht="12.45" hidden="1" customHeight="1" outlineLevel="2">
      <c r="A6590" s="25">
        <v>2560015</v>
      </c>
      <c r="B6590" s="89" t="s">
        <v>6420</v>
      </c>
      <c r="C6590" s="69">
        <v>34.299999999999997</v>
      </c>
      <c r="D6590" s="46" t="s">
        <v>404</v>
      </c>
      <c r="E6590" s="17">
        <f t="shared" si="562"/>
        <v>1440.6</v>
      </c>
      <c r="F6590" s="18">
        <f t="shared" si="561"/>
        <v>0</v>
      </c>
      <c r="G6590" s="17">
        <f t="shared" si="555"/>
        <v>1440.6</v>
      </c>
    </row>
    <row r="6591" spans="1:7" ht="12.45" hidden="1" customHeight="1" outlineLevel="2">
      <c r="A6591" s="25">
        <v>2570001</v>
      </c>
      <c r="B6591" s="89" t="s">
        <v>6421</v>
      </c>
      <c r="C6591" s="69">
        <v>10.3</v>
      </c>
      <c r="D6591" s="46" t="s">
        <v>403</v>
      </c>
      <c r="E6591" s="17">
        <f t="shared" si="562"/>
        <v>432.6</v>
      </c>
      <c r="F6591" s="18">
        <f t="shared" si="561"/>
        <v>0</v>
      </c>
      <c r="G6591" s="17">
        <f t="shared" si="555"/>
        <v>432.6</v>
      </c>
    </row>
    <row r="6592" spans="1:7" ht="12.45" hidden="1" customHeight="1" outlineLevel="2">
      <c r="A6592" s="25">
        <v>2570002</v>
      </c>
      <c r="B6592" s="89" t="s">
        <v>6422</v>
      </c>
      <c r="C6592" s="69">
        <v>25.7</v>
      </c>
      <c r="D6592" s="46" t="s">
        <v>404</v>
      </c>
      <c r="E6592" s="17">
        <f t="shared" si="562"/>
        <v>1079.3999999999999</v>
      </c>
      <c r="F6592" s="18">
        <f t="shared" si="561"/>
        <v>0</v>
      </c>
      <c r="G6592" s="17">
        <f t="shared" si="555"/>
        <v>1079.3999999999999</v>
      </c>
    </row>
    <row r="6593" spans="1:7" ht="12.45" hidden="1" customHeight="1" outlineLevel="2">
      <c r="A6593" s="25">
        <v>2570003</v>
      </c>
      <c r="B6593" s="89" t="s">
        <v>6423</v>
      </c>
      <c r="C6593" s="93">
        <v>19.8</v>
      </c>
      <c r="D6593" s="46" t="s">
        <v>403</v>
      </c>
      <c r="E6593" s="17">
        <f t="shared" si="562"/>
        <v>831.6</v>
      </c>
      <c r="F6593" s="18">
        <f t="shared" si="561"/>
        <v>0</v>
      </c>
      <c r="G6593" s="17">
        <f t="shared" si="555"/>
        <v>831.6</v>
      </c>
    </row>
    <row r="6594" spans="1:7" ht="12.45" hidden="1" customHeight="1" outlineLevel="2">
      <c r="A6594" s="25">
        <v>2570004</v>
      </c>
      <c r="B6594" s="89" t="s">
        <v>6424</v>
      </c>
      <c r="C6594" s="102">
        <v>27.5</v>
      </c>
      <c r="D6594" s="46" t="s">
        <v>403</v>
      </c>
      <c r="E6594" s="17">
        <f t="shared" si="562"/>
        <v>1155</v>
      </c>
      <c r="F6594" s="18">
        <f t="shared" si="561"/>
        <v>0</v>
      </c>
      <c r="G6594" s="17">
        <f t="shared" si="555"/>
        <v>1155</v>
      </c>
    </row>
    <row r="6595" spans="1:7" ht="12.45" hidden="1" customHeight="1" outlineLevel="2">
      <c r="A6595" s="25">
        <v>2570005</v>
      </c>
      <c r="B6595" s="89" t="s">
        <v>6425</v>
      </c>
      <c r="C6595" s="96">
        <v>42.5</v>
      </c>
      <c r="D6595" s="46" t="s">
        <v>403</v>
      </c>
      <c r="E6595" s="17">
        <f t="shared" si="562"/>
        <v>1785</v>
      </c>
      <c r="F6595" s="18">
        <f t="shared" si="561"/>
        <v>0</v>
      </c>
      <c r="G6595" s="17">
        <f t="shared" si="555"/>
        <v>1785</v>
      </c>
    </row>
    <row r="6596" spans="1:7" ht="12.45" hidden="1" customHeight="1" outlineLevel="2">
      <c r="A6596" s="25">
        <v>2570011</v>
      </c>
      <c r="B6596" s="89" t="s">
        <v>6426</v>
      </c>
      <c r="C6596" s="69">
        <v>11.9</v>
      </c>
      <c r="D6596" s="46" t="s">
        <v>404</v>
      </c>
      <c r="E6596" s="17">
        <f t="shared" si="562"/>
        <v>499.8</v>
      </c>
      <c r="F6596" s="18">
        <f t="shared" si="561"/>
        <v>0</v>
      </c>
      <c r="G6596" s="17">
        <f t="shared" si="555"/>
        <v>499.8</v>
      </c>
    </row>
    <row r="6597" spans="1:7" ht="12.45" hidden="1" customHeight="1" outlineLevel="2">
      <c r="A6597" s="25">
        <v>2570012</v>
      </c>
      <c r="B6597" s="89" t="s">
        <v>6427</v>
      </c>
      <c r="C6597" s="69">
        <v>22.1</v>
      </c>
      <c r="D6597" s="46" t="s">
        <v>404</v>
      </c>
      <c r="E6597" s="17">
        <f t="shared" si="562"/>
        <v>928.2</v>
      </c>
      <c r="F6597" s="18">
        <f t="shared" si="561"/>
        <v>0</v>
      </c>
      <c r="G6597" s="17">
        <f t="shared" si="555"/>
        <v>928.2</v>
      </c>
    </row>
    <row r="6598" spans="1:7" ht="12.45" hidden="1" customHeight="1" outlineLevel="2">
      <c r="A6598" s="25">
        <v>2570013</v>
      </c>
      <c r="B6598" s="89" t="s">
        <v>6428</v>
      </c>
      <c r="C6598" s="69">
        <v>24.6</v>
      </c>
      <c r="D6598" s="46" t="s">
        <v>404</v>
      </c>
      <c r="E6598" s="17">
        <f t="shared" si="562"/>
        <v>1033.2</v>
      </c>
      <c r="F6598" s="18">
        <f t="shared" si="561"/>
        <v>0</v>
      </c>
      <c r="G6598" s="17">
        <f t="shared" si="555"/>
        <v>1033.2</v>
      </c>
    </row>
    <row r="6599" spans="1:7" ht="12.45" hidden="1" customHeight="1" outlineLevel="2">
      <c r="A6599" s="25">
        <v>2570014</v>
      </c>
      <c r="B6599" s="89" t="s">
        <v>6429</v>
      </c>
      <c r="C6599" s="69">
        <v>37.299999999999997</v>
      </c>
      <c r="D6599" s="46" t="s">
        <v>403</v>
      </c>
      <c r="E6599" s="17">
        <f t="shared" si="562"/>
        <v>1566.6</v>
      </c>
      <c r="F6599" s="18">
        <f t="shared" si="561"/>
        <v>0</v>
      </c>
      <c r="G6599" s="17">
        <f t="shared" si="555"/>
        <v>1566.6</v>
      </c>
    </row>
    <row r="6600" spans="1:7" ht="12.45" hidden="1" customHeight="1" outlineLevel="2">
      <c r="A6600" s="25">
        <v>2570015</v>
      </c>
      <c r="B6600" s="89" t="s">
        <v>6430</v>
      </c>
      <c r="C6600" s="69">
        <v>47.7</v>
      </c>
      <c r="D6600" s="46" t="s">
        <v>404</v>
      </c>
      <c r="E6600" s="17">
        <f t="shared" si="562"/>
        <v>2003.4</v>
      </c>
      <c r="F6600" s="18">
        <f t="shared" si="561"/>
        <v>0</v>
      </c>
      <c r="G6600" s="17">
        <f t="shared" si="555"/>
        <v>2003.4</v>
      </c>
    </row>
    <row r="6601" spans="1:7" ht="12.45" hidden="1" customHeight="1" outlineLevel="2">
      <c r="A6601" s="25">
        <v>2540948</v>
      </c>
      <c r="B6601" s="89" t="s">
        <v>6431</v>
      </c>
      <c r="C6601" s="69">
        <v>8.1999999999999993</v>
      </c>
      <c r="D6601" s="46" t="s">
        <v>404</v>
      </c>
      <c r="E6601" s="17">
        <f t="shared" si="562"/>
        <v>344.4</v>
      </c>
      <c r="F6601" s="18">
        <f t="shared" si="561"/>
        <v>0</v>
      </c>
      <c r="G6601" s="17">
        <f t="shared" si="555"/>
        <v>344.4</v>
      </c>
    </row>
    <row r="6602" spans="1:7" ht="12.45" hidden="1" customHeight="1" outlineLevel="2">
      <c r="A6602" s="25">
        <v>2540949</v>
      </c>
      <c r="B6602" s="89" t="s">
        <v>6432</v>
      </c>
      <c r="C6602" s="69">
        <v>12.8</v>
      </c>
      <c r="D6602" s="46" t="s">
        <v>404</v>
      </c>
      <c r="E6602" s="17">
        <f t="shared" si="562"/>
        <v>537.6</v>
      </c>
      <c r="F6602" s="18">
        <f t="shared" si="561"/>
        <v>0</v>
      </c>
      <c r="G6602" s="17">
        <f t="shared" si="555"/>
        <v>537.6</v>
      </c>
    </row>
    <row r="6603" spans="1:7" ht="12.45" hidden="1" customHeight="1" outlineLevel="2">
      <c r="A6603" s="25">
        <v>2560948</v>
      </c>
      <c r="B6603" s="89" t="s">
        <v>6433</v>
      </c>
      <c r="C6603" s="69">
        <v>8.3000000000000007</v>
      </c>
      <c r="D6603" s="46" t="s">
        <v>404</v>
      </c>
      <c r="E6603" s="17">
        <f t="shared" si="562"/>
        <v>348.6</v>
      </c>
      <c r="F6603" s="18">
        <f t="shared" si="561"/>
        <v>0</v>
      </c>
      <c r="G6603" s="17">
        <f t="shared" si="555"/>
        <v>348.6</v>
      </c>
    </row>
    <row r="6604" spans="1:7" ht="12.45" hidden="1" customHeight="1" outlineLevel="2">
      <c r="A6604" s="25">
        <v>2560949</v>
      </c>
      <c r="B6604" s="89" t="s">
        <v>6434</v>
      </c>
      <c r="C6604" s="69">
        <v>12.9</v>
      </c>
      <c r="D6604" s="46" t="s">
        <v>404</v>
      </c>
      <c r="E6604" s="17">
        <f t="shared" si="562"/>
        <v>541.80000000000007</v>
      </c>
      <c r="F6604" s="18">
        <f t="shared" si="561"/>
        <v>0</v>
      </c>
      <c r="G6604" s="17">
        <f t="shared" si="555"/>
        <v>541.80000000000007</v>
      </c>
    </row>
    <row r="6605" spans="1:7" ht="12.45" hidden="1" customHeight="1" outlineLevel="2">
      <c r="A6605" s="25">
        <v>2570948</v>
      </c>
      <c r="B6605" s="89" t="s">
        <v>6435</v>
      </c>
      <c r="C6605" s="69">
        <v>8.4</v>
      </c>
      <c r="D6605" s="46" t="s">
        <v>404</v>
      </c>
      <c r="E6605" s="17">
        <f t="shared" si="562"/>
        <v>352.8</v>
      </c>
      <c r="F6605" s="18">
        <f t="shared" si="561"/>
        <v>0</v>
      </c>
      <c r="G6605" s="17">
        <f t="shared" si="555"/>
        <v>352.8</v>
      </c>
    </row>
    <row r="6606" spans="1:7" ht="12.45" hidden="1" customHeight="1" outlineLevel="2">
      <c r="A6606" s="25">
        <v>2570949</v>
      </c>
      <c r="B6606" s="89" t="s">
        <v>6436</v>
      </c>
      <c r="C6606" s="69">
        <v>13.1</v>
      </c>
      <c r="D6606" s="46" t="s">
        <v>404</v>
      </c>
      <c r="E6606" s="17">
        <f t="shared" si="562"/>
        <v>550.19999999999993</v>
      </c>
      <c r="F6606" s="18">
        <f t="shared" si="561"/>
        <v>0</v>
      </c>
      <c r="G6606" s="17">
        <f t="shared" si="555"/>
        <v>550.19999999999993</v>
      </c>
    </row>
    <row r="6607" spans="1:7" ht="12.45" hidden="1" customHeight="1" outlineLevel="2">
      <c r="A6607" s="25">
        <v>2530001</v>
      </c>
      <c r="B6607" s="89" t="s">
        <v>10270</v>
      </c>
      <c r="C6607" s="69">
        <v>3.9</v>
      </c>
      <c r="D6607" s="46" t="s">
        <v>404</v>
      </c>
      <c r="E6607" s="17">
        <f t="shared" ref="E6607" si="563">C6607*$G$2</f>
        <v>163.79999999999998</v>
      </c>
      <c r="F6607" s="18">
        <f t="shared" si="561"/>
        <v>0</v>
      </c>
      <c r="G6607" s="17">
        <f t="shared" ref="G6607" si="564">E6607-E6607*F6607</f>
        <v>163.79999999999998</v>
      </c>
    </row>
    <row r="6608" spans="1:7" ht="12.45" hidden="1" customHeight="1" outlineLevel="2">
      <c r="A6608" s="25">
        <v>2550001</v>
      </c>
      <c r="B6608" s="89" t="s">
        <v>6437</v>
      </c>
      <c r="C6608" s="69">
        <v>3.7</v>
      </c>
      <c r="D6608" s="46" t="s">
        <v>403</v>
      </c>
      <c r="E6608" s="17">
        <f t="shared" si="562"/>
        <v>155.4</v>
      </c>
      <c r="F6608" s="18">
        <f t="shared" si="561"/>
        <v>0</v>
      </c>
      <c r="G6608" s="17">
        <f t="shared" si="555"/>
        <v>155.4</v>
      </c>
    </row>
    <row r="6609" spans="1:7" ht="12.45" hidden="1" customHeight="1" outlineLevel="2">
      <c r="A6609" s="25">
        <v>2550011</v>
      </c>
      <c r="B6609" s="89" t="s">
        <v>6438</v>
      </c>
      <c r="C6609" s="69">
        <v>10.3</v>
      </c>
      <c r="D6609" s="46" t="s">
        <v>404</v>
      </c>
      <c r="E6609" s="17">
        <f t="shared" si="562"/>
        <v>432.6</v>
      </c>
      <c r="F6609" s="18">
        <f t="shared" si="561"/>
        <v>0</v>
      </c>
      <c r="G6609" s="17">
        <f t="shared" ref="G6609:G6673" si="565">E6609-E6609*F6609</f>
        <v>432.6</v>
      </c>
    </row>
    <row r="6610" spans="1:7" ht="12.45" hidden="1" customHeight="1" outlineLevel="2">
      <c r="A6610" s="25">
        <v>2550003</v>
      </c>
      <c r="B6610" s="89" t="s">
        <v>6439</v>
      </c>
      <c r="C6610" s="69">
        <v>7.4</v>
      </c>
      <c r="D6610" s="46" t="s">
        <v>403</v>
      </c>
      <c r="E6610" s="17">
        <f t="shared" si="562"/>
        <v>310.8</v>
      </c>
      <c r="F6610" s="18">
        <f t="shared" si="561"/>
        <v>0</v>
      </c>
      <c r="G6610" s="17">
        <f t="shared" si="565"/>
        <v>310.8</v>
      </c>
    </row>
    <row r="6611" spans="1:7" ht="12.45" hidden="1" customHeight="1" outlineLevel="2">
      <c r="A6611" s="25">
        <v>2550013</v>
      </c>
      <c r="B6611" s="89" t="s">
        <v>6440</v>
      </c>
      <c r="C6611" s="93">
        <v>20.9</v>
      </c>
      <c r="D6611" s="46" t="s">
        <v>404</v>
      </c>
      <c r="E6611" s="17">
        <f t="shared" si="562"/>
        <v>877.8</v>
      </c>
      <c r="F6611" s="18">
        <f t="shared" si="561"/>
        <v>0</v>
      </c>
      <c r="G6611" s="17">
        <f t="shared" si="565"/>
        <v>877.8</v>
      </c>
    </row>
    <row r="6612" spans="1:7" ht="12.45" hidden="1" customHeight="1" outlineLevel="2">
      <c r="A6612" s="25">
        <v>2550002</v>
      </c>
      <c r="B6612" s="89" t="s">
        <v>10271</v>
      </c>
      <c r="C6612" s="93">
        <v>6.9</v>
      </c>
      <c r="D6612" s="46" t="s">
        <v>404</v>
      </c>
      <c r="E6612" s="17">
        <f t="shared" ref="E6612" si="566">C6612*$G$2</f>
        <v>289.8</v>
      </c>
      <c r="F6612" s="18">
        <f t="shared" si="561"/>
        <v>0</v>
      </c>
      <c r="G6612" s="17">
        <f t="shared" ref="G6612" si="567">E6612-E6612*F6612</f>
        <v>289.8</v>
      </c>
    </row>
    <row r="6613" spans="1:7" ht="12.45" hidden="1" customHeight="1" outlineLevel="2">
      <c r="A6613" s="25">
        <v>2550004</v>
      </c>
      <c r="B6613" s="89" t="s">
        <v>6441</v>
      </c>
      <c r="C6613" s="102">
        <v>11.8</v>
      </c>
      <c r="D6613" s="46" t="s">
        <v>403</v>
      </c>
      <c r="E6613" s="17">
        <f t="shared" si="562"/>
        <v>495.6</v>
      </c>
      <c r="F6613" s="18">
        <f t="shared" si="561"/>
        <v>0</v>
      </c>
      <c r="G6613" s="17">
        <f t="shared" si="565"/>
        <v>495.6</v>
      </c>
    </row>
    <row r="6614" spans="1:7" ht="12.45" hidden="1" customHeight="1" outlineLevel="2">
      <c r="A6614" s="25">
        <v>2550014</v>
      </c>
      <c r="B6614" s="89" t="s">
        <v>6442</v>
      </c>
      <c r="C6614" s="96">
        <v>31.4</v>
      </c>
      <c r="D6614" s="46" t="s">
        <v>404</v>
      </c>
      <c r="E6614" s="17">
        <f t="shared" si="562"/>
        <v>1318.8</v>
      </c>
      <c r="F6614" s="18">
        <f t="shared" si="561"/>
        <v>0</v>
      </c>
      <c r="G6614" s="17">
        <f t="shared" si="565"/>
        <v>1318.8</v>
      </c>
    </row>
    <row r="6615" spans="1:7" ht="12.45" hidden="1" customHeight="1" outlineLevel="2">
      <c r="A6615" s="25">
        <v>2550005</v>
      </c>
      <c r="B6615" s="89" t="s">
        <v>6443</v>
      </c>
      <c r="C6615" s="69">
        <v>16.600000000000001</v>
      </c>
      <c r="D6615" s="46" t="s">
        <v>404</v>
      </c>
      <c r="E6615" s="17">
        <f t="shared" si="562"/>
        <v>697.2</v>
      </c>
      <c r="F6615" s="18">
        <f t="shared" si="561"/>
        <v>0</v>
      </c>
      <c r="G6615" s="17">
        <f t="shared" si="565"/>
        <v>697.2</v>
      </c>
    </row>
    <row r="6616" spans="1:7" ht="12.45" hidden="1" customHeight="1" outlineLevel="2">
      <c r="A6616" s="25">
        <v>2530002</v>
      </c>
      <c r="B6616" s="89" t="s">
        <v>6444</v>
      </c>
      <c r="C6616" s="69">
        <v>7.2</v>
      </c>
      <c r="D6616" s="46" t="s">
        <v>404</v>
      </c>
      <c r="E6616" s="17">
        <f t="shared" si="562"/>
        <v>302.40000000000003</v>
      </c>
      <c r="F6616" s="18">
        <f t="shared" si="561"/>
        <v>0</v>
      </c>
      <c r="G6616" s="17">
        <f t="shared" si="565"/>
        <v>302.40000000000003</v>
      </c>
    </row>
    <row r="6617" spans="1:7" ht="12.45" hidden="1" customHeight="1" outlineLevel="2">
      <c r="A6617" s="25">
        <v>2530013</v>
      </c>
      <c r="B6617" s="89" t="s">
        <v>6445</v>
      </c>
      <c r="C6617" s="93">
        <v>20.9</v>
      </c>
      <c r="D6617" s="46" t="s">
        <v>404</v>
      </c>
      <c r="E6617" s="17">
        <f t="shared" si="562"/>
        <v>877.8</v>
      </c>
      <c r="F6617" s="18">
        <f t="shared" si="561"/>
        <v>0</v>
      </c>
      <c r="G6617" s="17">
        <f t="shared" si="565"/>
        <v>877.8</v>
      </c>
    </row>
    <row r="6618" spans="1:7" ht="12.45" hidden="1" customHeight="1" outlineLevel="2">
      <c r="A6618" s="25">
        <v>2569001</v>
      </c>
      <c r="B6618" s="89" t="s">
        <v>6446</v>
      </c>
      <c r="C6618" s="102">
        <v>12.3</v>
      </c>
      <c r="D6618" s="46" t="s">
        <v>403</v>
      </c>
      <c r="E6618" s="17">
        <f t="shared" si="562"/>
        <v>516.6</v>
      </c>
      <c r="F6618" s="18">
        <f t="shared" si="561"/>
        <v>0</v>
      </c>
      <c r="G6618" s="17">
        <f t="shared" si="565"/>
        <v>516.6</v>
      </c>
    </row>
    <row r="6619" spans="1:7" ht="12.45" hidden="1" customHeight="1" outlineLevel="2">
      <c r="A6619" s="25">
        <v>2579001</v>
      </c>
      <c r="B6619" s="89" t="s">
        <v>6447</v>
      </c>
      <c r="C6619" s="102">
        <v>13.5</v>
      </c>
      <c r="D6619" s="46" t="s">
        <v>404</v>
      </c>
      <c r="E6619" s="17">
        <f t="shared" si="562"/>
        <v>567</v>
      </c>
      <c r="F6619" s="18">
        <f t="shared" si="561"/>
        <v>0</v>
      </c>
      <c r="G6619" s="17">
        <f t="shared" si="565"/>
        <v>567</v>
      </c>
    </row>
    <row r="6620" spans="1:7" ht="12.45" customHeight="1" collapsed="1">
      <c r="A6620" s="49" t="s">
        <v>315</v>
      </c>
      <c r="B6620" s="90"/>
      <c r="C6620" s="100"/>
      <c r="D6620" s="28"/>
      <c r="E6620" s="28"/>
      <c r="F6620" s="24">
        <v>0</v>
      </c>
      <c r="G6620" s="28"/>
    </row>
    <row r="6621" spans="1:7" ht="12.45" hidden="1" customHeight="1" outlineLevel="1">
      <c r="A6621" s="50" t="s">
        <v>316</v>
      </c>
      <c r="B6621" s="89"/>
      <c r="C6621" s="13"/>
      <c r="D6621" s="13"/>
      <c r="E6621" s="17"/>
      <c r="F6621" s="23"/>
      <c r="G6621" s="17"/>
    </row>
    <row r="6622" spans="1:7" ht="12.45" hidden="1" customHeight="1" outlineLevel="2">
      <c r="A6622" s="25">
        <v>4183204</v>
      </c>
      <c r="B6622" s="89" t="s">
        <v>6448</v>
      </c>
      <c r="C6622" s="102">
        <v>5.1999999999999993</v>
      </c>
      <c r="D6622" s="46" t="s">
        <v>404</v>
      </c>
      <c r="E6622" s="17">
        <f t="shared" ref="E6622:E6653" si="568">C6622*$G$2</f>
        <v>218.39999999999998</v>
      </c>
      <c r="F6622" s="18">
        <f t="shared" ref="F6622:F6653" si="569">$F$6620</f>
        <v>0</v>
      </c>
      <c r="G6622" s="17">
        <f t="shared" si="565"/>
        <v>218.39999999999998</v>
      </c>
    </row>
    <row r="6623" spans="1:7" ht="12.45" hidden="1" customHeight="1" outlineLevel="2">
      <c r="A6623" s="25">
        <v>4183205</v>
      </c>
      <c r="B6623" s="89" t="s">
        <v>6449</v>
      </c>
      <c r="C6623" s="102">
        <v>5.1999999999999993</v>
      </c>
      <c r="D6623" s="46" t="s">
        <v>404</v>
      </c>
      <c r="E6623" s="17">
        <f t="shared" si="568"/>
        <v>218.39999999999998</v>
      </c>
      <c r="F6623" s="18">
        <f t="shared" si="569"/>
        <v>0</v>
      </c>
      <c r="G6623" s="17">
        <f t="shared" si="565"/>
        <v>218.39999999999998</v>
      </c>
    </row>
    <row r="6624" spans="1:7" ht="12.45" hidden="1" customHeight="1" outlineLevel="2">
      <c r="A6624" s="25">
        <v>4183206</v>
      </c>
      <c r="B6624" s="89" t="s">
        <v>6450</v>
      </c>
      <c r="C6624" s="102">
        <v>5.1999999999999993</v>
      </c>
      <c r="D6624" s="46" t="s">
        <v>404</v>
      </c>
      <c r="E6624" s="17">
        <f t="shared" si="568"/>
        <v>218.39999999999998</v>
      </c>
      <c r="F6624" s="18">
        <f t="shared" si="569"/>
        <v>0</v>
      </c>
      <c r="G6624" s="17">
        <f t="shared" si="565"/>
        <v>218.39999999999998</v>
      </c>
    </row>
    <row r="6625" spans="1:7" ht="12.45" hidden="1" customHeight="1" outlineLevel="2">
      <c r="A6625" s="25">
        <v>4183207</v>
      </c>
      <c r="B6625" s="89" t="s">
        <v>6451</v>
      </c>
      <c r="C6625" s="102">
        <v>5.1999999999999993</v>
      </c>
      <c r="D6625" s="46" t="s">
        <v>404</v>
      </c>
      <c r="E6625" s="17">
        <f t="shared" si="568"/>
        <v>218.39999999999998</v>
      </c>
      <c r="F6625" s="18">
        <f t="shared" si="569"/>
        <v>0</v>
      </c>
      <c r="G6625" s="17">
        <f t="shared" si="565"/>
        <v>218.39999999999998</v>
      </c>
    </row>
    <row r="6626" spans="1:7" ht="12.45" hidden="1" customHeight="1" outlineLevel="2">
      <c r="A6626" s="25">
        <v>4183208</v>
      </c>
      <c r="B6626" s="89" t="s">
        <v>6452</v>
      </c>
      <c r="C6626" s="102">
        <v>5.1999999999999993</v>
      </c>
      <c r="D6626" s="46" t="s">
        <v>404</v>
      </c>
      <c r="E6626" s="17">
        <f t="shared" si="568"/>
        <v>218.39999999999998</v>
      </c>
      <c r="F6626" s="18">
        <f t="shared" si="569"/>
        <v>0</v>
      </c>
      <c r="G6626" s="17">
        <f t="shared" si="565"/>
        <v>218.39999999999998</v>
      </c>
    </row>
    <row r="6627" spans="1:7" ht="12.45" hidden="1" customHeight="1" outlineLevel="2">
      <c r="A6627" s="25">
        <v>4183210</v>
      </c>
      <c r="B6627" s="89" t="s">
        <v>6453</v>
      </c>
      <c r="C6627" s="102">
        <v>5.1999999999999993</v>
      </c>
      <c r="D6627" s="46" t="s">
        <v>404</v>
      </c>
      <c r="E6627" s="17">
        <f t="shared" si="568"/>
        <v>218.39999999999998</v>
      </c>
      <c r="F6627" s="18">
        <f t="shared" si="569"/>
        <v>0</v>
      </c>
      <c r="G6627" s="17">
        <f t="shared" si="565"/>
        <v>218.39999999999998</v>
      </c>
    </row>
    <row r="6628" spans="1:7" ht="12.45" hidden="1" customHeight="1" outlineLevel="2">
      <c r="A6628" s="25">
        <v>4183211</v>
      </c>
      <c r="B6628" s="89" t="s">
        <v>6454</v>
      </c>
      <c r="C6628" s="102">
        <v>5.1999999999999993</v>
      </c>
      <c r="D6628" s="46" t="s">
        <v>404</v>
      </c>
      <c r="E6628" s="17">
        <f t="shared" si="568"/>
        <v>218.39999999999998</v>
      </c>
      <c r="F6628" s="18">
        <f t="shared" si="569"/>
        <v>0</v>
      </c>
      <c r="G6628" s="17">
        <f t="shared" si="565"/>
        <v>218.39999999999998</v>
      </c>
    </row>
    <row r="6629" spans="1:7" ht="12.45" hidden="1" customHeight="1" outlineLevel="2">
      <c r="A6629" s="25">
        <v>4183212</v>
      </c>
      <c r="B6629" s="89" t="s">
        <v>6455</v>
      </c>
      <c r="C6629" s="102">
        <v>5.1999999999999993</v>
      </c>
      <c r="D6629" s="46" t="s">
        <v>404</v>
      </c>
      <c r="E6629" s="17">
        <f t="shared" si="568"/>
        <v>218.39999999999998</v>
      </c>
      <c r="F6629" s="18">
        <f t="shared" si="569"/>
        <v>0</v>
      </c>
      <c r="G6629" s="17">
        <f t="shared" si="565"/>
        <v>218.39999999999998</v>
      </c>
    </row>
    <row r="6630" spans="1:7" ht="12.45" hidden="1" customHeight="1" outlineLevel="2">
      <c r="A6630" s="25">
        <v>4183213</v>
      </c>
      <c r="B6630" s="89" t="s">
        <v>6456</v>
      </c>
      <c r="C6630" s="102">
        <v>5.1999999999999993</v>
      </c>
      <c r="D6630" s="46" t="s">
        <v>404</v>
      </c>
      <c r="E6630" s="17">
        <f t="shared" si="568"/>
        <v>218.39999999999998</v>
      </c>
      <c r="F6630" s="18">
        <f t="shared" si="569"/>
        <v>0</v>
      </c>
      <c r="G6630" s="17">
        <f t="shared" si="565"/>
        <v>218.39999999999998</v>
      </c>
    </row>
    <row r="6631" spans="1:7" ht="12.45" hidden="1" customHeight="1" outlineLevel="2">
      <c r="A6631" s="25">
        <v>4183214</v>
      </c>
      <c r="B6631" s="89" t="s">
        <v>6457</v>
      </c>
      <c r="C6631" s="102">
        <v>5.1999999999999993</v>
      </c>
      <c r="D6631" s="46" t="s">
        <v>404</v>
      </c>
      <c r="E6631" s="17">
        <f t="shared" si="568"/>
        <v>218.39999999999998</v>
      </c>
      <c r="F6631" s="18">
        <f t="shared" si="569"/>
        <v>0</v>
      </c>
      <c r="G6631" s="17">
        <f t="shared" si="565"/>
        <v>218.39999999999998</v>
      </c>
    </row>
    <row r="6632" spans="1:7" ht="12.45" hidden="1" customHeight="1" outlineLevel="2">
      <c r="A6632" s="25">
        <v>4183215</v>
      </c>
      <c r="B6632" s="89" t="s">
        <v>6458</v>
      </c>
      <c r="C6632" s="102">
        <v>5.1999999999999993</v>
      </c>
      <c r="D6632" s="46" t="s">
        <v>404</v>
      </c>
      <c r="E6632" s="17">
        <f t="shared" si="568"/>
        <v>218.39999999999998</v>
      </c>
      <c r="F6632" s="18">
        <f t="shared" si="569"/>
        <v>0</v>
      </c>
      <c r="G6632" s="17">
        <f t="shared" si="565"/>
        <v>218.39999999999998</v>
      </c>
    </row>
    <row r="6633" spans="1:7" ht="12.45" hidden="1" customHeight="1" outlineLevel="2">
      <c r="A6633" s="25">
        <v>4183216</v>
      </c>
      <c r="B6633" s="89" t="s">
        <v>6459</v>
      </c>
      <c r="C6633" s="102">
        <v>5.1999999999999993</v>
      </c>
      <c r="D6633" s="46" t="s">
        <v>404</v>
      </c>
      <c r="E6633" s="17">
        <f t="shared" si="568"/>
        <v>218.39999999999998</v>
      </c>
      <c r="F6633" s="18">
        <f t="shared" si="569"/>
        <v>0</v>
      </c>
      <c r="G6633" s="17">
        <f t="shared" si="565"/>
        <v>218.39999999999998</v>
      </c>
    </row>
    <row r="6634" spans="1:7" ht="12.45" hidden="1" customHeight="1" outlineLevel="2">
      <c r="A6634" s="25">
        <v>4181201</v>
      </c>
      <c r="B6634" s="89" t="s">
        <v>6460</v>
      </c>
      <c r="C6634" s="102">
        <v>3.1</v>
      </c>
      <c r="D6634" s="46" t="s">
        <v>404</v>
      </c>
      <c r="E6634" s="17">
        <f t="shared" si="568"/>
        <v>130.20000000000002</v>
      </c>
      <c r="F6634" s="18">
        <f t="shared" si="569"/>
        <v>0</v>
      </c>
      <c r="G6634" s="17">
        <f t="shared" si="565"/>
        <v>130.20000000000002</v>
      </c>
    </row>
    <row r="6635" spans="1:7" ht="12.45" hidden="1" customHeight="1" outlineLevel="2">
      <c r="A6635" s="25">
        <v>4181202</v>
      </c>
      <c r="B6635" s="89" t="s">
        <v>6461</v>
      </c>
      <c r="C6635" s="102">
        <v>3.1</v>
      </c>
      <c r="D6635" s="46" t="s">
        <v>404</v>
      </c>
      <c r="E6635" s="17">
        <f t="shared" si="568"/>
        <v>130.20000000000002</v>
      </c>
      <c r="F6635" s="18">
        <f t="shared" si="569"/>
        <v>0</v>
      </c>
      <c r="G6635" s="17">
        <f t="shared" si="565"/>
        <v>130.20000000000002</v>
      </c>
    </row>
    <row r="6636" spans="1:7" ht="12.45" hidden="1" customHeight="1" outlineLevel="2">
      <c r="A6636" s="25">
        <v>4181203</v>
      </c>
      <c r="B6636" s="89" t="s">
        <v>6462</v>
      </c>
      <c r="C6636" s="102">
        <v>3.1</v>
      </c>
      <c r="D6636" s="46" t="s">
        <v>403</v>
      </c>
      <c r="E6636" s="17">
        <f t="shared" si="568"/>
        <v>130.20000000000002</v>
      </c>
      <c r="F6636" s="18">
        <f t="shared" si="569"/>
        <v>0</v>
      </c>
      <c r="G6636" s="17">
        <f t="shared" si="565"/>
        <v>130.20000000000002</v>
      </c>
    </row>
    <row r="6637" spans="1:7" ht="12.45" hidden="1" customHeight="1" outlineLevel="2">
      <c r="A6637" s="25">
        <v>4181204</v>
      </c>
      <c r="B6637" s="89" t="s">
        <v>6463</v>
      </c>
      <c r="C6637" s="102">
        <v>3.1</v>
      </c>
      <c r="D6637" s="46" t="s">
        <v>403</v>
      </c>
      <c r="E6637" s="17">
        <f t="shared" si="568"/>
        <v>130.20000000000002</v>
      </c>
      <c r="F6637" s="18">
        <f t="shared" si="569"/>
        <v>0</v>
      </c>
      <c r="G6637" s="17">
        <f t="shared" si="565"/>
        <v>130.20000000000002</v>
      </c>
    </row>
    <row r="6638" spans="1:7" ht="12.45" hidden="1" customHeight="1" outlineLevel="2">
      <c r="A6638" s="25">
        <v>4181205</v>
      </c>
      <c r="B6638" s="89" t="s">
        <v>6464</v>
      </c>
      <c r="C6638" s="102">
        <v>3.1</v>
      </c>
      <c r="D6638" s="46" t="s">
        <v>403</v>
      </c>
      <c r="E6638" s="17">
        <f t="shared" si="568"/>
        <v>130.20000000000002</v>
      </c>
      <c r="F6638" s="18">
        <f t="shared" si="569"/>
        <v>0</v>
      </c>
      <c r="G6638" s="17">
        <f t="shared" si="565"/>
        <v>130.20000000000002</v>
      </c>
    </row>
    <row r="6639" spans="1:7" ht="12.45" hidden="1" customHeight="1" outlineLevel="2">
      <c r="A6639" s="25">
        <v>4181206</v>
      </c>
      <c r="B6639" s="89" t="s">
        <v>6465</v>
      </c>
      <c r="C6639" s="102">
        <v>3.1</v>
      </c>
      <c r="D6639" s="46" t="s">
        <v>403</v>
      </c>
      <c r="E6639" s="17">
        <f t="shared" si="568"/>
        <v>130.20000000000002</v>
      </c>
      <c r="F6639" s="18">
        <f t="shared" si="569"/>
        <v>0</v>
      </c>
      <c r="G6639" s="17">
        <f t="shared" si="565"/>
        <v>130.20000000000002</v>
      </c>
    </row>
    <row r="6640" spans="1:7" ht="12.45" hidden="1" customHeight="1" outlineLevel="2">
      <c r="A6640" s="25">
        <v>4181207</v>
      </c>
      <c r="B6640" s="89" t="s">
        <v>6466</v>
      </c>
      <c r="C6640" s="102">
        <v>2.8000000000000003</v>
      </c>
      <c r="D6640" s="46" t="s">
        <v>403</v>
      </c>
      <c r="E6640" s="17">
        <f t="shared" si="568"/>
        <v>117.60000000000001</v>
      </c>
      <c r="F6640" s="18">
        <f t="shared" si="569"/>
        <v>0</v>
      </c>
      <c r="G6640" s="17">
        <f t="shared" si="565"/>
        <v>117.60000000000001</v>
      </c>
    </row>
    <row r="6641" spans="1:7" ht="12.45" hidden="1" customHeight="1" outlineLevel="2">
      <c r="A6641" s="25">
        <v>4181208</v>
      </c>
      <c r="B6641" s="89" t="s">
        <v>6467</v>
      </c>
      <c r="C6641" s="102">
        <v>2.8000000000000003</v>
      </c>
      <c r="D6641" s="46" t="s">
        <v>403</v>
      </c>
      <c r="E6641" s="17">
        <f t="shared" si="568"/>
        <v>117.60000000000001</v>
      </c>
      <c r="F6641" s="18">
        <f t="shared" si="569"/>
        <v>0</v>
      </c>
      <c r="G6641" s="17">
        <f t="shared" si="565"/>
        <v>117.60000000000001</v>
      </c>
    </row>
    <row r="6642" spans="1:7" ht="12.45" hidden="1" customHeight="1" outlineLevel="2">
      <c r="A6642" s="25">
        <v>4181209</v>
      </c>
      <c r="B6642" s="89" t="s">
        <v>6468</v>
      </c>
      <c r="C6642" s="102">
        <v>2.8000000000000003</v>
      </c>
      <c r="D6642" s="46" t="s">
        <v>403</v>
      </c>
      <c r="E6642" s="17">
        <f t="shared" si="568"/>
        <v>117.60000000000001</v>
      </c>
      <c r="F6642" s="18">
        <f t="shared" si="569"/>
        <v>0</v>
      </c>
      <c r="G6642" s="17">
        <f t="shared" si="565"/>
        <v>117.60000000000001</v>
      </c>
    </row>
    <row r="6643" spans="1:7" ht="12.45" hidden="1" customHeight="1" outlineLevel="2">
      <c r="A6643" s="25">
        <v>4181210</v>
      </c>
      <c r="B6643" s="89" t="s">
        <v>6469</v>
      </c>
      <c r="C6643" s="102">
        <v>2.8000000000000003</v>
      </c>
      <c r="D6643" s="46" t="s">
        <v>403</v>
      </c>
      <c r="E6643" s="17">
        <f t="shared" si="568"/>
        <v>117.60000000000001</v>
      </c>
      <c r="F6643" s="18">
        <f t="shared" si="569"/>
        <v>0</v>
      </c>
      <c r="G6643" s="17">
        <f t="shared" si="565"/>
        <v>117.60000000000001</v>
      </c>
    </row>
    <row r="6644" spans="1:7" ht="12.45" hidden="1" customHeight="1" outlineLevel="2">
      <c r="A6644" s="25">
        <v>4181211</v>
      </c>
      <c r="B6644" s="89" t="s">
        <v>6470</v>
      </c>
      <c r="C6644" s="102">
        <v>2.8000000000000003</v>
      </c>
      <c r="D6644" s="46" t="s">
        <v>403</v>
      </c>
      <c r="E6644" s="17">
        <f t="shared" si="568"/>
        <v>117.60000000000001</v>
      </c>
      <c r="F6644" s="18">
        <f t="shared" si="569"/>
        <v>0</v>
      </c>
      <c r="G6644" s="17">
        <f t="shared" si="565"/>
        <v>117.60000000000001</v>
      </c>
    </row>
    <row r="6645" spans="1:7" ht="12.45" hidden="1" customHeight="1" outlineLevel="2">
      <c r="A6645" s="25">
        <v>4181212</v>
      </c>
      <c r="B6645" s="89" t="s">
        <v>6471</v>
      </c>
      <c r="C6645" s="102">
        <v>2.8000000000000003</v>
      </c>
      <c r="D6645" s="46" t="s">
        <v>403</v>
      </c>
      <c r="E6645" s="17">
        <f t="shared" si="568"/>
        <v>117.60000000000001</v>
      </c>
      <c r="F6645" s="18">
        <f t="shared" si="569"/>
        <v>0</v>
      </c>
      <c r="G6645" s="17">
        <f t="shared" si="565"/>
        <v>117.60000000000001</v>
      </c>
    </row>
    <row r="6646" spans="1:7" ht="12.45" hidden="1" customHeight="1" outlineLevel="2">
      <c r="A6646" s="25">
        <v>4181213</v>
      </c>
      <c r="B6646" s="89" t="s">
        <v>6472</v>
      </c>
      <c r="C6646" s="102">
        <v>3.1</v>
      </c>
      <c r="D6646" s="46" t="s">
        <v>403</v>
      </c>
      <c r="E6646" s="17">
        <f t="shared" si="568"/>
        <v>130.20000000000002</v>
      </c>
      <c r="F6646" s="18">
        <f t="shared" si="569"/>
        <v>0</v>
      </c>
      <c r="G6646" s="17">
        <f t="shared" si="565"/>
        <v>130.20000000000002</v>
      </c>
    </row>
    <row r="6647" spans="1:7" ht="12.45" hidden="1" customHeight="1" outlineLevel="2">
      <c r="A6647" s="25">
        <v>4181214</v>
      </c>
      <c r="B6647" s="89" t="s">
        <v>6473</v>
      </c>
      <c r="C6647" s="102">
        <v>3.1</v>
      </c>
      <c r="D6647" s="46" t="s">
        <v>403</v>
      </c>
      <c r="E6647" s="17">
        <f t="shared" si="568"/>
        <v>130.20000000000002</v>
      </c>
      <c r="F6647" s="18">
        <f t="shared" si="569"/>
        <v>0</v>
      </c>
      <c r="G6647" s="17">
        <f t="shared" si="565"/>
        <v>130.20000000000002</v>
      </c>
    </row>
    <row r="6648" spans="1:7" ht="12.45" hidden="1" customHeight="1" outlineLevel="2">
      <c r="A6648" s="25">
        <v>4181215</v>
      </c>
      <c r="B6648" s="89" t="s">
        <v>6474</v>
      </c>
      <c r="C6648" s="102">
        <v>4.5999999999999996</v>
      </c>
      <c r="D6648" s="46" t="s">
        <v>403</v>
      </c>
      <c r="E6648" s="17">
        <f t="shared" si="568"/>
        <v>193.2</v>
      </c>
      <c r="F6648" s="18">
        <f t="shared" si="569"/>
        <v>0</v>
      </c>
      <c r="G6648" s="17">
        <f t="shared" si="565"/>
        <v>193.2</v>
      </c>
    </row>
    <row r="6649" spans="1:7" ht="12.45" hidden="1" customHeight="1" outlineLevel="2">
      <c r="A6649" s="25">
        <v>4182215</v>
      </c>
      <c r="B6649" s="89" t="s">
        <v>6475</v>
      </c>
      <c r="C6649" s="102">
        <v>3.8000000000000003</v>
      </c>
      <c r="D6649" s="46" t="s">
        <v>403</v>
      </c>
      <c r="E6649" s="17">
        <f t="shared" si="568"/>
        <v>159.60000000000002</v>
      </c>
      <c r="F6649" s="18">
        <f t="shared" si="569"/>
        <v>0</v>
      </c>
      <c r="G6649" s="17">
        <f t="shared" si="565"/>
        <v>159.60000000000002</v>
      </c>
    </row>
    <row r="6650" spans="1:7" ht="12.45" hidden="1" customHeight="1" outlineLevel="2">
      <c r="A6650" s="25">
        <v>4182216</v>
      </c>
      <c r="B6650" s="89" t="s">
        <v>6476</v>
      </c>
      <c r="C6650" s="102">
        <v>3.8000000000000003</v>
      </c>
      <c r="D6650" s="46" t="s">
        <v>403</v>
      </c>
      <c r="E6650" s="17">
        <f t="shared" si="568"/>
        <v>159.60000000000002</v>
      </c>
      <c r="F6650" s="18">
        <f t="shared" si="569"/>
        <v>0</v>
      </c>
      <c r="G6650" s="17">
        <f t="shared" si="565"/>
        <v>159.60000000000002</v>
      </c>
    </row>
    <row r="6651" spans="1:7" ht="12.45" hidden="1" customHeight="1" outlineLevel="2">
      <c r="A6651" s="25">
        <v>4181216</v>
      </c>
      <c r="B6651" s="89" t="s">
        <v>6477</v>
      </c>
      <c r="C6651" s="102">
        <v>4.6999999999999993</v>
      </c>
      <c r="D6651" s="46" t="s">
        <v>403</v>
      </c>
      <c r="E6651" s="17">
        <f t="shared" si="568"/>
        <v>197.39999999999998</v>
      </c>
      <c r="F6651" s="18">
        <f t="shared" si="569"/>
        <v>0</v>
      </c>
      <c r="G6651" s="17">
        <f t="shared" si="565"/>
        <v>197.39999999999998</v>
      </c>
    </row>
    <row r="6652" spans="1:7" ht="12.45" hidden="1" customHeight="1" outlineLevel="2">
      <c r="A6652" s="25">
        <v>4181301</v>
      </c>
      <c r="B6652" s="89" t="s">
        <v>6478</v>
      </c>
      <c r="C6652" s="102">
        <v>5.0999999999999996</v>
      </c>
      <c r="D6652" s="46" t="s">
        <v>404</v>
      </c>
      <c r="E6652" s="17">
        <f t="shared" si="568"/>
        <v>214.2</v>
      </c>
      <c r="F6652" s="18">
        <f t="shared" si="569"/>
        <v>0</v>
      </c>
      <c r="G6652" s="17">
        <f t="shared" si="565"/>
        <v>214.2</v>
      </c>
    </row>
    <row r="6653" spans="1:7" ht="12.45" hidden="1" customHeight="1" outlineLevel="2">
      <c r="A6653" s="25">
        <v>4181302</v>
      </c>
      <c r="B6653" s="89" t="s">
        <v>6479</v>
      </c>
      <c r="C6653" s="102">
        <v>5.0999999999999996</v>
      </c>
      <c r="D6653" s="46" t="s">
        <v>404</v>
      </c>
      <c r="E6653" s="17">
        <f t="shared" si="568"/>
        <v>214.2</v>
      </c>
      <c r="F6653" s="18">
        <f t="shared" si="569"/>
        <v>0</v>
      </c>
      <c r="G6653" s="17">
        <f t="shared" si="565"/>
        <v>214.2</v>
      </c>
    </row>
    <row r="6654" spans="1:7" ht="12.45" hidden="1" customHeight="1" outlineLevel="2">
      <c r="A6654" s="25">
        <v>4181303</v>
      </c>
      <c r="B6654" s="89" t="s">
        <v>6480</v>
      </c>
      <c r="C6654" s="102">
        <v>5.0999999999999996</v>
      </c>
      <c r="D6654" s="46" t="s">
        <v>404</v>
      </c>
      <c r="E6654" s="17">
        <f t="shared" ref="E6654:E6685" si="570">C6654*$G$2</f>
        <v>214.2</v>
      </c>
      <c r="F6654" s="18">
        <f t="shared" ref="F6654:F6685" si="571">$F$6620</f>
        <v>0</v>
      </c>
      <c r="G6654" s="17">
        <f t="shared" si="565"/>
        <v>214.2</v>
      </c>
    </row>
    <row r="6655" spans="1:7" ht="12.45" hidden="1" customHeight="1" outlineLevel="2">
      <c r="A6655" s="25">
        <v>4181304</v>
      </c>
      <c r="B6655" s="89" t="s">
        <v>6481</v>
      </c>
      <c r="C6655" s="102">
        <v>5.0999999999999996</v>
      </c>
      <c r="D6655" s="46" t="s">
        <v>404</v>
      </c>
      <c r="E6655" s="17">
        <f t="shared" si="570"/>
        <v>214.2</v>
      </c>
      <c r="F6655" s="18">
        <f t="shared" si="571"/>
        <v>0</v>
      </c>
      <c r="G6655" s="17">
        <f t="shared" si="565"/>
        <v>214.2</v>
      </c>
    </row>
    <row r="6656" spans="1:7" ht="12.45" hidden="1" customHeight="1" outlineLevel="2">
      <c r="A6656" s="25">
        <v>4181305</v>
      </c>
      <c r="B6656" s="89" t="s">
        <v>6482</v>
      </c>
      <c r="C6656" s="102">
        <v>5.0999999999999996</v>
      </c>
      <c r="D6656" s="46" t="s">
        <v>404</v>
      </c>
      <c r="E6656" s="17">
        <f t="shared" si="570"/>
        <v>214.2</v>
      </c>
      <c r="F6656" s="18">
        <f t="shared" si="571"/>
        <v>0</v>
      </c>
      <c r="G6656" s="17">
        <f t="shared" si="565"/>
        <v>214.2</v>
      </c>
    </row>
    <row r="6657" spans="1:7" ht="12.45" hidden="1" customHeight="1" outlineLevel="2">
      <c r="A6657" s="25">
        <v>4181306</v>
      </c>
      <c r="B6657" s="89" t="s">
        <v>6483</v>
      </c>
      <c r="C6657" s="102">
        <v>5.0999999999999996</v>
      </c>
      <c r="D6657" s="46" t="s">
        <v>404</v>
      </c>
      <c r="E6657" s="17">
        <f t="shared" si="570"/>
        <v>214.2</v>
      </c>
      <c r="F6657" s="18">
        <f t="shared" si="571"/>
        <v>0</v>
      </c>
      <c r="G6657" s="17">
        <f t="shared" si="565"/>
        <v>214.2</v>
      </c>
    </row>
    <row r="6658" spans="1:7" ht="12.45" hidden="1" customHeight="1" outlineLevel="2">
      <c r="A6658" s="25">
        <v>4181307</v>
      </c>
      <c r="B6658" s="89" t="s">
        <v>6484</v>
      </c>
      <c r="C6658" s="102">
        <v>5.0999999999999996</v>
      </c>
      <c r="D6658" s="46" t="s">
        <v>404</v>
      </c>
      <c r="E6658" s="17">
        <f t="shared" si="570"/>
        <v>214.2</v>
      </c>
      <c r="F6658" s="18">
        <f t="shared" si="571"/>
        <v>0</v>
      </c>
      <c r="G6658" s="17">
        <f t="shared" si="565"/>
        <v>214.2</v>
      </c>
    </row>
    <row r="6659" spans="1:7" ht="12.45" hidden="1" customHeight="1" outlineLevel="2">
      <c r="A6659" s="25">
        <v>4181308</v>
      </c>
      <c r="B6659" s="89" t="s">
        <v>6485</v>
      </c>
      <c r="C6659" s="102">
        <v>5.0999999999999996</v>
      </c>
      <c r="D6659" s="46" t="s">
        <v>404</v>
      </c>
      <c r="E6659" s="17">
        <f t="shared" si="570"/>
        <v>214.2</v>
      </c>
      <c r="F6659" s="18">
        <f t="shared" si="571"/>
        <v>0</v>
      </c>
      <c r="G6659" s="17">
        <f t="shared" si="565"/>
        <v>214.2</v>
      </c>
    </row>
    <row r="6660" spans="1:7" ht="12.45" hidden="1" customHeight="1" outlineLevel="2">
      <c r="A6660" s="25">
        <v>4181309</v>
      </c>
      <c r="B6660" s="89" t="s">
        <v>6486</v>
      </c>
      <c r="C6660" s="102">
        <v>5.0999999999999996</v>
      </c>
      <c r="D6660" s="46" t="s">
        <v>404</v>
      </c>
      <c r="E6660" s="17">
        <f t="shared" si="570"/>
        <v>214.2</v>
      </c>
      <c r="F6660" s="18">
        <f t="shared" si="571"/>
        <v>0</v>
      </c>
      <c r="G6660" s="17">
        <f t="shared" si="565"/>
        <v>214.2</v>
      </c>
    </row>
    <row r="6661" spans="1:7" ht="12.45" hidden="1" customHeight="1" outlineLevel="2">
      <c r="A6661" s="25">
        <v>4181310</v>
      </c>
      <c r="B6661" s="89" t="s">
        <v>6487</v>
      </c>
      <c r="C6661" s="102">
        <v>5.0999999999999996</v>
      </c>
      <c r="D6661" s="46" t="s">
        <v>404</v>
      </c>
      <c r="E6661" s="17">
        <f t="shared" si="570"/>
        <v>214.2</v>
      </c>
      <c r="F6661" s="18">
        <f t="shared" si="571"/>
        <v>0</v>
      </c>
      <c r="G6661" s="17">
        <f t="shared" si="565"/>
        <v>214.2</v>
      </c>
    </row>
    <row r="6662" spans="1:7" ht="12.45" hidden="1" customHeight="1" outlineLevel="2">
      <c r="A6662" s="25">
        <v>4181311</v>
      </c>
      <c r="B6662" s="89" t="s">
        <v>6488</v>
      </c>
      <c r="C6662" s="102">
        <v>5.0999999999999996</v>
      </c>
      <c r="D6662" s="46" t="s">
        <v>404</v>
      </c>
      <c r="E6662" s="17">
        <f t="shared" si="570"/>
        <v>214.2</v>
      </c>
      <c r="F6662" s="18">
        <f t="shared" si="571"/>
        <v>0</v>
      </c>
      <c r="G6662" s="17">
        <f t="shared" si="565"/>
        <v>214.2</v>
      </c>
    </row>
    <row r="6663" spans="1:7" ht="12.45" hidden="1" customHeight="1" outlineLevel="2">
      <c r="A6663" s="25">
        <v>4182312</v>
      </c>
      <c r="B6663" s="89" t="s">
        <v>6489</v>
      </c>
      <c r="C6663" s="102">
        <v>5.3999999999999995</v>
      </c>
      <c r="D6663" s="46" t="s">
        <v>404</v>
      </c>
      <c r="E6663" s="17">
        <f t="shared" si="570"/>
        <v>226.79999999999998</v>
      </c>
      <c r="F6663" s="18">
        <f t="shared" si="571"/>
        <v>0</v>
      </c>
      <c r="G6663" s="17">
        <f t="shared" si="565"/>
        <v>226.79999999999998</v>
      </c>
    </row>
    <row r="6664" spans="1:7" ht="12.45" hidden="1" customHeight="1" outlineLevel="2">
      <c r="A6664" s="25">
        <v>4182313</v>
      </c>
      <c r="B6664" s="89" t="s">
        <v>6490</v>
      </c>
      <c r="C6664" s="102">
        <v>5.3999999999999995</v>
      </c>
      <c r="D6664" s="46" t="s">
        <v>404</v>
      </c>
      <c r="E6664" s="17">
        <f t="shared" si="570"/>
        <v>226.79999999999998</v>
      </c>
      <c r="F6664" s="18">
        <f t="shared" si="571"/>
        <v>0</v>
      </c>
      <c r="G6664" s="17">
        <f t="shared" si="565"/>
        <v>226.79999999999998</v>
      </c>
    </row>
    <row r="6665" spans="1:7" ht="12.45" hidden="1" customHeight="1" outlineLevel="2">
      <c r="A6665" s="25">
        <v>4182314</v>
      </c>
      <c r="B6665" s="89" t="s">
        <v>6491</v>
      </c>
      <c r="C6665" s="102">
        <v>5.3999999999999995</v>
      </c>
      <c r="D6665" s="46" t="s">
        <v>404</v>
      </c>
      <c r="E6665" s="17">
        <f t="shared" si="570"/>
        <v>226.79999999999998</v>
      </c>
      <c r="F6665" s="18">
        <f t="shared" si="571"/>
        <v>0</v>
      </c>
      <c r="G6665" s="17">
        <f t="shared" si="565"/>
        <v>226.79999999999998</v>
      </c>
    </row>
    <row r="6666" spans="1:7" ht="12.45" hidden="1" customHeight="1" outlineLevel="2">
      <c r="A6666" s="25">
        <v>4182315</v>
      </c>
      <c r="B6666" s="89" t="s">
        <v>6492</v>
      </c>
      <c r="C6666" s="102">
        <v>5.3999999999999995</v>
      </c>
      <c r="D6666" s="46" t="s">
        <v>404</v>
      </c>
      <c r="E6666" s="17">
        <f t="shared" si="570"/>
        <v>226.79999999999998</v>
      </c>
      <c r="F6666" s="18">
        <f t="shared" si="571"/>
        <v>0</v>
      </c>
      <c r="G6666" s="17">
        <f t="shared" si="565"/>
        <v>226.79999999999998</v>
      </c>
    </row>
    <row r="6667" spans="1:7" ht="12.45" hidden="1" customHeight="1" outlineLevel="2">
      <c r="A6667" s="25">
        <v>4184203</v>
      </c>
      <c r="B6667" s="89" t="s">
        <v>6493</v>
      </c>
      <c r="C6667" s="102">
        <v>4.8999999999999995</v>
      </c>
      <c r="D6667" s="46" t="s">
        <v>404</v>
      </c>
      <c r="E6667" s="17">
        <f t="shared" si="570"/>
        <v>205.79999999999998</v>
      </c>
      <c r="F6667" s="18">
        <f t="shared" si="571"/>
        <v>0</v>
      </c>
      <c r="G6667" s="17">
        <f t="shared" si="565"/>
        <v>205.79999999999998</v>
      </c>
    </row>
    <row r="6668" spans="1:7" ht="12.45" hidden="1" customHeight="1" outlineLevel="2">
      <c r="A6668" s="25">
        <v>4184204</v>
      </c>
      <c r="B6668" s="89" t="s">
        <v>6494</v>
      </c>
      <c r="C6668" s="102">
        <v>4.8999999999999995</v>
      </c>
      <c r="D6668" s="46" t="s">
        <v>404</v>
      </c>
      <c r="E6668" s="17">
        <f t="shared" si="570"/>
        <v>205.79999999999998</v>
      </c>
      <c r="F6668" s="18">
        <f t="shared" si="571"/>
        <v>0</v>
      </c>
      <c r="G6668" s="17">
        <f t="shared" si="565"/>
        <v>205.79999999999998</v>
      </c>
    </row>
    <row r="6669" spans="1:7" ht="12.45" hidden="1" customHeight="1" outlineLevel="2">
      <c r="A6669" s="25">
        <v>4184205</v>
      </c>
      <c r="B6669" s="89" t="s">
        <v>6495</v>
      </c>
      <c r="C6669" s="102">
        <v>4.8999999999999995</v>
      </c>
      <c r="D6669" s="46" t="s">
        <v>404</v>
      </c>
      <c r="E6669" s="17">
        <f t="shared" si="570"/>
        <v>205.79999999999998</v>
      </c>
      <c r="F6669" s="18">
        <f t="shared" si="571"/>
        <v>0</v>
      </c>
      <c r="G6669" s="17">
        <f t="shared" si="565"/>
        <v>205.79999999999998</v>
      </c>
    </row>
    <row r="6670" spans="1:7" ht="12.45" hidden="1" customHeight="1" outlineLevel="2">
      <c r="A6670" s="25">
        <v>4184206</v>
      </c>
      <c r="B6670" s="89" t="s">
        <v>6496</v>
      </c>
      <c r="C6670" s="102">
        <v>4.8999999999999995</v>
      </c>
      <c r="D6670" s="46" t="s">
        <v>404</v>
      </c>
      <c r="E6670" s="17">
        <f t="shared" si="570"/>
        <v>205.79999999999998</v>
      </c>
      <c r="F6670" s="18">
        <f t="shared" si="571"/>
        <v>0</v>
      </c>
      <c r="G6670" s="17">
        <f t="shared" si="565"/>
        <v>205.79999999999998</v>
      </c>
    </row>
    <row r="6671" spans="1:7" ht="12.45" hidden="1" customHeight="1" outlineLevel="2">
      <c r="A6671" s="25">
        <v>4184207</v>
      </c>
      <c r="B6671" s="89" t="s">
        <v>6497</v>
      </c>
      <c r="C6671" s="102">
        <v>4.8999999999999995</v>
      </c>
      <c r="D6671" s="46" t="s">
        <v>403</v>
      </c>
      <c r="E6671" s="17">
        <f t="shared" si="570"/>
        <v>205.79999999999998</v>
      </c>
      <c r="F6671" s="18">
        <f t="shared" si="571"/>
        <v>0</v>
      </c>
      <c r="G6671" s="17">
        <f t="shared" si="565"/>
        <v>205.79999999999998</v>
      </c>
    </row>
    <row r="6672" spans="1:7" ht="12.45" hidden="1" customHeight="1" outlineLevel="2">
      <c r="A6672" s="25">
        <v>4184208</v>
      </c>
      <c r="B6672" s="89" t="s">
        <v>6498</v>
      </c>
      <c r="C6672" s="102">
        <v>4.8999999999999995</v>
      </c>
      <c r="D6672" s="46" t="s">
        <v>403</v>
      </c>
      <c r="E6672" s="17">
        <f t="shared" si="570"/>
        <v>205.79999999999998</v>
      </c>
      <c r="F6672" s="18">
        <f t="shared" si="571"/>
        <v>0</v>
      </c>
      <c r="G6672" s="17">
        <f t="shared" si="565"/>
        <v>205.79999999999998</v>
      </c>
    </row>
    <row r="6673" spans="1:7" ht="12.45" hidden="1" customHeight="1" outlineLevel="2">
      <c r="A6673" s="25">
        <v>4184209</v>
      </c>
      <c r="B6673" s="89" t="s">
        <v>6499</v>
      </c>
      <c r="C6673" s="102">
        <v>4.8999999999999995</v>
      </c>
      <c r="D6673" s="46" t="s">
        <v>404</v>
      </c>
      <c r="E6673" s="17">
        <f t="shared" si="570"/>
        <v>205.79999999999998</v>
      </c>
      <c r="F6673" s="18">
        <f t="shared" si="571"/>
        <v>0</v>
      </c>
      <c r="G6673" s="17">
        <f t="shared" si="565"/>
        <v>205.79999999999998</v>
      </c>
    </row>
    <row r="6674" spans="1:7" ht="12.45" hidden="1" customHeight="1" outlineLevel="2">
      <c r="A6674" s="25">
        <v>4184210</v>
      </c>
      <c r="B6674" s="89" t="s">
        <v>6500</v>
      </c>
      <c r="C6674" s="102">
        <v>4.8999999999999995</v>
      </c>
      <c r="D6674" s="46" t="s">
        <v>403</v>
      </c>
      <c r="E6674" s="17">
        <f t="shared" si="570"/>
        <v>205.79999999999998</v>
      </c>
      <c r="F6674" s="18">
        <f t="shared" si="571"/>
        <v>0</v>
      </c>
      <c r="G6674" s="17">
        <f t="shared" ref="G6674:G6737" si="572">E6674-E6674*F6674</f>
        <v>205.79999999999998</v>
      </c>
    </row>
    <row r="6675" spans="1:7" ht="12.45" hidden="1" customHeight="1" outlineLevel="2">
      <c r="A6675" s="25">
        <v>4184211</v>
      </c>
      <c r="B6675" s="89" t="s">
        <v>6501</v>
      </c>
      <c r="C6675" s="102">
        <v>4.8999999999999995</v>
      </c>
      <c r="D6675" s="46" t="s">
        <v>403</v>
      </c>
      <c r="E6675" s="17">
        <f t="shared" si="570"/>
        <v>205.79999999999998</v>
      </c>
      <c r="F6675" s="18">
        <f t="shared" si="571"/>
        <v>0</v>
      </c>
      <c r="G6675" s="17">
        <f t="shared" si="572"/>
        <v>205.79999999999998</v>
      </c>
    </row>
    <row r="6676" spans="1:7" ht="12.45" hidden="1" customHeight="1" outlineLevel="2">
      <c r="A6676" s="25">
        <v>4184212</v>
      </c>
      <c r="B6676" s="89" t="s">
        <v>6502</v>
      </c>
      <c r="C6676" s="102">
        <v>4.8999999999999995</v>
      </c>
      <c r="D6676" s="46" t="s">
        <v>403</v>
      </c>
      <c r="E6676" s="17">
        <f t="shared" si="570"/>
        <v>205.79999999999998</v>
      </c>
      <c r="F6676" s="18">
        <f t="shared" si="571"/>
        <v>0</v>
      </c>
      <c r="G6676" s="17">
        <f t="shared" si="572"/>
        <v>205.79999999999998</v>
      </c>
    </row>
    <row r="6677" spans="1:7" ht="12.45" hidden="1" customHeight="1" outlineLevel="2">
      <c r="A6677" s="25">
        <v>4184213</v>
      </c>
      <c r="B6677" s="89" t="s">
        <v>6503</v>
      </c>
      <c r="C6677" s="102">
        <v>4.8999999999999995</v>
      </c>
      <c r="D6677" s="46" t="s">
        <v>403</v>
      </c>
      <c r="E6677" s="17">
        <f t="shared" si="570"/>
        <v>205.79999999999998</v>
      </c>
      <c r="F6677" s="18">
        <f t="shared" si="571"/>
        <v>0</v>
      </c>
      <c r="G6677" s="17">
        <f t="shared" si="572"/>
        <v>205.79999999999998</v>
      </c>
    </row>
    <row r="6678" spans="1:7" ht="12.45" hidden="1" customHeight="1" outlineLevel="2">
      <c r="A6678" s="25">
        <v>4184214</v>
      </c>
      <c r="B6678" s="89" t="s">
        <v>6504</v>
      </c>
      <c r="C6678" s="102">
        <v>4.8999999999999995</v>
      </c>
      <c r="D6678" s="46" t="s">
        <v>403</v>
      </c>
      <c r="E6678" s="17">
        <f t="shared" si="570"/>
        <v>205.79999999999998</v>
      </c>
      <c r="F6678" s="18">
        <f t="shared" si="571"/>
        <v>0</v>
      </c>
      <c r="G6678" s="17">
        <f t="shared" si="572"/>
        <v>205.79999999999998</v>
      </c>
    </row>
    <row r="6679" spans="1:7" ht="12.45" hidden="1" customHeight="1" outlineLevel="2">
      <c r="A6679" s="25">
        <v>4184215</v>
      </c>
      <c r="B6679" s="89" t="s">
        <v>6505</v>
      </c>
      <c r="C6679" s="102">
        <v>4.8999999999999995</v>
      </c>
      <c r="D6679" s="46" t="s">
        <v>403</v>
      </c>
      <c r="E6679" s="17">
        <f t="shared" si="570"/>
        <v>205.79999999999998</v>
      </c>
      <c r="F6679" s="18">
        <f t="shared" si="571"/>
        <v>0</v>
      </c>
      <c r="G6679" s="17">
        <f t="shared" si="572"/>
        <v>205.79999999999998</v>
      </c>
    </row>
    <row r="6680" spans="1:7" ht="12.45" hidden="1" customHeight="1" outlineLevel="2">
      <c r="A6680" s="25">
        <v>4184216</v>
      </c>
      <c r="B6680" s="89" t="s">
        <v>6506</v>
      </c>
      <c r="C6680" s="102">
        <v>4.8999999999999995</v>
      </c>
      <c r="D6680" s="46" t="s">
        <v>403</v>
      </c>
      <c r="E6680" s="17">
        <f t="shared" si="570"/>
        <v>205.79999999999998</v>
      </c>
      <c r="F6680" s="18">
        <f t="shared" si="571"/>
        <v>0</v>
      </c>
      <c r="G6680" s="17">
        <f t="shared" si="572"/>
        <v>205.79999999999998</v>
      </c>
    </row>
    <row r="6681" spans="1:7" ht="12.45" hidden="1" customHeight="1" outlineLevel="2">
      <c r="A6681" s="25">
        <v>4184307</v>
      </c>
      <c r="B6681" s="89" t="s">
        <v>6507</v>
      </c>
      <c r="C6681" s="102">
        <v>7</v>
      </c>
      <c r="D6681" s="46" t="s">
        <v>404</v>
      </c>
      <c r="E6681" s="17">
        <f t="shared" si="570"/>
        <v>294</v>
      </c>
      <c r="F6681" s="18">
        <f t="shared" si="571"/>
        <v>0</v>
      </c>
      <c r="G6681" s="17">
        <f t="shared" si="572"/>
        <v>294</v>
      </c>
    </row>
    <row r="6682" spans="1:7" ht="12.45" hidden="1" customHeight="1" outlineLevel="2">
      <c r="A6682" s="25">
        <v>4184308</v>
      </c>
      <c r="B6682" s="89" t="s">
        <v>6508</v>
      </c>
      <c r="C6682" s="102">
        <v>7</v>
      </c>
      <c r="D6682" s="46" t="s">
        <v>404</v>
      </c>
      <c r="E6682" s="17">
        <f t="shared" si="570"/>
        <v>294</v>
      </c>
      <c r="F6682" s="18">
        <f t="shared" si="571"/>
        <v>0</v>
      </c>
      <c r="G6682" s="17">
        <f t="shared" si="572"/>
        <v>294</v>
      </c>
    </row>
    <row r="6683" spans="1:7" ht="12.45" hidden="1" customHeight="1" outlineLevel="2">
      <c r="A6683" s="25">
        <v>4184309</v>
      </c>
      <c r="B6683" s="89" t="s">
        <v>6509</v>
      </c>
      <c r="C6683" s="102">
        <v>7</v>
      </c>
      <c r="D6683" s="46" t="s">
        <v>404</v>
      </c>
      <c r="E6683" s="17">
        <f t="shared" si="570"/>
        <v>294</v>
      </c>
      <c r="F6683" s="18">
        <f t="shared" si="571"/>
        <v>0</v>
      </c>
      <c r="G6683" s="17">
        <f t="shared" si="572"/>
        <v>294</v>
      </c>
    </row>
    <row r="6684" spans="1:7" ht="12.45" hidden="1" customHeight="1" outlineLevel="2">
      <c r="A6684" s="25">
        <v>4184310</v>
      </c>
      <c r="B6684" s="89" t="s">
        <v>6510</v>
      </c>
      <c r="C6684" s="102">
        <v>7</v>
      </c>
      <c r="D6684" s="46" t="s">
        <v>404</v>
      </c>
      <c r="E6684" s="17">
        <f t="shared" si="570"/>
        <v>294</v>
      </c>
      <c r="F6684" s="18">
        <f t="shared" si="571"/>
        <v>0</v>
      </c>
      <c r="G6684" s="17">
        <f t="shared" si="572"/>
        <v>294</v>
      </c>
    </row>
    <row r="6685" spans="1:7" ht="12.45" hidden="1" customHeight="1" outlineLevel="2">
      <c r="A6685" s="25">
        <v>4184311</v>
      </c>
      <c r="B6685" s="89" t="s">
        <v>6511</v>
      </c>
      <c r="C6685" s="102">
        <v>7</v>
      </c>
      <c r="D6685" s="46" t="s">
        <v>404</v>
      </c>
      <c r="E6685" s="17">
        <f t="shared" si="570"/>
        <v>294</v>
      </c>
      <c r="F6685" s="18">
        <f t="shared" si="571"/>
        <v>0</v>
      </c>
      <c r="G6685" s="17">
        <f t="shared" si="572"/>
        <v>294</v>
      </c>
    </row>
    <row r="6686" spans="1:7" ht="12.45" hidden="1" customHeight="1" outlineLevel="2">
      <c r="A6686" s="25">
        <v>4184312</v>
      </c>
      <c r="B6686" s="89" t="s">
        <v>6512</v>
      </c>
      <c r="C6686" s="102">
        <v>7</v>
      </c>
      <c r="D6686" s="46" t="s">
        <v>404</v>
      </c>
      <c r="E6686" s="17">
        <f t="shared" ref="E6686:E6717" si="573">C6686*$G$2</f>
        <v>294</v>
      </c>
      <c r="F6686" s="18">
        <f t="shared" ref="F6686:F6717" si="574">$F$6620</f>
        <v>0</v>
      </c>
      <c r="G6686" s="17">
        <f t="shared" si="572"/>
        <v>294</v>
      </c>
    </row>
    <row r="6687" spans="1:7" ht="12.45" hidden="1" customHeight="1" outlineLevel="2">
      <c r="A6687" s="25">
        <v>4184313</v>
      </c>
      <c r="B6687" s="89" t="s">
        <v>6513</v>
      </c>
      <c r="C6687" s="102">
        <v>7</v>
      </c>
      <c r="D6687" s="46" t="s">
        <v>404</v>
      </c>
      <c r="E6687" s="17">
        <f t="shared" si="573"/>
        <v>294</v>
      </c>
      <c r="F6687" s="18">
        <f t="shared" si="574"/>
        <v>0</v>
      </c>
      <c r="G6687" s="17">
        <f t="shared" si="572"/>
        <v>294</v>
      </c>
    </row>
    <row r="6688" spans="1:7" ht="12.45" hidden="1" customHeight="1" outlineLevel="2">
      <c r="A6688" s="25">
        <v>4184314</v>
      </c>
      <c r="B6688" s="89" t="s">
        <v>6514</v>
      </c>
      <c r="C6688" s="102">
        <v>7</v>
      </c>
      <c r="D6688" s="46" t="s">
        <v>404</v>
      </c>
      <c r="E6688" s="17">
        <f t="shared" si="573"/>
        <v>294</v>
      </c>
      <c r="F6688" s="18">
        <f t="shared" si="574"/>
        <v>0</v>
      </c>
      <c r="G6688" s="17">
        <f t="shared" si="572"/>
        <v>294</v>
      </c>
    </row>
    <row r="6689" spans="1:7" ht="12.45" hidden="1" customHeight="1" outlineLevel="2">
      <c r="A6689" s="25">
        <v>4184315</v>
      </c>
      <c r="B6689" s="89" t="s">
        <v>6515</v>
      </c>
      <c r="C6689" s="102">
        <v>7.1</v>
      </c>
      <c r="D6689" s="46" t="s">
        <v>404</v>
      </c>
      <c r="E6689" s="17">
        <f t="shared" si="573"/>
        <v>298.2</v>
      </c>
      <c r="F6689" s="18">
        <f t="shared" si="574"/>
        <v>0</v>
      </c>
      <c r="G6689" s="17">
        <f t="shared" si="572"/>
        <v>298.2</v>
      </c>
    </row>
    <row r="6690" spans="1:7" ht="12.45" hidden="1" customHeight="1" outlineLevel="2">
      <c r="A6690" s="25">
        <v>4184220</v>
      </c>
      <c r="B6690" s="89" t="s">
        <v>6516</v>
      </c>
      <c r="C6690" s="102">
        <v>8</v>
      </c>
      <c r="D6690" s="46" t="s">
        <v>403</v>
      </c>
      <c r="E6690" s="17">
        <f t="shared" si="573"/>
        <v>336</v>
      </c>
      <c r="F6690" s="18">
        <f t="shared" si="574"/>
        <v>0</v>
      </c>
      <c r="G6690" s="17">
        <f t="shared" si="572"/>
        <v>336</v>
      </c>
    </row>
    <row r="6691" spans="1:7" ht="12.45" hidden="1" customHeight="1" outlineLevel="2">
      <c r="A6691" s="25">
        <v>4184221</v>
      </c>
      <c r="B6691" s="89" t="s">
        <v>6517</v>
      </c>
      <c r="C6691" s="102">
        <v>8</v>
      </c>
      <c r="D6691" s="46" t="s">
        <v>404</v>
      </c>
      <c r="E6691" s="17">
        <f t="shared" si="573"/>
        <v>336</v>
      </c>
      <c r="F6691" s="18">
        <f t="shared" si="574"/>
        <v>0</v>
      </c>
      <c r="G6691" s="17">
        <f t="shared" si="572"/>
        <v>336</v>
      </c>
    </row>
    <row r="6692" spans="1:7" ht="12.45" hidden="1" customHeight="1" outlineLevel="2">
      <c r="A6692" s="25">
        <v>4184222</v>
      </c>
      <c r="B6692" s="89" t="s">
        <v>6518</v>
      </c>
      <c r="C6692" s="102">
        <v>8</v>
      </c>
      <c r="D6692" s="46" t="s">
        <v>404</v>
      </c>
      <c r="E6692" s="17">
        <f t="shared" si="573"/>
        <v>336</v>
      </c>
      <c r="F6692" s="18">
        <f t="shared" si="574"/>
        <v>0</v>
      </c>
      <c r="G6692" s="17">
        <f t="shared" si="572"/>
        <v>336</v>
      </c>
    </row>
    <row r="6693" spans="1:7" ht="12.45" hidden="1" customHeight="1" outlineLevel="2">
      <c r="A6693" s="25">
        <v>4184223</v>
      </c>
      <c r="B6693" s="89" t="s">
        <v>6519</v>
      </c>
      <c r="C6693" s="102">
        <v>8</v>
      </c>
      <c r="D6693" s="46" t="s">
        <v>404</v>
      </c>
      <c r="E6693" s="17">
        <f t="shared" si="573"/>
        <v>336</v>
      </c>
      <c r="F6693" s="18">
        <f t="shared" si="574"/>
        <v>0</v>
      </c>
      <c r="G6693" s="17">
        <f t="shared" si="572"/>
        <v>336</v>
      </c>
    </row>
    <row r="6694" spans="1:7" ht="12.45" hidden="1" customHeight="1" outlineLevel="2">
      <c r="A6694" s="25">
        <v>4184224</v>
      </c>
      <c r="B6694" s="89" t="s">
        <v>6520</v>
      </c>
      <c r="C6694" s="102">
        <v>8</v>
      </c>
      <c r="D6694" s="46" t="s">
        <v>403</v>
      </c>
      <c r="E6694" s="17">
        <f t="shared" si="573"/>
        <v>336</v>
      </c>
      <c r="F6694" s="18">
        <f t="shared" si="574"/>
        <v>0</v>
      </c>
      <c r="G6694" s="17">
        <f t="shared" si="572"/>
        <v>336</v>
      </c>
    </row>
    <row r="6695" spans="1:7" ht="12.45" hidden="1" customHeight="1" outlineLevel="2">
      <c r="A6695" s="25">
        <v>4184217</v>
      </c>
      <c r="B6695" s="89" t="s">
        <v>6521</v>
      </c>
      <c r="C6695" s="102">
        <v>7.5</v>
      </c>
      <c r="D6695" s="46" t="s">
        <v>403</v>
      </c>
      <c r="E6695" s="17">
        <f t="shared" si="573"/>
        <v>315</v>
      </c>
      <c r="F6695" s="18">
        <f t="shared" si="574"/>
        <v>0</v>
      </c>
      <c r="G6695" s="17">
        <f t="shared" si="572"/>
        <v>315</v>
      </c>
    </row>
    <row r="6696" spans="1:7" ht="12.45" hidden="1" customHeight="1" outlineLevel="2">
      <c r="A6696" s="25">
        <v>4184218</v>
      </c>
      <c r="B6696" s="89" t="s">
        <v>6522</v>
      </c>
      <c r="C6696" s="102">
        <v>7.5</v>
      </c>
      <c r="D6696" s="46" t="s">
        <v>403</v>
      </c>
      <c r="E6696" s="17">
        <f t="shared" si="573"/>
        <v>315</v>
      </c>
      <c r="F6696" s="18">
        <f t="shared" si="574"/>
        <v>0</v>
      </c>
      <c r="G6696" s="17">
        <f t="shared" si="572"/>
        <v>315</v>
      </c>
    </row>
    <row r="6697" spans="1:7" ht="12.45" hidden="1" customHeight="1" outlineLevel="2">
      <c r="A6697" s="25">
        <v>4184219</v>
      </c>
      <c r="B6697" s="89" t="s">
        <v>6523</v>
      </c>
      <c r="C6697" s="102">
        <v>7.5</v>
      </c>
      <c r="D6697" s="46" t="s">
        <v>403</v>
      </c>
      <c r="E6697" s="17">
        <f t="shared" si="573"/>
        <v>315</v>
      </c>
      <c r="F6697" s="18">
        <f t="shared" si="574"/>
        <v>0</v>
      </c>
      <c r="G6697" s="17">
        <f t="shared" si="572"/>
        <v>315</v>
      </c>
    </row>
    <row r="6698" spans="1:7" ht="12.45" hidden="1" customHeight="1" outlineLevel="2">
      <c r="A6698" s="25">
        <v>4184320</v>
      </c>
      <c r="B6698" s="89" t="s">
        <v>6524</v>
      </c>
      <c r="C6698" s="102">
        <v>9.5</v>
      </c>
      <c r="D6698" s="46" t="s">
        <v>404</v>
      </c>
      <c r="E6698" s="17">
        <f t="shared" si="573"/>
        <v>399</v>
      </c>
      <c r="F6698" s="18">
        <f t="shared" si="574"/>
        <v>0</v>
      </c>
      <c r="G6698" s="17">
        <f t="shared" si="572"/>
        <v>399</v>
      </c>
    </row>
    <row r="6699" spans="1:7" ht="12.45" hidden="1" customHeight="1" outlineLevel="2">
      <c r="A6699" s="25">
        <v>4184321</v>
      </c>
      <c r="B6699" s="89" t="s">
        <v>6525</v>
      </c>
      <c r="C6699" s="102">
        <v>9.5</v>
      </c>
      <c r="D6699" s="46" t="s">
        <v>404</v>
      </c>
      <c r="E6699" s="17">
        <f t="shared" si="573"/>
        <v>399</v>
      </c>
      <c r="F6699" s="18">
        <f t="shared" si="574"/>
        <v>0</v>
      </c>
      <c r="G6699" s="17">
        <f t="shared" si="572"/>
        <v>399</v>
      </c>
    </row>
    <row r="6700" spans="1:7" ht="12.45" hidden="1" customHeight="1" outlineLevel="2">
      <c r="A6700" s="25">
        <v>4184322</v>
      </c>
      <c r="B6700" s="89" t="s">
        <v>6526</v>
      </c>
      <c r="C6700" s="102">
        <v>9.5</v>
      </c>
      <c r="D6700" s="46" t="s">
        <v>404</v>
      </c>
      <c r="E6700" s="17">
        <f t="shared" si="573"/>
        <v>399</v>
      </c>
      <c r="F6700" s="18">
        <f t="shared" si="574"/>
        <v>0</v>
      </c>
      <c r="G6700" s="17">
        <f t="shared" si="572"/>
        <v>399</v>
      </c>
    </row>
    <row r="6701" spans="1:7" ht="12.45" hidden="1" customHeight="1" outlineLevel="2">
      <c r="A6701" s="25">
        <v>4184323</v>
      </c>
      <c r="B6701" s="89" t="s">
        <v>6527</v>
      </c>
      <c r="C6701" s="102">
        <v>9.7999999999999989</v>
      </c>
      <c r="D6701" s="46" t="s">
        <v>404</v>
      </c>
      <c r="E6701" s="17">
        <f t="shared" si="573"/>
        <v>411.59999999999997</v>
      </c>
      <c r="F6701" s="18">
        <f t="shared" si="574"/>
        <v>0</v>
      </c>
      <c r="G6701" s="17">
        <f t="shared" si="572"/>
        <v>411.59999999999997</v>
      </c>
    </row>
    <row r="6702" spans="1:7" ht="12.45" hidden="1" customHeight="1" outlineLevel="2">
      <c r="A6702" s="25">
        <v>4184324</v>
      </c>
      <c r="B6702" s="89" t="s">
        <v>6528</v>
      </c>
      <c r="C6702" s="102">
        <v>9.7999999999999989</v>
      </c>
      <c r="D6702" s="46" t="s">
        <v>404</v>
      </c>
      <c r="E6702" s="17">
        <f t="shared" si="573"/>
        <v>411.59999999999997</v>
      </c>
      <c r="F6702" s="18">
        <f t="shared" si="574"/>
        <v>0</v>
      </c>
      <c r="G6702" s="17">
        <f t="shared" si="572"/>
        <v>411.59999999999997</v>
      </c>
    </row>
    <row r="6703" spans="1:7" ht="12.45" hidden="1" customHeight="1" outlineLevel="2">
      <c r="A6703" s="25">
        <v>4184317</v>
      </c>
      <c r="B6703" s="89" t="s">
        <v>6529</v>
      </c>
      <c r="C6703" s="102">
        <v>10.4</v>
      </c>
      <c r="D6703" s="46" t="s">
        <v>404</v>
      </c>
      <c r="E6703" s="17">
        <f t="shared" si="573"/>
        <v>436.8</v>
      </c>
      <c r="F6703" s="18">
        <f t="shared" si="574"/>
        <v>0</v>
      </c>
      <c r="G6703" s="17">
        <f t="shared" si="572"/>
        <v>436.8</v>
      </c>
    </row>
    <row r="6704" spans="1:7" ht="12.45" hidden="1" customHeight="1" outlineLevel="2">
      <c r="A6704" s="25">
        <v>4184318</v>
      </c>
      <c r="B6704" s="89" t="s">
        <v>6530</v>
      </c>
      <c r="C6704" s="102">
        <v>10.4</v>
      </c>
      <c r="D6704" s="46" t="s">
        <v>404</v>
      </c>
      <c r="E6704" s="17">
        <f t="shared" si="573"/>
        <v>436.8</v>
      </c>
      <c r="F6704" s="18">
        <f t="shared" si="574"/>
        <v>0</v>
      </c>
      <c r="G6704" s="17">
        <f t="shared" si="572"/>
        <v>436.8</v>
      </c>
    </row>
    <row r="6705" spans="1:7" ht="12.45" hidden="1" customHeight="1" outlineLevel="2">
      <c r="A6705" s="25">
        <v>4184319</v>
      </c>
      <c r="B6705" s="89" t="s">
        <v>6531</v>
      </c>
      <c r="C6705" s="102">
        <v>10.4</v>
      </c>
      <c r="D6705" s="46" t="s">
        <v>404</v>
      </c>
      <c r="E6705" s="17">
        <f t="shared" si="573"/>
        <v>436.8</v>
      </c>
      <c r="F6705" s="18">
        <f t="shared" si="574"/>
        <v>0</v>
      </c>
      <c r="G6705" s="17">
        <f t="shared" si="572"/>
        <v>436.8</v>
      </c>
    </row>
    <row r="6706" spans="1:7" ht="12.45" hidden="1" customHeight="1" outlineLevel="2">
      <c r="A6706" s="25">
        <v>4185228</v>
      </c>
      <c r="B6706" s="89" t="s">
        <v>6532</v>
      </c>
      <c r="C6706" s="102">
        <v>9.4</v>
      </c>
      <c r="D6706" s="46" t="s">
        <v>404</v>
      </c>
      <c r="E6706" s="17">
        <f t="shared" si="573"/>
        <v>394.8</v>
      </c>
      <c r="F6706" s="18">
        <f t="shared" si="574"/>
        <v>0</v>
      </c>
      <c r="G6706" s="17">
        <f t="shared" si="572"/>
        <v>394.8</v>
      </c>
    </row>
    <row r="6707" spans="1:7" ht="12.45" hidden="1" customHeight="1" outlineLevel="2">
      <c r="A6707" s="25">
        <v>4185229</v>
      </c>
      <c r="B6707" s="89" t="s">
        <v>6533</v>
      </c>
      <c r="C6707" s="102">
        <v>9.4</v>
      </c>
      <c r="D6707" s="46" t="s">
        <v>404</v>
      </c>
      <c r="E6707" s="17">
        <f t="shared" si="573"/>
        <v>394.8</v>
      </c>
      <c r="F6707" s="18">
        <f t="shared" si="574"/>
        <v>0</v>
      </c>
      <c r="G6707" s="17">
        <f t="shared" si="572"/>
        <v>394.8</v>
      </c>
    </row>
    <row r="6708" spans="1:7" ht="12.45" hidden="1" customHeight="1" outlineLevel="2">
      <c r="A6708" s="25">
        <v>4185230</v>
      </c>
      <c r="B6708" s="89" t="s">
        <v>6534</v>
      </c>
      <c r="C6708" s="102">
        <v>9.4</v>
      </c>
      <c r="D6708" s="46" t="s">
        <v>404</v>
      </c>
      <c r="E6708" s="17">
        <f t="shared" si="573"/>
        <v>394.8</v>
      </c>
      <c r="F6708" s="18">
        <f t="shared" si="574"/>
        <v>0</v>
      </c>
      <c r="G6708" s="17">
        <f t="shared" si="572"/>
        <v>394.8</v>
      </c>
    </row>
    <row r="6709" spans="1:7" ht="12.45" hidden="1" customHeight="1" outlineLevel="2">
      <c r="A6709" s="25">
        <v>4185231</v>
      </c>
      <c r="B6709" s="89" t="s">
        <v>6535</v>
      </c>
      <c r="C6709" s="102">
        <v>9.4</v>
      </c>
      <c r="D6709" s="46" t="s">
        <v>403</v>
      </c>
      <c r="E6709" s="17">
        <f t="shared" si="573"/>
        <v>394.8</v>
      </c>
      <c r="F6709" s="18">
        <f t="shared" si="574"/>
        <v>0</v>
      </c>
      <c r="G6709" s="17">
        <f t="shared" si="572"/>
        <v>394.8</v>
      </c>
    </row>
    <row r="6710" spans="1:7" ht="12.45" hidden="1" customHeight="1" outlineLevel="2">
      <c r="A6710" s="25">
        <v>4185212</v>
      </c>
      <c r="B6710" s="89" t="s">
        <v>6536</v>
      </c>
      <c r="C6710" s="102">
        <v>9</v>
      </c>
      <c r="D6710" s="46" t="s">
        <v>403</v>
      </c>
      <c r="E6710" s="17">
        <f t="shared" si="573"/>
        <v>378</v>
      </c>
      <c r="F6710" s="18">
        <f t="shared" si="574"/>
        <v>0</v>
      </c>
      <c r="G6710" s="17">
        <f t="shared" si="572"/>
        <v>378</v>
      </c>
    </row>
    <row r="6711" spans="1:7" ht="12.45" hidden="1" customHeight="1" outlineLevel="2">
      <c r="A6711" s="25">
        <v>4185213</v>
      </c>
      <c r="B6711" s="89" t="s">
        <v>6537</v>
      </c>
      <c r="C6711" s="102">
        <v>9</v>
      </c>
      <c r="D6711" s="46" t="s">
        <v>403</v>
      </c>
      <c r="E6711" s="17">
        <f t="shared" si="573"/>
        <v>378</v>
      </c>
      <c r="F6711" s="18">
        <f t="shared" si="574"/>
        <v>0</v>
      </c>
      <c r="G6711" s="17">
        <f t="shared" si="572"/>
        <v>378</v>
      </c>
    </row>
    <row r="6712" spans="1:7" ht="12.45" hidden="1" customHeight="1" outlineLevel="2">
      <c r="A6712" s="25">
        <v>4185214</v>
      </c>
      <c r="B6712" s="89" t="s">
        <v>6538</v>
      </c>
      <c r="C6712" s="102">
        <v>9</v>
      </c>
      <c r="D6712" s="46" t="s">
        <v>403</v>
      </c>
      <c r="E6712" s="17">
        <f t="shared" si="573"/>
        <v>378</v>
      </c>
      <c r="F6712" s="18">
        <f t="shared" si="574"/>
        <v>0</v>
      </c>
      <c r="G6712" s="17">
        <f t="shared" si="572"/>
        <v>378</v>
      </c>
    </row>
    <row r="6713" spans="1:7" ht="12.45" hidden="1" customHeight="1" outlineLevel="2">
      <c r="A6713" s="25">
        <v>4185215</v>
      </c>
      <c r="B6713" s="89" t="s">
        <v>6539</v>
      </c>
      <c r="C6713" s="102">
        <v>9</v>
      </c>
      <c r="D6713" s="46" t="s">
        <v>403</v>
      </c>
      <c r="E6713" s="17">
        <f t="shared" si="573"/>
        <v>378</v>
      </c>
      <c r="F6713" s="18">
        <f t="shared" si="574"/>
        <v>0</v>
      </c>
      <c r="G6713" s="17">
        <f t="shared" si="572"/>
        <v>378</v>
      </c>
    </row>
    <row r="6714" spans="1:7" ht="12.45" hidden="1" customHeight="1" outlineLevel="2">
      <c r="A6714" s="25">
        <v>4185216</v>
      </c>
      <c r="B6714" s="89" t="s">
        <v>6540</v>
      </c>
      <c r="C6714" s="102">
        <v>9</v>
      </c>
      <c r="D6714" s="46" t="s">
        <v>403</v>
      </c>
      <c r="E6714" s="17">
        <f t="shared" si="573"/>
        <v>378</v>
      </c>
      <c r="F6714" s="18">
        <f t="shared" si="574"/>
        <v>0</v>
      </c>
      <c r="G6714" s="17">
        <f t="shared" si="572"/>
        <v>378</v>
      </c>
    </row>
    <row r="6715" spans="1:7" ht="12.45" hidden="1" customHeight="1" outlineLevel="2">
      <c r="A6715" s="25">
        <v>4185217</v>
      </c>
      <c r="B6715" s="89" t="s">
        <v>6541</v>
      </c>
      <c r="C6715" s="102">
        <v>9</v>
      </c>
      <c r="D6715" s="46" t="s">
        <v>403</v>
      </c>
      <c r="E6715" s="17">
        <f t="shared" si="573"/>
        <v>378</v>
      </c>
      <c r="F6715" s="18">
        <f t="shared" si="574"/>
        <v>0</v>
      </c>
      <c r="G6715" s="17">
        <f t="shared" si="572"/>
        <v>378</v>
      </c>
    </row>
    <row r="6716" spans="1:7" ht="12.45" hidden="1" customHeight="1" outlineLevel="2">
      <c r="A6716" s="25">
        <v>4185218</v>
      </c>
      <c r="B6716" s="89" t="s">
        <v>6542</v>
      </c>
      <c r="C6716" s="102">
        <v>9</v>
      </c>
      <c r="D6716" s="46" t="s">
        <v>404</v>
      </c>
      <c r="E6716" s="17">
        <f t="shared" si="573"/>
        <v>378</v>
      </c>
      <c r="F6716" s="18">
        <f t="shared" si="574"/>
        <v>0</v>
      </c>
      <c r="G6716" s="17">
        <f t="shared" si="572"/>
        <v>378</v>
      </c>
    </row>
    <row r="6717" spans="1:7" ht="12.45" hidden="1" customHeight="1" outlineLevel="2">
      <c r="A6717" s="25">
        <v>4185219</v>
      </c>
      <c r="B6717" s="89" t="s">
        <v>6543</v>
      </c>
      <c r="C6717" s="102">
        <v>9</v>
      </c>
      <c r="D6717" s="46" t="s">
        <v>403</v>
      </c>
      <c r="E6717" s="17">
        <f t="shared" si="573"/>
        <v>378</v>
      </c>
      <c r="F6717" s="18">
        <f t="shared" si="574"/>
        <v>0</v>
      </c>
      <c r="G6717" s="17">
        <f t="shared" si="572"/>
        <v>378</v>
      </c>
    </row>
    <row r="6718" spans="1:7" ht="12.45" hidden="1" customHeight="1" outlineLevel="2">
      <c r="A6718" s="25">
        <v>4185312</v>
      </c>
      <c r="B6718" s="89" t="s">
        <v>6544</v>
      </c>
      <c r="C6718" s="102">
        <v>10.1</v>
      </c>
      <c r="D6718" s="46" t="s">
        <v>404</v>
      </c>
      <c r="E6718" s="17">
        <f t="shared" ref="E6718:E6749" si="575">C6718*$G$2</f>
        <v>424.2</v>
      </c>
      <c r="F6718" s="18">
        <f t="shared" ref="F6718:F6749" si="576">$F$6620</f>
        <v>0</v>
      </c>
      <c r="G6718" s="17">
        <f t="shared" si="572"/>
        <v>424.2</v>
      </c>
    </row>
    <row r="6719" spans="1:7" ht="12.45" hidden="1" customHeight="1" outlineLevel="2">
      <c r="A6719" s="25">
        <v>4185313</v>
      </c>
      <c r="B6719" s="89" t="s">
        <v>6545</v>
      </c>
      <c r="C6719" s="102">
        <v>10.1</v>
      </c>
      <c r="D6719" s="46" t="s">
        <v>404</v>
      </c>
      <c r="E6719" s="17">
        <f t="shared" si="575"/>
        <v>424.2</v>
      </c>
      <c r="F6719" s="18">
        <f t="shared" si="576"/>
        <v>0</v>
      </c>
      <c r="G6719" s="17">
        <f t="shared" si="572"/>
        <v>424.2</v>
      </c>
    </row>
    <row r="6720" spans="1:7" ht="12.45" hidden="1" customHeight="1" outlineLevel="2">
      <c r="A6720" s="25">
        <v>4185314</v>
      </c>
      <c r="B6720" s="89" t="s">
        <v>6546</v>
      </c>
      <c r="C6720" s="102">
        <v>10.1</v>
      </c>
      <c r="D6720" s="46" t="s">
        <v>404</v>
      </c>
      <c r="E6720" s="17">
        <f t="shared" si="575"/>
        <v>424.2</v>
      </c>
      <c r="F6720" s="18">
        <f t="shared" si="576"/>
        <v>0</v>
      </c>
      <c r="G6720" s="17">
        <f t="shared" si="572"/>
        <v>424.2</v>
      </c>
    </row>
    <row r="6721" spans="1:7" ht="12.45" hidden="1" customHeight="1" outlineLevel="2">
      <c r="A6721" s="25">
        <v>4185315</v>
      </c>
      <c r="B6721" s="89" t="s">
        <v>6547</v>
      </c>
      <c r="C6721" s="102">
        <v>10.1</v>
      </c>
      <c r="D6721" s="46" t="s">
        <v>404</v>
      </c>
      <c r="E6721" s="17">
        <f t="shared" si="575"/>
        <v>424.2</v>
      </c>
      <c r="F6721" s="18">
        <f t="shared" si="576"/>
        <v>0</v>
      </c>
      <c r="G6721" s="17">
        <f t="shared" si="572"/>
        <v>424.2</v>
      </c>
    </row>
    <row r="6722" spans="1:7" ht="12.45" hidden="1" customHeight="1" outlineLevel="2">
      <c r="A6722" s="25">
        <v>4185316</v>
      </c>
      <c r="B6722" s="89" t="s">
        <v>6548</v>
      </c>
      <c r="C6722" s="102">
        <v>10.1</v>
      </c>
      <c r="D6722" s="46" t="s">
        <v>404</v>
      </c>
      <c r="E6722" s="17">
        <f t="shared" si="575"/>
        <v>424.2</v>
      </c>
      <c r="F6722" s="18">
        <f t="shared" si="576"/>
        <v>0</v>
      </c>
      <c r="G6722" s="17">
        <f t="shared" si="572"/>
        <v>424.2</v>
      </c>
    </row>
    <row r="6723" spans="1:7" ht="12.45" hidden="1" customHeight="1" outlineLevel="2">
      <c r="A6723" s="25">
        <v>4185317</v>
      </c>
      <c r="B6723" s="89" t="s">
        <v>6549</v>
      </c>
      <c r="C6723" s="102">
        <v>10.1</v>
      </c>
      <c r="D6723" s="46" t="s">
        <v>404</v>
      </c>
      <c r="E6723" s="17">
        <f t="shared" si="575"/>
        <v>424.2</v>
      </c>
      <c r="F6723" s="18">
        <f t="shared" si="576"/>
        <v>0</v>
      </c>
      <c r="G6723" s="17">
        <f t="shared" si="572"/>
        <v>424.2</v>
      </c>
    </row>
    <row r="6724" spans="1:7" ht="12.45" hidden="1" customHeight="1" outlineLevel="2">
      <c r="A6724" s="25">
        <v>4185318</v>
      </c>
      <c r="B6724" s="89" t="s">
        <v>6550</v>
      </c>
      <c r="C6724" s="102">
        <v>10.1</v>
      </c>
      <c r="D6724" s="46" t="s">
        <v>404</v>
      </c>
      <c r="E6724" s="17">
        <f t="shared" si="575"/>
        <v>424.2</v>
      </c>
      <c r="F6724" s="18">
        <f t="shared" si="576"/>
        <v>0</v>
      </c>
      <c r="G6724" s="17">
        <f t="shared" si="572"/>
        <v>424.2</v>
      </c>
    </row>
    <row r="6725" spans="1:7" ht="12.45" hidden="1" customHeight="1" outlineLevel="2">
      <c r="A6725" s="25">
        <v>4185319</v>
      </c>
      <c r="B6725" s="89" t="s">
        <v>6551</v>
      </c>
      <c r="C6725" s="102">
        <v>10.1</v>
      </c>
      <c r="D6725" s="46" t="s">
        <v>404</v>
      </c>
      <c r="E6725" s="17">
        <f t="shared" si="575"/>
        <v>424.2</v>
      </c>
      <c r="F6725" s="18">
        <f t="shared" si="576"/>
        <v>0</v>
      </c>
      <c r="G6725" s="17">
        <f t="shared" si="572"/>
        <v>424.2</v>
      </c>
    </row>
    <row r="6726" spans="1:7" ht="12.45" hidden="1" customHeight="1" outlineLevel="2">
      <c r="A6726" s="25">
        <v>4185220</v>
      </c>
      <c r="B6726" s="89" t="s">
        <v>6552</v>
      </c>
      <c r="C6726" s="102">
        <v>10.4</v>
      </c>
      <c r="D6726" s="46" t="s">
        <v>403</v>
      </c>
      <c r="E6726" s="17">
        <f t="shared" si="575"/>
        <v>436.8</v>
      </c>
      <c r="F6726" s="18">
        <f t="shared" si="576"/>
        <v>0</v>
      </c>
      <c r="G6726" s="17">
        <f t="shared" si="572"/>
        <v>436.8</v>
      </c>
    </row>
    <row r="6727" spans="1:7" ht="12.45" hidden="1" customHeight="1" outlineLevel="2">
      <c r="A6727" s="25">
        <v>4185221</v>
      </c>
      <c r="B6727" s="89" t="s">
        <v>6553</v>
      </c>
      <c r="C6727" s="102">
        <v>10.4</v>
      </c>
      <c r="D6727" s="46" t="s">
        <v>403</v>
      </c>
      <c r="E6727" s="17">
        <f t="shared" si="575"/>
        <v>436.8</v>
      </c>
      <c r="F6727" s="18">
        <f t="shared" si="576"/>
        <v>0</v>
      </c>
      <c r="G6727" s="17">
        <f t="shared" si="572"/>
        <v>436.8</v>
      </c>
    </row>
    <row r="6728" spans="1:7" ht="12.45" hidden="1" customHeight="1" outlineLevel="2">
      <c r="A6728" s="25">
        <v>4185222</v>
      </c>
      <c r="B6728" s="89" t="s">
        <v>6554</v>
      </c>
      <c r="C6728" s="102">
        <v>10.4</v>
      </c>
      <c r="D6728" s="46" t="s">
        <v>403</v>
      </c>
      <c r="E6728" s="17">
        <f t="shared" si="575"/>
        <v>436.8</v>
      </c>
      <c r="F6728" s="18">
        <f t="shared" si="576"/>
        <v>0</v>
      </c>
      <c r="G6728" s="17">
        <f t="shared" si="572"/>
        <v>436.8</v>
      </c>
    </row>
    <row r="6729" spans="1:7" ht="12.45" hidden="1" customHeight="1" outlineLevel="2">
      <c r="A6729" s="25">
        <v>4185223</v>
      </c>
      <c r="B6729" s="89" t="s">
        <v>6555</v>
      </c>
      <c r="C6729" s="102">
        <v>10.4</v>
      </c>
      <c r="D6729" s="46" t="s">
        <v>403</v>
      </c>
      <c r="E6729" s="17">
        <f t="shared" si="575"/>
        <v>436.8</v>
      </c>
      <c r="F6729" s="18">
        <f t="shared" si="576"/>
        <v>0</v>
      </c>
      <c r="G6729" s="17">
        <f t="shared" si="572"/>
        <v>436.8</v>
      </c>
    </row>
    <row r="6730" spans="1:7" ht="12.45" hidden="1" customHeight="1" outlineLevel="2">
      <c r="A6730" s="25">
        <v>4185224</v>
      </c>
      <c r="B6730" s="89" t="s">
        <v>6556</v>
      </c>
      <c r="C6730" s="102">
        <v>10.4</v>
      </c>
      <c r="D6730" s="46" t="s">
        <v>403</v>
      </c>
      <c r="E6730" s="17">
        <f t="shared" si="575"/>
        <v>436.8</v>
      </c>
      <c r="F6730" s="18">
        <f t="shared" si="576"/>
        <v>0</v>
      </c>
      <c r="G6730" s="17">
        <f t="shared" si="572"/>
        <v>436.8</v>
      </c>
    </row>
    <row r="6731" spans="1:7" ht="12.45" hidden="1" customHeight="1" outlineLevel="2">
      <c r="A6731" s="25">
        <v>4185320</v>
      </c>
      <c r="B6731" s="89" t="s">
        <v>6557</v>
      </c>
      <c r="C6731" s="102">
        <v>12.799999999999999</v>
      </c>
      <c r="D6731" s="46" t="s">
        <v>404</v>
      </c>
      <c r="E6731" s="17">
        <f t="shared" si="575"/>
        <v>537.59999999999991</v>
      </c>
      <c r="F6731" s="18">
        <f t="shared" si="576"/>
        <v>0</v>
      </c>
      <c r="G6731" s="17">
        <f t="shared" si="572"/>
        <v>537.59999999999991</v>
      </c>
    </row>
    <row r="6732" spans="1:7" ht="12.45" hidden="1" customHeight="1" outlineLevel="2">
      <c r="A6732" s="25">
        <v>4185321</v>
      </c>
      <c r="B6732" s="89" t="s">
        <v>6558</v>
      </c>
      <c r="C6732" s="102">
        <v>13</v>
      </c>
      <c r="D6732" s="46" t="s">
        <v>404</v>
      </c>
      <c r="E6732" s="17">
        <f t="shared" si="575"/>
        <v>546</v>
      </c>
      <c r="F6732" s="18">
        <f t="shared" si="576"/>
        <v>0</v>
      </c>
      <c r="G6732" s="17">
        <f t="shared" si="572"/>
        <v>546</v>
      </c>
    </row>
    <row r="6733" spans="1:7" ht="12.45" hidden="1" customHeight="1" outlineLevel="2">
      <c r="A6733" s="25">
        <v>4185322</v>
      </c>
      <c r="B6733" s="89" t="s">
        <v>6559</v>
      </c>
      <c r="C6733" s="102">
        <v>12.799999999999999</v>
      </c>
      <c r="D6733" s="46" t="s">
        <v>404</v>
      </c>
      <c r="E6733" s="17">
        <f t="shared" si="575"/>
        <v>537.59999999999991</v>
      </c>
      <c r="F6733" s="18">
        <f t="shared" si="576"/>
        <v>0</v>
      </c>
      <c r="G6733" s="17">
        <f t="shared" si="572"/>
        <v>537.59999999999991</v>
      </c>
    </row>
    <row r="6734" spans="1:7" ht="12.45" hidden="1" customHeight="1" outlineLevel="2">
      <c r="A6734" s="25">
        <v>4186219</v>
      </c>
      <c r="B6734" s="89" t="s">
        <v>6560</v>
      </c>
      <c r="C6734" s="102">
        <v>15.5</v>
      </c>
      <c r="D6734" s="46" t="s">
        <v>403</v>
      </c>
      <c r="E6734" s="17">
        <f t="shared" si="575"/>
        <v>651</v>
      </c>
      <c r="F6734" s="18">
        <f t="shared" si="576"/>
        <v>0</v>
      </c>
      <c r="G6734" s="17">
        <f t="shared" si="572"/>
        <v>651</v>
      </c>
    </row>
    <row r="6735" spans="1:7" ht="12.45" hidden="1" customHeight="1" outlineLevel="2">
      <c r="A6735" s="25">
        <v>4186220</v>
      </c>
      <c r="B6735" s="89" t="s">
        <v>6561</v>
      </c>
      <c r="C6735" s="102">
        <v>15.5</v>
      </c>
      <c r="D6735" s="46" t="s">
        <v>404</v>
      </c>
      <c r="E6735" s="17">
        <f t="shared" si="575"/>
        <v>651</v>
      </c>
      <c r="F6735" s="18">
        <f t="shared" si="576"/>
        <v>0</v>
      </c>
      <c r="G6735" s="17">
        <f t="shared" si="572"/>
        <v>651</v>
      </c>
    </row>
    <row r="6736" spans="1:7" ht="12.45" hidden="1" customHeight="1" outlineLevel="2">
      <c r="A6736" s="25">
        <v>4186221</v>
      </c>
      <c r="B6736" s="89" t="s">
        <v>6562</v>
      </c>
      <c r="C6736" s="102">
        <v>15.5</v>
      </c>
      <c r="D6736" s="46" t="s">
        <v>404</v>
      </c>
      <c r="E6736" s="17">
        <f t="shared" si="575"/>
        <v>651</v>
      </c>
      <c r="F6736" s="18">
        <f t="shared" si="576"/>
        <v>0</v>
      </c>
      <c r="G6736" s="17">
        <f t="shared" si="572"/>
        <v>651</v>
      </c>
    </row>
    <row r="6737" spans="1:7" ht="12.45" hidden="1" customHeight="1" outlineLevel="2">
      <c r="A6737" s="25">
        <v>4186222</v>
      </c>
      <c r="B6737" s="89" t="s">
        <v>6563</v>
      </c>
      <c r="C6737" s="102">
        <v>15.5</v>
      </c>
      <c r="D6737" s="46" t="s">
        <v>403</v>
      </c>
      <c r="E6737" s="17">
        <f t="shared" si="575"/>
        <v>651</v>
      </c>
      <c r="F6737" s="18">
        <f t="shared" si="576"/>
        <v>0</v>
      </c>
      <c r="G6737" s="17">
        <f t="shared" si="572"/>
        <v>651</v>
      </c>
    </row>
    <row r="6738" spans="1:7" ht="12.45" hidden="1" customHeight="1" outlineLevel="2">
      <c r="A6738" s="25">
        <v>4186223</v>
      </c>
      <c r="B6738" s="89" t="s">
        <v>6564</v>
      </c>
      <c r="C6738" s="102">
        <v>15.5</v>
      </c>
      <c r="D6738" s="46" t="s">
        <v>403</v>
      </c>
      <c r="E6738" s="17">
        <f t="shared" si="575"/>
        <v>651</v>
      </c>
      <c r="F6738" s="18">
        <f t="shared" si="576"/>
        <v>0</v>
      </c>
      <c r="G6738" s="17">
        <f t="shared" ref="G6738:G6801" si="577">E6738-E6738*F6738</f>
        <v>651</v>
      </c>
    </row>
    <row r="6739" spans="1:7" ht="12.45" hidden="1" customHeight="1" outlineLevel="2">
      <c r="A6739" s="25">
        <v>4186224</v>
      </c>
      <c r="B6739" s="89" t="s">
        <v>6565</v>
      </c>
      <c r="C6739" s="102">
        <v>15.5</v>
      </c>
      <c r="D6739" s="46" t="s">
        <v>403</v>
      </c>
      <c r="E6739" s="17">
        <f t="shared" si="575"/>
        <v>651</v>
      </c>
      <c r="F6739" s="18">
        <f t="shared" si="576"/>
        <v>0</v>
      </c>
      <c r="G6739" s="17">
        <f t="shared" si="577"/>
        <v>651</v>
      </c>
    </row>
    <row r="6740" spans="1:7" ht="12.45" hidden="1" customHeight="1" outlineLevel="2">
      <c r="A6740" s="25">
        <v>4186319</v>
      </c>
      <c r="B6740" s="89" t="s">
        <v>6566</v>
      </c>
      <c r="C6740" s="102">
        <v>19.5</v>
      </c>
      <c r="D6740" s="46" t="s">
        <v>404</v>
      </c>
      <c r="E6740" s="17">
        <f t="shared" si="575"/>
        <v>819</v>
      </c>
      <c r="F6740" s="18">
        <f t="shared" si="576"/>
        <v>0</v>
      </c>
      <c r="G6740" s="17">
        <f t="shared" si="577"/>
        <v>819</v>
      </c>
    </row>
    <row r="6741" spans="1:7" ht="12.45" hidden="1" customHeight="1" outlineLevel="2">
      <c r="A6741" s="25">
        <v>4186320</v>
      </c>
      <c r="B6741" s="89" t="s">
        <v>6567</v>
      </c>
      <c r="C6741" s="102">
        <v>19.5</v>
      </c>
      <c r="D6741" s="46" t="s">
        <v>404</v>
      </c>
      <c r="E6741" s="17">
        <f t="shared" si="575"/>
        <v>819</v>
      </c>
      <c r="F6741" s="18">
        <f t="shared" si="576"/>
        <v>0</v>
      </c>
      <c r="G6741" s="17">
        <f t="shared" si="577"/>
        <v>819</v>
      </c>
    </row>
    <row r="6742" spans="1:7" ht="12.45" hidden="1" customHeight="1" outlineLevel="2">
      <c r="A6742" s="25">
        <v>4186321</v>
      </c>
      <c r="B6742" s="89" t="s">
        <v>6568</v>
      </c>
      <c r="C6742" s="102">
        <v>19.5</v>
      </c>
      <c r="D6742" s="46" t="s">
        <v>404</v>
      </c>
      <c r="E6742" s="17">
        <f t="shared" si="575"/>
        <v>819</v>
      </c>
      <c r="F6742" s="18">
        <f t="shared" si="576"/>
        <v>0</v>
      </c>
      <c r="G6742" s="17">
        <f t="shared" si="577"/>
        <v>819</v>
      </c>
    </row>
    <row r="6743" spans="1:7" ht="12.45" hidden="1" customHeight="1" outlineLevel="2">
      <c r="A6743" s="25">
        <v>4186322</v>
      </c>
      <c r="B6743" s="89" t="s">
        <v>6569</v>
      </c>
      <c r="C6743" s="102">
        <v>19.5</v>
      </c>
      <c r="D6743" s="46" t="s">
        <v>404</v>
      </c>
      <c r="E6743" s="17">
        <f t="shared" si="575"/>
        <v>819</v>
      </c>
      <c r="F6743" s="18">
        <f t="shared" si="576"/>
        <v>0</v>
      </c>
      <c r="G6743" s="17">
        <f t="shared" si="577"/>
        <v>819</v>
      </c>
    </row>
    <row r="6744" spans="1:7" ht="12.45" hidden="1" customHeight="1" outlineLevel="2">
      <c r="A6744" s="25">
        <v>4186230</v>
      </c>
      <c r="B6744" s="89" t="s">
        <v>6570</v>
      </c>
      <c r="C6744" s="102">
        <v>20.200000000000003</v>
      </c>
      <c r="D6744" s="46" t="s">
        <v>403</v>
      </c>
      <c r="E6744" s="17">
        <f t="shared" si="575"/>
        <v>848.40000000000009</v>
      </c>
      <c r="F6744" s="18">
        <f t="shared" si="576"/>
        <v>0</v>
      </c>
      <c r="G6744" s="17">
        <f t="shared" si="577"/>
        <v>848.40000000000009</v>
      </c>
    </row>
    <row r="6745" spans="1:7" ht="12.45" hidden="1" customHeight="1" outlineLevel="2">
      <c r="A6745" s="25">
        <v>4186231</v>
      </c>
      <c r="B6745" s="89" t="s">
        <v>6571</v>
      </c>
      <c r="C6745" s="102">
        <v>20.100000000000001</v>
      </c>
      <c r="D6745" s="46" t="s">
        <v>403</v>
      </c>
      <c r="E6745" s="17">
        <f t="shared" si="575"/>
        <v>844.2</v>
      </c>
      <c r="F6745" s="18">
        <f t="shared" si="576"/>
        <v>0</v>
      </c>
      <c r="G6745" s="17">
        <f t="shared" si="577"/>
        <v>844.2</v>
      </c>
    </row>
    <row r="6746" spans="1:7" ht="12.45" hidden="1" customHeight="1" outlineLevel="2">
      <c r="A6746" s="25">
        <v>4186232</v>
      </c>
      <c r="B6746" s="89" t="s">
        <v>6572</v>
      </c>
      <c r="C6746" s="102">
        <v>20.100000000000001</v>
      </c>
      <c r="D6746" s="46" t="s">
        <v>403</v>
      </c>
      <c r="E6746" s="17">
        <f t="shared" si="575"/>
        <v>844.2</v>
      </c>
      <c r="F6746" s="18">
        <f t="shared" si="576"/>
        <v>0</v>
      </c>
      <c r="G6746" s="17">
        <f t="shared" si="577"/>
        <v>844.2</v>
      </c>
    </row>
    <row r="6747" spans="1:7" ht="12.45" hidden="1" customHeight="1" outlineLevel="2">
      <c r="A6747" s="25">
        <v>4186233</v>
      </c>
      <c r="B6747" s="89" t="s">
        <v>6573</v>
      </c>
      <c r="C6747" s="102">
        <v>20.100000000000001</v>
      </c>
      <c r="D6747" s="46" t="s">
        <v>403</v>
      </c>
      <c r="E6747" s="17">
        <f t="shared" si="575"/>
        <v>844.2</v>
      </c>
      <c r="F6747" s="18">
        <f t="shared" si="576"/>
        <v>0</v>
      </c>
      <c r="G6747" s="17">
        <f t="shared" si="577"/>
        <v>844.2</v>
      </c>
    </row>
    <row r="6748" spans="1:7" ht="12.45" hidden="1" customHeight="1" outlineLevel="2">
      <c r="A6748" s="25">
        <v>4186328</v>
      </c>
      <c r="B6748" s="89" t="s">
        <v>6574</v>
      </c>
      <c r="C6748" s="102">
        <v>25.5</v>
      </c>
      <c r="D6748" s="46" t="s">
        <v>404</v>
      </c>
      <c r="E6748" s="17">
        <f t="shared" si="575"/>
        <v>1071</v>
      </c>
      <c r="F6748" s="18">
        <f t="shared" si="576"/>
        <v>0</v>
      </c>
      <c r="G6748" s="17">
        <f t="shared" si="577"/>
        <v>1071</v>
      </c>
    </row>
    <row r="6749" spans="1:7" ht="12.45" hidden="1" customHeight="1" outlineLevel="2">
      <c r="A6749" s="25">
        <v>4186329</v>
      </c>
      <c r="B6749" s="89" t="s">
        <v>6575</v>
      </c>
      <c r="C6749" s="102">
        <v>25.5</v>
      </c>
      <c r="D6749" s="46" t="s">
        <v>404</v>
      </c>
      <c r="E6749" s="17">
        <f t="shared" si="575"/>
        <v>1071</v>
      </c>
      <c r="F6749" s="18">
        <f t="shared" si="576"/>
        <v>0</v>
      </c>
      <c r="G6749" s="17">
        <f t="shared" si="577"/>
        <v>1071</v>
      </c>
    </row>
    <row r="6750" spans="1:7" ht="12.45" hidden="1" customHeight="1" outlineLevel="2">
      <c r="A6750" s="25">
        <v>4186330</v>
      </c>
      <c r="B6750" s="89" t="s">
        <v>6576</v>
      </c>
      <c r="C6750" s="102">
        <v>25.5</v>
      </c>
      <c r="D6750" s="46" t="s">
        <v>404</v>
      </c>
      <c r="E6750" s="17">
        <f t="shared" ref="E6750:E6771" si="578">C6750*$G$2</f>
        <v>1071</v>
      </c>
      <c r="F6750" s="18">
        <f t="shared" ref="F6750:F6771" si="579">$F$6620</f>
        <v>0</v>
      </c>
      <c r="G6750" s="17">
        <f t="shared" si="577"/>
        <v>1071</v>
      </c>
    </row>
    <row r="6751" spans="1:7" ht="12.45" hidden="1" customHeight="1" outlineLevel="2">
      <c r="A6751" s="25">
        <v>4186331</v>
      </c>
      <c r="B6751" s="89" t="s">
        <v>6577</v>
      </c>
      <c r="C6751" s="102">
        <v>25.5</v>
      </c>
      <c r="D6751" s="46" t="s">
        <v>404</v>
      </c>
      <c r="E6751" s="17">
        <f t="shared" si="578"/>
        <v>1071</v>
      </c>
      <c r="F6751" s="18">
        <f t="shared" si="579"/>
        <v>0</v>
      </c>
      <c r="G6751" s="17">
        <f t="shared" si="577"/>
        <v>1071</v>
      </c>
    </row>
    <row r="6752" spans="1:7" ht="12.45" hidden="1" customHeight="1" outlineLevel="2">
      <c r="A6752" s="25">
        <v>4116101</v>
      </c>
      <c r="B6752" s="89" t="s">
        <v>6578</v>
      </c>
      <c r="C6752" s="102">
        <v>56.6</v>
      </c>
      <c r="D6752" s="46" t="s">
        <v>403</v>
      </c>
      <c r="E6752" s="17">
        <f t="shared" si="578"/>
        <v>2377.2000000000003</v>
      </c>
      <c r="F6752" s="18">
        <f t="shared" si="579"/>
        <v>0</v>
      </c>
      <c r="G6752" s="17">
        <f t="shared" si="577"/>
        <v>2377.2000000000003</v>
      </c>
    </row>
    <row r="6753" spans="1:7" ht="12.45" hidden="1" customHeight="1" outlineLevel="2">
      <c r="A6753" s="25">
        <v>4116102</v>
      </c>
      <c r="B6753" s="89" t="s">
        <v>6579</v>
      </c>
      <c r="C6753" s="102">
        <v>56.6</v>
      </c>
      <c r="D6753" s="46" t="s">
        <v>404</v>
      </c>
      <c r="E6753" s="17">
        <f t="shared" si="578"/>
        <v>2377.2000000000003</v>
      </c>
      <c r="F6753" s="18">
        <f t="shared" si="579"/>
        <v>0</v>
      </c>
      <c r="G6753" s="17">
        <f t="shared" si="577"/>
        <v>2377.2000000000003</v>
      </c>
    </row>
    <row r="6754" spans="1:7" ht="12.45" hidden="1" customHeight="1" outlineLevel="2">
      <c r="A6754" s="25">
        <v>4116103</v>
      </c>
      <c r="B6754" s="89" t="s">
        <v>6580</v>
      </c>
      <c r="C6754" s="102">
        <v>56.6</v>
      </c>
      <c r="D6754" s="46" t="s">
        <v>403</v>
      </c>
      <c r="E6754" s="17">
        <f t="shared" si="578"/>
        <v>2377.2000000000003</v>
      </c>
      <c r="F6754" s="18">
        <f t="shared" si="579"/>
        <v>0</v>
      </c>
      <c r="G6754" s="17">
        <f t="shared" si="577"/>
        <v>2377.2000000000003</v>
      </c>
    </row>
    <row r="6755" spans="1:7" ht="12.45" hidden="1" customHeight="1" outlineLevel="2">
      <c r="A6755" s="25">
        <v>4116105</v>
      </c>
      <c r="B6755" s="89" t="s">
        <v>6581</v>
      </c>
      <c r="C6755" s="102">
        <v>56.6</v>
      </c>
      <c r="D6755" s="46" t="s">
        <v>404</v>
      </c>
      <c r="E6755" s="17">
        <f t="shared" si="578"/>
        <v>2377.2000000000003</v>
      </c>
      <c r="F6755" s="18">
        <f t="shared" si="579"/>
        <v>0</v>
      </c>
      <c r="G6755" s="17">
        <f t="shared" si="577"/>
        <v>2377.2000000000003</v>
      </c>
    </row>
    <row r="6756" spans="1:7" ht="12.45" hidden="1" customHeight="1" outlineLevel="2">
      <c r="A6756" s="25">
        <v>4116104</v>
      </c>
      <c r="B6756" s="89" t="s">
        <v>6582</v>
      </c>
      <c r="C6756" s="102">
        <v>56.6</v>
      </c>
      <c r="D6756" s="46" t="s">
        <v>403</v>
      </c>
      <c r="E6756" s="17">
        <f t="shared" si="578"/>
        <v>2377.2000000000003</v>
      </c>
      <c r="F6756" s="18">
        <f t="shared" si="579"/>
        <v>0</v>
      </c>
      <c r="G6756" s="17">
        <f t="shared" si="577"/>
        <v>2377.2000000000003</v>
      </c>
    </row>
    <row r="6757" spans="1:7" ht="12.45" hidden="1" customHeight="1" outlineLevel="2">
      <c r="A6757" s="25">
        <v>4116106</v>
      </c>
      <c r="B6757" s="89" t="s">
        <v>6583</v>
      </c>
      <c r="C6757" s="102">
        <v>56.6</v>
      </c>
      <c r="D6757" s="46" t="s">
        <v>403</v>
      </c>
      <c r="E6757" s="17">
        <f t="shared" si="578"/>
        <v>2377.2000000000003</v>
      </c>
      <c r="F6757" s="18">
        <f t="shared" si="579"/>
        <v>0</v>
      </c>
      <c r="G6757" s="17">
        <f t="shared" si="577"/>
        <v>2377.2000000000003</v>
      </c>
    </row>
    <row r="6758" spans="1:7" ht="12.45" hidden="1" customHeight="1" outlineLevel="2">
      <c r="A6758" s="25">
        <v>4116108</v>
      </c>
      <c r="B6758" s="89" t="s">
        <v>6584</v>
      </c>
      <c r="C6758" s="102">
        <v>62.7</v>
      </c>
      <c r="D6758" s="46" t="s">
        <v>404</v>
      </c>
      <c r="E6758" s="17">
        <f t="shared" si="578"/>
        <v>2633.4</v>
      </c>
      <c r="F6758" s="18">
        <f t="shared" si="579"/>
        <v>0</v>
      </c>
      <c r="G6758" s="17">
        <f t="shared" si="577"/>
        <v>2633.4</v>
      </c>
    </row>
    <row r="6759" spans="1:7" ht="12.45" hidden="1" customHeight="1" outlineLevel="2">
      <c r="A6759" s="25">
        <v>4116109</v>
      </c>
      <c r="B6759" s="89" t="s">
        <v>6585</v>
      </c>
      <c r="C6759" s="102">
        <v>62.7</v>
      </c>
      <c r="D6759" s="46" t="s">
        <v>404</v>
      </c>
      <c r="E6759" s="17">
        <f t="shared" si="578"/>
        <v>2633.4</v>
      </c>
      <c r="F6759" s="18">
        <f t="shared" si="579"/>
        <v>0</v>
      </c>
      <c r="G6759" s="17">
        <f t="shared" si="577"/>
        <v>2633.4</v>
      </c>
    </row>
    <row r="6760" spans="1:7" ht="12.45" hidden="1" customHeight="1" outlineLevel="2">
      <c r="A6760" s="25">
        <v>4116110</v>
      </c>
      <c r="B6760" s="89" t="s">
        <v>6586</v>
      </c>
      <c r="C6760" s="102">
        <v>62.7</v>
      </c>
      <c r="D6760" s="46" t="s">
        <v>403</v>
      </c>
      <c r="E6760" s="17">
        <f t="shared" si="578"/>
        <v>2633.4</v>
      </c>
      <c r="F6760" s="18">
        <f t="shared" si="579"/>
        <v>0</v>
      </c>
      <c r="G6760" s="17">
        <f t="shared" si="577"/>
        <v>2633.4</v>
      </c>
    </row>
    <row r="6761" spans="1:7" ht="12.45" hidden="1" customHeight="1" outlineLevel="2">
      <c r="A6761" s="25">
        <v>4116111</v>
      </c>
      <c r="B6761" s="89" t="s">
        <v>6587</v>
      </c>
      <c r="C6761" s="102">
        <v>62.7</v>
      </c>
      <c r="D6761" s="46" t="s">
        <v>404</v>
      </c>
      <c r="E6761" s="17">
        <f t="shared" si="578"/>
        <v>2633.4</v>
      </c>
      <c r="F6761" s="18">
        <f t="shared" si="579"/>
        <v>0</v>
      </c>
      <c r="G6761" s="17">
        <f t="shared" si="577"/>
        <v>2633.4</v>
      </c>
    </row>
    <row r="6762" spans="1:7" ht="12.45" hidden="1" customHeight="1" outlineLevel="2">
      <c r="A6762" s="25">
        <v>4116112</v>
      </c>
      <c r="B6762" s="89" t="s">
        <v>6588</v>
      </c>
      <c r="C6762" s="102">
        <v>62.7</v>
      </c>
      <c r="D6762" s="46" t="s">
        <v>403</v>
      </c>
      <c r="E6762" s="17">
        <f t="shared" si="578"/>
        <v>2633.4</v>
      </c>
      <c r="F6762" s="18">
        <f t="shared" si="579"/>
        <v>0</v>
      </c>
      <c r="G6762" s="17">
        <f t="shared" si="577"/>
        <v>2633.4</v>
      </c>
    </row>
    <row r="6763" spans="1:7" ht="12.45" hidden="1" customHeight="1" outlineLevel="2">
      <c r="A6763" s="25">
        <v>4116113</v>
      </c>
      <c r="B6763" s="89" t="s">
        <v>6589</v>
      </c>
      <c r="C6763" s="102">
        <v>67.699999999999989</v>
      </c>
      <c r="D6763" s="46" t="s">
        <v>403</v>
      </c>
      <c r="E6763" s="17">
        <f t="shared" si="578"/>
        <v>2843.3999999999996</v>
      </c>
      <c r="F6763" s="18">
        <f t="shared" si="579"/>
        <v>0</v>
      </c>
      <c r="G6763" s="17">
        <f t="shared" si="577"/>
        <v>2843.3999999999996</v>
      </c>
    </row>
    <row r="6764" spans="1:7" ht="12.45" hidden="1" customHeight="1" outlineLevel="2">
      <c r="A6764" s="25">
        <v>4116119</v>
      </c>
      <c r="B6764" s="89" t="s">
        <v>6590</v>
      </c>
      <c r="C6764" s="102">
        <v>67.699999999999989</v>
      </c>
      <c r="D6764" s="46" t="s">
        <v>404</v>
      </c>
      <c r="E6764" s="17">
        <f t="shared" si="578"/>
        <v>2843.3999999999996</v>
      </c>
      <c r="F6764" s="18">
        <f t="shared" si="579"/>
        <v>0</v>
      </c>
      <c r="G6764" s="17">
        <f t="shared" si="577"/>
        <v>2843.3999999999996</v>
      </c>
    </row>
    <row r="6765" spans="1:7" ht="12.45" hidden="1" customHeight="1" outlineLevel="2">
      <c r="A6765" s="25">
        <v>4116120</v>
      </c>
      <c r="B6765" s="89" t="s">
        <v>6591</v>
      </c>
      <c r="C6765" s="102">
        <v>67.699999999999989</v>
      </c>
      <c r="D6765" s="46" t="s">
        <v>403</v>
      </c>
      <c r="E6765" s="17">
        <f t="shared" si="578"/>
        <v>2843.3999999999996</v>
      </c>
      <c r="F6765" s="18">
        <f t="shared" si="579"/>
        <v>0</v>
      </c>
      <c r="G6765" s="17">
        <f t="shared" si="577"/>
        <v>2843.3999999999996</v>
      </c>
    </row>
    <row r="6766" spans="1:7" ht="12.45" hidden="1" customHeight="1" outlineLevel="2">
      <c r="A6766" s="25">
        <v>4176105</v>
      </c>
      <c r="B6766" s="89" t="s">
        <v>6592</v>
      </c>
      <c r="C6766" s="102">
        <v>67.899999999999991</v>
      </c>
      <c r="D6766" s="46" t="s">
        <v>404</v>
      </c>
      <c r="E6766" s="17">
        <f t="shared" si="578"/>
        <v>2851.7999999999997</v>
      </c>
      <c r="F6766" s="18">
        <f t="shared" si="579"/>
        <v>0</v>
      </c>
      <c r="G6766" s="17">
        <f t="shared" si="577"/>
        <v>2851.7999999999997</v>
      </c>
    </row>
    <row r="6767" spans="1:7" ht="12.45" hidden="1" customHeight="1" outlineLevel="2">
      <c r="A6767" s="25">
        <v>4176106</v>
      </c>
      <c r="B6767" s="89" t="s">
        <v>6593</v>
      </c>
      <c r="C6767" s="102">
        <v>68.699999999999989</v>
      </c>
      <c r="D6767" s="46" t="s">
        <v>404</v>
      </c>
      <c r="E6767" s="17">
        <f t="shared" si="578"/>
        <v>2885.3999999999996</v>
      </c>
      <c r="F6767" s="18">
        <f t="shared" si="579"/>
        <v>0</v>
      </c>
      <c r="G6767" s="17">
        <f t="shared" si="577"/>
        <v>2885.3999999999996</v>
      </c>
    </row>
    <row r="6768" spans="1:7" ht="12.45" hidden="1" customHeight="1" outlineLevel="2">
      <c r="A6768" s="25">
        <v>4176107</v>
      </c>
      <c r="B6768" s="89" t="s">
        <v>6594</v>
      </c>
      <c r="C6768" s="102">
        <v>68.699999999999989</v>
      </c>
      <c r="D6768" s="46" t="s">
        <v>404</v>
      </c>
      <c r="E6768" s="17">
        <f t="shared" si="578"/>
        <v>2885.3999999999996</v>
      </c>
      <c r="F6768" s="18">
        <f t="shared" si="579"/>
        <v>0</v>
      </c>
      <c r="G6768" s="17">
        <f t="shared" si="577"/>
        <v>2885.3999999999996</v>
      </c>
    </row>
    <row r="6769" spans="1:7" ht="12.45" hidden="1" customHeight="1" outlineLevel="2">
      <c r="A6769" s="25">
        <v>4176108</v>
      </c>
      <c r="B6769" s="89" t="s">
        <v>6595</v>
      </c>
      <c r="C6769" s="102">
        <v>69.699999999999989</v>
      </c>
      <c r="D6769" s="46" t="s">
        <v>404</v>
      </c>
      <c r="E6769" s="17">
        <f t="shared" si="578"/>
        <v>2927.3999999999996</v>
      </c>
      <c r="F6769" s="18">
        <f t="shared" si="579"/>
        <v>0</v>
      </c>
      <c r="G6769" s="17">
        <f t="shared" si="577"/>
        <v>2927.3999999999996</v>
      </c>
    </row>
    <row r="6770" spans="1:7" ht="12.45" hidden="1" customHeight="1" outlineLevel="2">
      <c r="A6770" s="25">
        <v>4176109</v>
      </c>
      <c r="B6770" s="89" t="s">
        <v>6596</v>
      </c>
      <c r="C6770" s="102">
        <v>75.099999999999994</v>
      </c>
      <c r="D6770" s="46" t="s">
        <v>404</v>
      </c>
      <c r="E6770" s="17">
        <f t="shared" si="578"/>
        <v>3154.2</v>
      </c>
      <c r="F6770" s="18">
        <f t="shared" si="579"/>
        <v>0</v>
      </c>
      <c r="G6770" s="17">
        <f t="shared" si="577"/>
        <v>3154.2</v>
      </c>
    </row>
    <row r="6771" spans="1:7" ht="12.45" hidden="1" customHeight="1" outlineLevel="2">
      <c r="A6771" s="25">
        <v>4176110</v>
      </c>
      <c r="B6771" s="89" t="s">
        <v>6597</v>
      </c>
      <c r="C6771" s="102">
        <v>79.099999999999994</v>
      </c>
      <c r="D6771" s="46" t="s">
        <v>404</v>
      </c>
      <c r="E6771" s="17">
        <f t="shared" si="578"/>
        <v>3322.2</v>
      </c>
      <c r="F6771" s="18">
        <f t="shared" si="579"/>
        <v>0</v>
      </c>
      <c r="G6771" s="17">
        <f t="shared" si="577"/>
        <v>3322.2</v>
      </c>
    </row>
    <row r="6772" spans="1:7" ht="12.45" hidden="1" customHeight="1" outlineLevel="1">
      <c r="A6772" s="50" t="s">
        <v>718</v>
      </c>
      <c r="B6772" s="89"/>
      <c r="C6772" s="13"/>
      <c r="D6772" s="13"/>
      <c r="E6772" s="17"/>
      <c r="F6772" s="14"/>
      <c r="G6772" s="17"/>
    </row>
    <row r="6773" spans="1:7" ht="12.45" hidden="1" customHeight="1" outlineLevel="2">
      <c r="A6773" s="25">
        <v>4181401</v>
      </c>
      <c r="B6773" s="89" t="s">
        <v>6598</v>
      </c>
      <c r="C6773" s="102">
        <v>4.5999999999999996</v>
      </c>
      <c r="D6773" s="46" t="s">
        <v>404</v>
      </c>
      <c r="E6773" s="17">
        <f t="shared" ref="E6773:E6818" si="580">C6773*$G$2</f>
        <v>193.2</v>
      </c>
      <c r="F6773" s="18">
        <f t="shared" ref="F6773:F6818" si="581">$F$6620</f>
        <v>0</v>
      </c>
      <c r="G6773" s="17">
        <f t="shared" si="577"/>
        <v>193.2</v>
      </c>
    </row>
    <row r="6774" spans="1:7" ht="12.45" hidden="1" customHeight="1" outlineLevel="2">
      <c r="A6774" s="25">
        <v>4181403</v>
      </c>
      <c r="B6774" s="89" t="s">
        <v>6599</v>
      </c>
      <c r="C6774" s="102">
        <v>4.5999999999999996</v>
      </c>
      <c r="D6774" s="46" t="s">
        <v>404</v>
      </c>
      <c r="E6774" s="17">
        <f t="shared" si="580"/>
        <v>193.2</v>
      </c>
      <c r="F6774" s="18">
        <f t="shared" si="581"/>
        <v>0</v>
      </c>
      <c r="G6774" s="17">
        <f t="shared" si="577"/>
        <v>193.2</v>
      </c>
    </row>
    <row r="6775" spans="1:7" ht="12.45" hidden="1" customHeight="1" outlineLevel="2">
      <c r="A6775" s="25">
        <v>4181405</v>
      </c>
      <c r="B6775" s="89" t="s">
        <v>6600</v>
      </c>
      <c r="C6775" s="102">
        <v>4.5999999999999996</v>
      </c>
      <c r="D6775" s="46" t="s">
        <v>404</v>
      </c>
      <c r="E6775" s="17">
        <f t="shared" si="580"/>
        <v>193.2</v>
      </c>
      <c r="F6775" s="18">
        <f t="shared" si="581"/>
        <v>0</v>
      </c>
      <c r="G6775" s="17">
        <f t="shared" si="577"/>
        <v>193.2</v>
      </c>
    </row>
    <row r="6776" spans="1:7" ht="12.45" hidden="1" customHeight="1" outlineLevel="2">
      <c r="A6776" s="25">
        <v>4181406</v>
      </c>
      <c r="B6776" s="89" t="s">
        <v>6601</v>
      </c>
      <c r="C6776" s="102">
        <v>4.5999999999999996</v>
      </c>
      <c r="D6776" s="46" t="s">
        <v>404</v>
      </c>
      <c r="E6776" s="17">
        <f t="shared" si="580"/>
        <v>193.2</v>
      </c>
      <c r="F6776" s="18">
        <f t="shared" si="581"/>
        <v>0</v>
      </c>
      <c r="G6776" s="17">
        <f t="shared" si="577"/>
        <v>193.2</v>
      </c>
    </row>
    <row r="6777" spans="1:7" ht="12.45" hidden="1" customHeight="1" outlineLevel="2">
      <c r="A6777" s="25">
        <v>4181407</v>
      </c>
      <c r="B6777" s="89" t="s">
        <v>6602</v>
      </c>
      <c r="C6777" s="102">
        <v>4.5999999999999996</v>
      </c>
      <c r="D6777" s="46" t="s">
        <v>404</v>
      </c>
      <c r="E6777" s="17">
        <f t="shared" si="580"/>
        <v>193.2</v>
      </c>
      <c r="F6777" s="18">
        <f t="shared" si="581"/>
        <v>0</v>
      </c>
      <c r="G6777" s="17">
        <f t="shared" si="577"/>
        <v>193.2</v>
      </c>
    </row>
    <row r="6778" spans="1:7" ht="12.45" hidden="1" customHeight="1" outlineLevel="2">
      <c r="A6778" s="25">
        <v>4181408</v>
      </c>
      <c r="B6778" s="89" t="s">
        <v>6603</v>
      </c>
      <c r="C6778" s="102">
        <v>4.5999999999999996</v>
      </c>
      <c r="D6778" s="46" t="s">
        <v>403</v>
      </c>
      <c r="E6778" s="17">
        <f t="shared" si="580"/>
        <v>193.2</v>
      </c>
      <c r="F6778" s="18">
        <f t="shared" si="581"/>
        <v>0</v>
      </c>
      <c r="G6778" s="17">
        <f t="shared" si="577"/>
        <v>193.2</v>
      </c>
    </row>
    <row r="6779" spans="1:7" ht="12.45" hidden="1" customHeight="1" outlineLevel="2">
      <c r="A6779" s="25">
        <v>4181409</v>
      </c>
      <c r="B6779" s="89" t="s">
        <v>6604</v>
      </c>
      <c r="C6779" s="102">
        <v>4.5999999999999996</v>
      </c>
      <c r="D6779" s="46" t="s">
        <v>404</v>
      </c>
      <c r="E6779" s="17">
        <f t="shared" si="580"/>
        <v>193.2</v>
      </c>
      <c r="F6779" s="18">
        <f t="shared" si="581"/>
        <v>0</v>
      </c>
      <c r="G6779" s="17">
        <f t="shared" si="577"/>
        <v>193.2</v>
      </c>
    </row>
    <row r="6780" spans="1:7" ht="12.45" hidden="1" customHeight="1" outlineLevel="2">
      <c r="A6780" s="25">
        <v>4181410</v>
      </c>
      <c r="B6780" s="89" t="s">
        <v>6605</v>
      </c>
      <c r="C6780" s="102">
        <v>4.5999999999999996</v>
      </c>
      <c r="D6780" s="46" t="s">
        <v>403</v>
      </c>
      <c r="E6780" s="17">
        <f t="shared" si="580"/>
        <v>193.2</v>
      </c>
      <c r="F6780" s="18">
        <f t="shared" si="581"/>
        <v>0</v>
      </c>
      <c r="G6780" s="17">
        <f t="shared" si="577"/>
        <v>193.2</v>
      </c>
    </row>
    <row r="6781" spans="1:7" ht="12.45" hidden="1" customHeight="1" outlineLevel="2">
      <c r="A6781" s="25">
        <v>4181411</v>
      </c>
      <c r="B6781" s="89" t="s">
        <v>6606</v>
      </c>
      <c r="C6781" s="102">
        <v>4.5999999999999996</v>
      </c>
      <c r="D6781" s="46" t="s">
        <v>404</v>
      </c>
      <c r="E6781" s="17">
        <f t="shared" si="580"/>
        <v>193.2</v>
      </c>
      <c r="F6781" s="18">
        <f t="shared" si="581"/>
        <v>0</v>
      </c>
      <c r="G6781" s="17">
        <f t="shared" si="577"/>
        <v>193.2</v>
      </c>
    </row>
    <row r="6782" spans="1:7" ht="12.45" hidden="1" customHeight="1" outlineLevel="2">
      <c r="A6782" s="25">
        <v>4181412</v>
      </c>
      <c r="B6782" s="89" t="s">
        <v>6607</v>
      </c>
      <c r="C6782" s="102">
        <v>4.6999999999999993</v>
      </c>
      <c r="D6782" s="46" t="s">
        <v>404</v>
      </c>
      <c r="E6782" s="17">
        <f t="shared" si="580"/>
        <v>197.39999999999998</v>
      </c>
      <c r="F6782" s="18">
        <f t="shared" si="581"/>
        <v>0</v>
      </c>
      <c r="G6782" s="17">
        <f t="shared" si="577"/>
        <v>197.39999999999998</v>
      </c>
    </row>
    <row r="6783" spans="1:7" ht="12.45" hidden="1" customHeight="1" outlineLevel="2">
      <c r="A6783" s="25">
        <v>4181413</v>
      </c>
      <c r="B6783" s="89" t="s">
        <v>6608</v>
      </c>
      <c r="C6783" s="102">
        <v>4.6999999999999993</v>
      </c>
      <c r="D6783" s="46" t="s">
        <v>404</v>
      </c>
      <c r="E6783" s="17">
        <f t="shared" si="580"/>
        <v>197.39999999999998</v>
      </c>
      <c r="F6783" s="18">
        <f t="shared" si="581"/>
        <v>0</v>
      </c>
      <c r="G6783" s="17">
        <f t="shared" si="577"/>
        <v>197.39999999999998</v>
      </c>
    </row>
    <row r="6784" spans="1:7" ht="12.45" hidden="1" customHeight="1" outlineLevel="2">
      <c r="A6784" s="25">
        <v>4181414</v>
      </c>
      <c r="B6784" s="89" t="s">
        <v>6609</v>
      </c>
      <c r="C6784" s="102">
        <v>4.6999999999999993</v>
      </c>
      <c r="D6784" s="46" t="s">
        <v>404</v>
      </c>
      <c r="E6784" s="17">
        <f t="shared" si="580"/>
        <v>197.39999999999998</v>
      </c>
      <c r="F6784" s="18">
        <f t="shared" si="581"/>
        <v>0</v>
      </c>
      <c r="G6784" s="17">
        <f t="shared" si="577"/>
        <v>197.39999999999998</v>
      </c>
    </row>
    <row r="6785" spans="1:7" ht="12.45" hidden="1" customHeight="1" outlineLevel="2">
      <c r="A6785" s="25">
        <v>4182411</v>
      </c>
      <c r="B6785" s="89" t="s">
        <v>6610</v>
      </c>
      <c r="C6785" s="102">
        <v>5.6999999999999993</v>
      </c>
      <c r="D6785" s="46" t="s">
        <v>404</v>
      </c>
      <c r="E6785" s="17">
        <f t="shared" si="580"/>
        <v>239.39999999999998</v>
      </c>
      <c r="F6785" s="18">
        <f t="shared" si="581"/>
        <v>0</v>
      </c>
      <c r="G6785" s="17">
        <f t="shared" si="577"/>
        <v>239.39999999999998</v>
      </c>
    </row>
    <row r="6786" spans="1:7" ht="12.45" hidden="1" customHeight="1" outlineLevel="2">
      <c r="A6786" s="25">
        <v>4182412</v>
      </c>
      <c r="B6786" s="89" t="s">
        <v>6611</v>
      </c>
      <c r="C6786" s="102">
        <v>5.6999999999999993</v>
      </c>
      <c r="D6786" s="46" t="s">
        <v>404</v>
      </c>
      <c r="E6786" s="17">
        <f t="shared" si="580"/>
        <v>239.39999999999998</v>
      </c>
      <c r="F6786" s="18">
        <f t="shared" si="581"/>
        <v>0</v>
      </c>
      <c r="G6786" s="17">
        <f t="shared" si="577"/>
        <v>239.39999999999998</v>
      </c>
    </row>
    <row r="6787" spans="1:7" ht="12.45" hidden="1" customHeight="1" outlineLevel="2">
      <c r="A6787" s="25">
        <v>4182413</v>
      </c>
      <c r="B6787" s="89" t="s">
        <v>6612</v>
      </c>
      <c r="C6787" s="102">
        <v>5.6999999999999993</v>
      </c>
      <c r="D6787" s="46" t="s">
        <v>404</v>
      </c>
      <c r="E6787" s="17">
        <f t="shared" si="580"/>
        <v>239.39999999999998</v>
      </c>
      <c r="F6787" s="18">
        <f t="shared" si="581"/>
        <v>0</v>
      </c>
      <c r="G6787" s="17">
        <f t="shared" si="577"/>
        <v>239.39999999999998</v>
      </c>
    </row>
    <row r="6788" spans="1:7" ht="12.45" hidden="1" customHeight="1" outlineLevel="2">
      <c r="A6788" s="25">
        <v>4182414</v>
      </c>
      <c r="B6788" s="89" t="s">
        <v>6613</v>
      </c>
      <c r="C6788" s="102">
        <v>5.6999999999999993</v>
      </c>
      <c r="D6788" s="46" t="s">
        <v>404</v>
      </c>
      <c r="E6788" s="17">
        <f t="shared" si="580"/>
        <v>239.39999999999998</v>
      </c>
      <c r="F6788" s="18">
        <f t="shared" si="581"/>
        <v>0</v>
      </c>
      <c r="G6788" s="17">
        <f t="shared" si="577"/>
        <v>239.39999999999998</v>
      </c>
    </row>
    <row r="6789" spans="1:7" ht="12.45" hidden="1" customHeight="1" outlineLevel="2">
      <c r="A6789" s="25">
        <v>4111735</v>
      </c>
      <c r="B6789" s="89" t="s">
        <v>6614</v>
      </c>
      <c r="C6789" s="102">
        <v>9.1</v>
      </c>
      <c r="D6789" s="46" t="s">
        <v>404</v>
      </c>
      <c r="E6789" s="17">
        <f t="shared" si="580"/>
        <v>382.2</v>
      </c>
      <c r="F6789" s="18">
        <f t="shared" si="581"/>
        <v>0</v>
      </c>
      <c r="G6789" s="17">
        <f t="shared" si="577"/>
        <v>382.2</v>
      </c>
    </row>
    <row r="6790" spans="1:7" ht="12.45" hidden="1" customHeight="1" outlineLevel="2">
      <c r="A6790" s="25">
        <v>4111736</v>
      </c>
      <c r="B6790" s="89" t="s">
        <v>6615</v>
      </c>
      <c r="C6790" s="102">
        <v>9.1</v>
      </c>
      <c r="D6790" s="46" t="s">
        <v>404</v>
      </c>
      <c r="E6790" s="17">
        <f t="shared" si="580"/>
        <v>382.2</v>
      </c>
      <c r="F6790" s="18">
        <f t="shared" si="581"/>
        <v>0</v>
      </c>
      <c r="G6790" s="17">
        <f t="shared" si="577"/>
        <v>382.2</v>
      </c>
    </row>
    <row r="6791" spans="1:7" ht="12.45" hidden="1" customHeight="1" outlineLevel="2">
      <c r="A6791" s="25">
        <v>4184420</v>
      </c>
      <c r="B6791" s="89" t="s">
        <v>6616</v>
      </c>
      <c r="C6791" s="102">
        <v>10.1</v>
      </c>
      <c r="D6791" s="46" t="s">
        <v>404</v>
      </c>
      <c r="E6791" s="17">
        <f t="shared" si="580"/>
        <v>424.2</v>
      </c>
      <c r="F6791" s="18">
        <f t="shared" si="581"/>
        <v>0</v>
      </c>
      <c r="G6791" s="17">
        <f t="shared" si="577"/>
        <v>424.2</v>
      </c>
    </row>
    <row r="6792" spans="1:7" ht="12.45" hidden="1" customHeight="1" outlineLevel="2">
      <c r="A6792" s="25">
        <v>4184421</v>
      </c>
      <c r="B6792" s="89" t="s">
        <v>6617</v>
      </c>
      <c r="C6792" s="102">
        <v>10.1</v>
      </c>
      <c r="D6792" s="46" t="s">
        <v>404</v>
      </c>
      <c r="E6792" s="17">
        <f t="shared" si="580"/>
        <v>424.2</v>
      </c>
      <c r="F6792" s="18">
        <f t="shared" si="581"/>
        <v>0</v>
      </c>
      <c r="G6792" s="17">
        <f t="shared" si="577"/>
        <v>424.2</v>
      </c>
    </row>
    <row r="6793" spans="1:7" ht="12.45" hidden="1" customHeight="1" outlineLevel="2">
      <c r="A6793" s="25">
        <v>4184422</v>
      </c>
      <c r="B6793" s="89" t="s">
        <v>6618</v>
      </c>
      <c r="C6793" s="102">
        <v>11.6</v>
      </c>
      <c r="D6793" s="46" t="s">
        <v>404</v>
      </c>
      <c r="E6793" s="17">
        <f t="shared" si="580"/>
        <v>487.2</v>
      </c>
      <c r="F6793" s="18">
        <f t="shared" si="581"/>
        <v>0</v>
      </c>
      <c r="G6793" s="17">
        <f t="shared" si="577"/>
        <v>487.2</v>
      </c>
    </row>
    <row r="6794" spans="1:7" ht="12.45" hidden="1" customHeight="1" outlineLevel="2">
      <c r="A6794" s="25">
        <v>4184423</v>
      </c>
      <c r="B6794" s="89" t="s">
        <v>6619</v>
      </c>
      <c r="C6794" s="102">
        <v>11.6</v>
      </c>
      <c r="D6794" s="46" t="s">
        <v>404</v>
      </c>
      <c r="E6794" s="17">
        <f t="shared" si="580"/>
        <v>487.2</v>
      </c>
      <c r="F6794" s="18">
        <f t="shared" si="581"/>
        <v>0</v>
      </c>
      <c r="G6794" s="17">
        <f t="shared" si="577"/>
        <v>487.2</v>
      </c>
    </row>
    <row r="6795" spans="1:7" ht="12.45" hidden="1" customHeight="1" outlineLevel="2">
      <c r="A6795" s="25">
        <v>4184424</v>
      </c>
      <c r="B6795" s="89" t="s">
        <v>6620</v>
      </c>
      <c r="C6795" s="102">
        <v>11.6</v>
      </c>
      <c r="D6795" s="46" t="s">
        <v>404</v>
      </c>
      <c r="E6795" s="17">
        <f t="shared" si="580"/>
        <v>487.2</v>
      </c>
      <c r="F6795" s="18">
        <f t="shared" si="581"/>
        <v>0</v>
      </c>
      <c r="G6795" s="17">
        <f t="shared" si="577"/>
        <v>487.2</v>
      </c>
    </row>
    <row r="6796" spans="1:7" ht="12.45" hidden="1" customHeight="1" outlineLevel="2">
      <c r="A6796" s="25">
        <v>4184417</v>
      </c>
      <c r="B6796" s="89" t="s">
        <v>6621</v>
      </c>
      <c r="C6796" s="102">
        <v>11.6</v>
      </c>
      <c r="D6796" s="46" t="s">
        <v>404</v>
      </c>
      <c r="E6796" s="17">
        <f t="shared" si="580"/>
        <v>487.2</v>
      </c>
      <c r="F6796" s="18">
        <f t="shared" si="581"/>
        <v>0</v>
      </c>
      <c r="G6796" s="17">
        <f t="shared" si="577"/>
        <v>487.2</v>
      </c>
    </row>
    <row r="6797" spans="1:7" ht="12.45" hidden="1" customHeight="1" outlineLevel="2">
      <c r="A6797" s="25">
        <v>4184418</v>
      </c>
      <c r="B6797" s="89" t="s">
        <v>6622</v>
      </c>
      <c r="C6797" s="102">
        <v>11.6</v>
      </c>
      <c r="D6797" s="46" t="s">
        <v>404</v>
      </c>
      <c r="E6797" s="17">
        <f t="shared" si="580"/>
        <v>487.2</v>
      </c>
      <c r="F6797" s="18">
        <f t="shared" si="581"/>
        <v>0</v>
      </c>
      <c r="G6797" s="17">
        <f t="shared" si="577"/>
        <v>487.2</v>
      </c>
    </row>
    <row r="6798" spans="1:7" ht="12.45" hidden="1" customHeight="1" outlineLevel="2">
      <c r="A6798" s="25">
        <v>4184419</v>
      </c>
      <c r="B6798" s="89" t="s">
        <v>6623</v>
      </c>
      <c r="C6798" s="102">
        <v>11.6</v>
      </c>
      <c r="D6798" s="46" t="s">
        <v>404</v>
      </c>
      <c r="E6798" s="17">
        <f t="shared" si="580"/>
        <v>487.2</v>
      </c>
      <c r="F6798" s="18">
        <f t="shared" si="581"/>
        <v>0</v>
      </c>
      <c r="G6798" s="17">
        <f t="shared" si="577"/>
        <v>487.2</v>
      </c>
    </row>
    <row r="6799" spans="1:7" ht="12.45" hidden="1" customHeight="1" outlineLevel="2">
      <c r="A6799" s="25">
        <v>4185416</v>
      </c>
      <c r="B6799" s="89" t="s">
        <v>6624</v>
      </c>
      <c r="C6799" s="102">
        <v>11.9</v>
      </c>
      <c r="D6799" s="46" t="s">
        <v>404</v>
      </c>
      <c r="E6799" s="17">
        <f t="shared" si="580"/>
        <v>499.8</v>
      </c>
      <c r="F6799" s="18">
        <f t="shared" si="581"/>
        <v>0</v>
      </c>
      <c r="G6799" s="17">
        <f t="shared" si="577"/>
        <v>499.8</v>
      </c>
    </row>
    <row r="6800" spans="1:7" ht="12.45" hidden="1" customHeight="1" outlineLevel="2">
      <c r="A6800" s="25">
        <v>4185417</v>
      </c>
      <c r="B6800" s="89" t="s">
        <v>6625</v>
      </c>
      <c r="C6800" s="102">
        <v>13.1</v>
      </c>
      <c r="D6800" s="46" t="s">
        <v>404</v>
      </c>
      <c r="E6800" s="17">
        <f t="shared" si="580"/>
        <v>550.19999999999993</v>
      </c>
      <c r="F6800" s="18">
        <f t="shared" si="581"/>
        <v>0</v>
      </c>
      <c r="G6800" s="17">
        <f t="shared" si="577"/>
        <v>550.19999999999993</v>
      </c>
    </row>
    <row r="6801" spans="1:7" ht="12.45" hidden="1" customHeight="1" outlineLevel="2">
      <c r="A6801" s="25">
        <v>4185418</v>
      </c>
      <c r="B6801" s="89" t="s">
        <v>6626</v>
      </c>
      <c r="C6801" s="102">
        <v>13.1</v>
      </c>
      <c r="D6801" s="46" t="s">
        <v>404</v>
      </c>
      <c r="E6801" s="17">
        <f t="shared" si="580"/>
        <v>550.19999999999993</v>
      </c>
      <c r="F6801" s="18">
        <f t="shared" si="581"/>
        <v>0</v>
      </c>
      <c r="G6801" s="17">
        <f t="shared" si="577"/>
        <v>550.19999999999993</v>
      </c>
    </row>
    <row r="6802" spans="1:7" ht="12.45" hidden="1" customHeight="1" outlineLevel="2">
      <c r="A6802" s="25">
        <v>4185419</v>
      </c>
      <c r="B6802" s="89" t="s">
        <v>6627</v>
      </c>
      <c r="C6802" s="102">
        <v>13.1</v>
      </c>
      <c r="D6802" s="46" t="s">
        <v>404</v>
      </c>
      <c r="E6802" s="17">
        <f t="shared" si="580"/>
        <v>550.19999999999993</v>
      </c>
      <c r="F6802" s="18">
        <f t="shared" si="581"/>
        <v>0</v>
      </c>
      <c r="G6802" s="17">
        <f t="shared" ref="G6802:G6899" si="582">E6802-E6802*F6802</f>
        <v>550.19999999999993</v>
      </c>
    </row>
    <row r="6803" spans="1:7" ht="12.45" hidden="1" customHeight="1" outlineLevel="2">
      <c r="A6803" s="25">
        <v>4185426</v>
      </c>
      <c r="B6803" s="89" t="s">
        <v>6628</v>
      </c>
      <c r="C6803" s="102">
        <v>17.5</v>
      </c>
      <c r="D6803" s="46" t="s">
        <v>404</v>
      </c>
      <c r="E6803" s="17">
        <f t="shared" si="580"/>
        <v>735</v>
      </c>
      <c r="F6803" s="18">
        <f t="shared" si="581"/>
        <v>0</v>
      </c>
      <c r="G6803" s="17">
        <f t="shared" si="582"/>
        <v>735</v>
      </c>
    </row>
    <row r="6804" spans="1:7" ht="12.45" hidden="1" customHeight="1" outlineLevel="2">
      <c r="A6804" s="25">
        <v>4185420</v>
      </c>
      <c r="B6804" s="89" t="s">
        <v>6629</v>
      </c>
      <c r="C6804" s="102">
        <v>17.5</v>
      </c>
      <c r="D6804" s="46" t="s">
        <v>404</v>
      </c>
      <c r="E6804" s="17">
        <f t="shared" si="580"/>
        <v>735</v>
      </c>
      <c r="F6804" s="18">
        <f t="shared" si="581"/>
        <v>0</v>
      </c>
      <c r="G6804" s="17">
        <f t="shared" si="582"/>
        <v>735</v>
      </c>
    </row>
    <row r="6805" spans="1:7" ht="12.45" hidden="1" customHeight="1" outlineLevel="2">
      <c r="A6805" s="25">
        <v>4185421</v>
      </c>
      <c r="B6805" s="89" t="s">
        <v>6630</v>
      </c>
      <c r="C6805" s="102">
        <v>17.5</v>
      </c>
      <c r="D6805" s="46" t="s">
        <v>404</v>
      </c>
      <c r="E6805" s="17">
        <f t="shared" si="580"/>
        <v>735</v>
      </c>
      <c r="F6805" s="18">
        <f t="shared" si="581"/>
        <v>0</v>
      </c>
      <c r="G6805" s="17">
        <f t="shared" si="582"/>
        <v>735</v>
      </c>
    </row>
    <row r="6806" spans="1:7" ht="12.45" hidden="1" customHeight="1" outlineLevel="2">
      <c r="A6806" s="25">
        <v>4185422</v>
      </c>
      <c r="B6806" s="89" t="s">
        <v>6631</v>
      </c>
      <c r="C6806" s="102">
        <v>17.8</v>
      </c>
      <c r="D6806" s="46" t="s">
        <v>404</v>
      </c>
      <c r="E6806" s="17">
        <f t="shared" si="580"/>
        <v>747.6</v>
      </c>
      <c r="F6806" s="18">
        <f t="shared" si="581"/>
        <v>0</v>
      </c>
      <c r="G6806" s="17">
        <f t="shared" si="582"/>
        <v>747.6</v>
      </c>
    </row>
    <row r="6807" spans="1:7" ht="12.45" hidden="1" customHeight="1" outlineLevel="2">
      <c r="A6807" s="25">
        <v>4185423</v>
      </c>
      <c r="B6807" s="89" t="s">
        <v>6632</v>
      </c>
      <c r="C6807" s="102">
        <v>17.5</v>
      </c>
      <c r="D6807" s="46" t="s">
        <v>404</v>
      </c>
      <c r="E6807" s="17">
        <f t="shared" si="580"/>
        <v>735</v>
      </c>
      <c r="F6807" s="18">
        <f t="shared" si="581"/>
        <v>0</v>
      </c>
      <c r="G6807" s="17">
        <f t="shared" si="582"/>
        <v>735</v>
      </c>
    </row>
    <row r="6808" spans="1:7" ht="12.45" hidden="1" customHeight="1" outlineLevel="2">
      <c r="A6808" s="25">
        <v>4185424</v>
      </c>
      <c r="B6808" s="89" t="s">
        <v>6633</v>
      </c>
      <c r="C6808" s="102">
        <v>17.8</v>
      </c>
      <c r="D6808" s="46" t="s">
        <v>404</v>
      </c>
      <c r="E6808" s="17">
        <f t="shared" si="580"/>
        <v>747.6</v>
      </c>
      <c r="F6808" s="18">
        <f t="shared" si="581"/>
        <v>0</v>
      </c>
      <c r="G6808" s="17">
        <f t="shared" si="582"/>
        <v>747.6</v>
      </c>
    </row>
    <row r="6809" spans="1:7" ht="12.45" hidden="1" customHeight="1" outlineLevel="2">
      <c r="A6809" s="25">
        <v>4186428</v>
      </c>
      <c r="B6809" s="89" t="s">
        <v>6634</v>
      </c>
      <c r="C6809" s="102">
        <v>26</v>
      </c>
      <c r="D6809" s="46" t="s">
        <v>404</v>
      </c>
      <c r="E6809" s="17">
        <f t="shared" si="580"/>
        <v>1092</v>
      </c>
      <c r="F6809" s="18">
        <f t="shared" si="581"/>
        <v>0</v>
      </c>
      <c r="G6809" s="17">
        <f t="shared" si="582"/>
        <v>1092</v>
      </c>
    </row>
    <row r="6810" spans="1:7" ht="12.45" hidden="1" customHeight="1" outlineLevel="2">
      <c r="A6810" s="25">
        <v>4186429</v>
      </c>
      <c r="B6810" s="89" t="s">
        <v>6635</v>
      </c>
      <c r="C6810" s="102">
        <v>26</v>
      </c>
      <c r="D6810" s="46" t="s">
        <v>404</v>
      </c>
      <c r="E6810" s="17">
        <f t="shared" si="580"/>
        <v>1092</v>
      </c>
      <c r="F6810" s="18">
        <f t="shared" si="581"/>
        <v>0</v>
      </c>
      <c r="G6810" s="17">
        <f t="shared" si="582"/>
        <v>1092</v>
      </c>
    </row>
    <row r="6811" spans="1:7" ht="12.45" hidden="1" customHeight="1" outlineLevel="2">
      <c r="A6811" s="25">
        <v>4186430</v>
      </c>
      <c r="B6811" s="89" t="s">
        <v>6636</v>
      </c>
      <c r="C6811" s="102">
        <v>25.5</v>
      </c>
      <c r="D6811" s="46" t="s">
        <v>404</v>
      </c>
      <c r="E6811" s="17">
        <f t="shared" si="580"/>
        <v>1071</v>
      </c>
      <c r="F6811" s="18">
        <f t="shared" si="581"/>
        <v>0</v>
      </c>
      <c r="G6811" s="17">
        <f t="shared" si="582"/>
        <v>1071</v>
      </c>
    </row>
    <row r="6812" spans="1:7" ht="12.45" hidden="1" customHeight="1" outlineLevel="2">
      <c r="A6812" s="25">
        <v>4186431</v>
      </c>
      <c r="B6812" s="89" t="s">
        <v>6637</v>
      </c>
      <c r="C6812" s="102">
        <v>26</v>
      </c>
      <c r="D6812" s="46" t="s">
        <v>404</v>
      </c>
      <c r="E6812" s="17">
        <f t="shared" si="580"/>
        <v>1092</v>
      </c>
      <c r="F6812" s="18">
        <f t="shared" si="581"/>
        <v>0</v>
      </c>
      <c r="G6812" s="17">
        <f t="shared" si="582"/>
        <v>1092</v>
      </c>
    </row>
    <row r="6813" spans="1:7" ht="12.45" hidden="1" customHeight="1" outlineLevel="2">
      <c r="A6813" s="25">
        <v>4187432</v>
      </c>
      <c r="B6813" s="89" t="s">
        <v>6638</v>
      </c>
      <c r="C6813" s="102">
        <v>64.399999999999991</v>
      </c>
      <c r="D6813" s="46" t="s">
        <v>404</v>
      </c>
      <c r="E6813" s="17">
        <f t="shared" si="580"/>
        <v>2704.7999999999997</v>
      </c>
      <c r="F6813" s="18">
        <f t="shared" si="581"/>
        <v>0</v>
      </c>
      <c r="G6813" s="17">
        <f t="shared" si="582"/>
        <v>2704.7999999999997</v>
      </c>
    </row>
    <row r="6814" spans="1:7" ht="12.45" hidden="1" customHeight="1" outlineLevel="2">
      <c r="A6814" s="25">
        <v>4187433</v>
      </c>
      <c r="B6814" s="89" t="s">
        <v>6639</v>
      </c>
      <c r="C6814" s="102">
        <v>64.399999999999991</v>
      </c>
      <c r="D6814" s="46" t="s">
        <v>404</v>
      </c>
      <c r="E6814" s="17">
        <f t="shared" si="580"/>
        <v>2704.7999999999997</v>
      </c>
      <c r="F6814" s="18">
        <f t="shared" si="581"/>
        <v>0</v>
      </c>
      <c r="G6814" s="17">
        <f t="shared" si="582"/>
        <v>2704.7999999999997</v>
      </c>
    </row>
    <row r="6815" spans="1:7" ht="12.45" hidden="1" customHeight="1" outlineLevel="2">
      <c r="A6815" s="25">
        <v>4187434</v>
      </c>
      <c r="B6815" s="89" t="s">
        <v>6640</v>
      </c>
      <c r="C6815" s="102">
        <v>64.399999999999991</v>
      </c>
      <c r="D6815" s="46" t="s">
        <v>404</v>
      </c>
      <c r="E6815" s="17">
        <f t="shared" si="580"/>
        <v>2704.7999999999997</v>
      </c>
      <c r="F6815" s="18">
        <f t="shared" si="581"/>
        <v>0</v>
      </c>
      <c r="G6815" s="17">
        <f t="shared" si="582"/>
        <v>2704.7999999999997</v>
      </c>
    </row>
    <row r="6816" spans="1:7" ht="12.45" hidden="1" customHeight="1" outlineLevel="2">
      <c r="A6816" s="25">
        <v>4187435</v>
      </c>
      <c r="B6816" s="89" t="s">
        <v>6641</v>
      </c>
      <c r="C6816" s="102">
        <v>64.399999999999991</v>
      </c>
      <c r="D6816" s="46" t="s">
        <v>404</v>
      </c>
      <c r="E6816" s="17">
        <f t="shared" si="580"/>
        <v>2704.7999999999997</v>
      </c>
      <c r="F6816" s="18">
        <f t="shared" si="581"/>
        <v>0</v>
      </c>
      <c r="G6816" s="17">
        <f t="shared" si="582"/>
        <v>2704.7999999999997</v>
      </c>
    </row>
    <row r="6817" spans="1:7" ht="12.45" hidden="1" customHeight="1" outlineLevel="2">
      <c r="A6817" s="25">
        <v>4187436</v>
      </c>
      <c r="B6817" s="89" t="s">
        <v>6642</v>
      </c>
      <c r="C6817" s="102">
        <v>64.399999999999991</v>
      </c>
      <c r="D6817" s="46" t="s">
        <v>404</v>
      </c>
      <c r="E6817" s="17">
        <f t="shared" si="580"/>
        <v>2704.7999999999997</v>
      </c>
      <c r="F6817" s="18">
        <f t="shared" si="581"/>
        <v>0</v>
      </c>
      <c r="G6817" s="17">
        <f t="shared" si="582"/>
        <v>2704.7999999999997</v>
      </c>
    </row>
    <row r="6818" spans="1:7" ht="12.45" hidden="1" customHeight="1" outlineLevel="2">
      <c r="A6818" s="25">
        <v>4187437</v>
      </c>
      <c r="B6818" s="89" t="s">
        <v>6643</v>
      </c>
      <c r="C6818" s="102">
        <v>65.8</v>
      </c>
      <c r="D6818" s="46" t="s">
        <v>404</v>
      </c>
      <c r="E6818" s="17">
        <f t="shared" si="580"/>
        <v>2763.6</v>
      </c>
      <c r="F6818" s="18">
        <f t="shared" si="581"/>
        <v>0</v>
      </c>
      <c r="G6818" s="17">
        <f t="shared" si="582"/>
        <v>2763.6</v>
      </c>
    </row>
    <row r="6819" spans="1:7" ht="12.45" hidden="1" customHeight="1" outlineLevel="1">
      <c r="A6819" s="50" t="s">
        <v>1021</v>
      </c>
      <c r="B6819" s="89"/>
      <c r="C6819" s="13"/>
      <c r="D6819" s="13"/>
      <c r="E6819" s="17"/>
      <c r="F6819" s="14"/>
      <c r="G6819" s="17"/>
    </row>
    <row r="6820" spans="1:7" ht="12.45" hidden="1" customHeight="1" outlineLevel="2">
      <c r="A6820" s="25">
        <v>4111173</v>
      </c>
      <c r="B6820" s="89" t="s">
        <v>6644</v>
      </c>
      <c r="C6820" s="102">
        <v>14.9</v>
      </c>
      <c r="D6820" s="46" t="s">
        <v>404</v>
      </c>
      <c r="E6820" s="17">
        <f t="shared" ref="E6820:E6858" si="583">C6820*$G$2</f>
        <v>625.80000000000007</v>
      </c>
      <c r="F6820" s="18">
        <f t="shared" ref="F6820:F6883" si="584">$F$6620</f>
        <v>0</v>
      </c>
      <c r="G6820" s="17">
        <f t="shared" si="582"/>
        <v>625.80000000000007</v>
      </c>
    </row>
    <row r="6821" spans="1:7" ht="12.45" hidden="1" customHeight="1" outlineLevel="2">
      <c r="A6821" s="25">
        <v>4111174</v>
      </c>
      <c r="B6821" s="89" t="s">
        <v>6645</v>
      </c>
      <c r="C6821" s="102">
        <v>14.9</v>
      </c>
      <c r="D6821" s="46" t="s">
        <v>404</v>
      </c>
      <c r="E6821" s="17">
        <f t="shared" si="583"/>
        <v>625.80000000000007</v>
      </c>
      <c r="F6821" s="18">
        <f t="shared" si="584"/>
        <v>0</v>
      </c>
      <c r="G6821" s="17">
        <f t="shared" si="582"/>
        <v>625.80000000000007</v>
      </c>
    </row>
    <row r="6822" spans="1:7" ht="12.45" hidden="1" customHeight="1" outlineLevel="2">
      <c r="A6822" s="25">
        <v>4111175</v>
      </c>
      <c r="B6822" s="89" t="s">
        <v>6646</v>
      </c>
      <c r="C6822" s="102">
        <v>14.5</v>
      </c>
      <c r="D6822" s="46" t="s">
        <v>404</v>
      </c>
      <c r="E6822" s="17">
        <f t="shared" si="583"/>
        <v>609</v>
      </c>
      <c r="F6822" s="18">
        <f t="shared" si="584"/>
        <v>0</v>
      </c>
      <c r="G6822" s="17">
        <f t="shared" si="582"/>
        <v>609</v>
      </c>
    </row>
    <row r="6823" spans="1:7" ht="12.45" hidden="1" customHeight="1" outlineLevel="2">
      <c r="A6823" s="25">
        <v>4111176</v>
      </c>
      <c r="B6823" s="89" t="s">
        <v>6647</v>
      </c>
      <c r="C6823" s="102">
        <v>14.5</v>
      </c>
      <c r="D6823" s="46" t="s">
        <v>404</v>
      </c>
      <c r="E6823" s="17">
        <f t="shared" si="583"/>
        <v>609</v>
      </c>
      <c r="F6823" s="18">
        <f t="shared" si="584"/>
        <v>0</v>
      </c>
      <c r="G6823" s="17">
        <f t="shared" si="582"/>
        <v>609</v>
      </c>
    </row>
    <row r="6824" spans="1:7" ht="12.45" hidden="1" customHeight="1" outlineLevel="2">
      <c r="A6824" s="25">
        <v>4111177</v>
      </c>
      <c r="B6824" s="89" t="s">
        <v>6648</v>
      </c>
      <c r="C6824" s="102">
        <v>14.5</v>
      </c>
      <c r="D6824" s="46" t="s">
        <v>404</v>
      </c>
      <c r="E6824" s="17">
        <f t="shared" si="583"/>
        <v>609</v>
      </c>
      <c r="F6824" s="18">
        <f t="shared" si="584"/>
        <v>0</v>
      </c>
      <c r="G6824" s="17">
        <f t="shared" si="582"/>
        <v>609</v>
      </c>
    </row>
    <row r="6825" spans="1:7" ht="12.45" hidden="1" customHeight="1" outlineLevel="2">
      <c r="A6825" s="25">
        <v>4111178</v>
      </c>
      <c r="B6825" s="89" t="s">
        <v>6649</v>
      </c>
      <c r="C6825" s="102">
        <v>14.5</v>
      </c>
      <c r="D6825" s="46" t="s">
        <v>404</v>
      </c>
      <c r="E6825" s="17">
        <f t="shared" si="583"/>
        <v>609</v>
      </c>
      <c r="F6825" s="18">
        <f t="shared" si="584"/>
        <v>0</v>
      </c>
      <c r="G6825" s="17">
        <f t="shared" si="582"/>
        <v>609</v>
      </c>
    </row>
    <row r="6826" spans="1:7" ht="12.45" hidden="1" customHeight="1" outlineLevel="2">
      <c r="A6826" s="25">
        <v>4111179</v>
      </c>
      <c r="B6826" s="89" t="s">
        <v>6650</v>
      </c>
      <c r="C6826" s="102">
        <v>14.5</v>
      </c>
      <c r="D6826" s="46" t="s">
        <v>404</v>
      </c>
      <c r="E6826" s="17">
        <f t="shared" si="583"/>
        <v>609</v>
      </c>
      <c r="F6826" s="18">
        <f t="shared" si="584"/>
        <v>0</v>
      </c>
      <c r="G6826" s="17">
        <f t="shared" si="582"/>
        <v>609</v>
      </c>
    </row>
    <row r="6827" spans="1:7" ht="12.45" hidden="1" customHeight="1" outlineLevel="2">
      <c r="A6827" s="25">
        <v>4111180</v>
      </c>
      <c r="B6827" s="89" t="s">
        <v>6651</v>
      </c>
      <c r="C6827" s="102">
        <v>14.5</v>
      </c>
      <c r="D6827" s="46" t="s">
        <v>404</v>
      </c>
      <c r="E6827" s="17">
        <f t="shared" si="583"/>
        <v>609</v>
      </c>
      <c r="F6827" s="18">
        <f t="shared" si="584"/>
        <v>0</v>
      </c>
      <c r="G6827" s="17">
        <f t="shared" si="582"/>
        <v>609</v>
      </c>
    </row>
    <row r="6828" spans="1:7" ht="12.45" hidden="1" customHeight="1" outlineLevel="2">
      <c r="A6828" s="25">
        <v>4111181</v>
      </c>
      <c r="B6828" s="89" t="s">
        <v>6652</v>
      </c>
      <c r="C6828" s="102">
        <v>14.5</v>
      </c>
      <c r="D6828" s="46" t="s">
        <v>404</v>
      </c>
      <c r="E6828" s="17">
        <f t="shared" si="583"/>
        <v>609</v>
      </c>
      <c r="F6828" s="18">
        <f t="shared" si="584"/>
        <v>0</v>
      </c>
      <c r="G6828" s="17">
        <f t="shared" si="582"/>
        <v>609</v>
      </c>
    </row>
    <row r="6829" spans="1:7" ht="12.45" hidden="1" customHeight="1" outlineLevel="2">
      <c r="A6829" s="25">
        <v>4111182</v>
      </c>
      <c r="B6829" s="89" t="s">
        <v>6653</v>
      </c>
      <c r="C6829" s="102">
        <v>14.6</v>
      </c>
      <c r="D6829" s="46" t="s">
        <v>404</v>
      </c>
      <c r="E6829" s="17">
        <f t="shared" si="583"/>
        <v>613.19999999999993</v>
      </c>
      <c r="F6829" s="18">
        <f t="shared" si="584"/>
        <v>0</v>
      </c>
      <c r="G6829" s="17">
        <f t="shared" si="582"/>
        <v>613.19999999999993</v>
      </c>
    </row>
    <row r="6830" spans="1:7" ht="12.45" hidden="1" customHeight="1" outlineLevel="2">
      <c r="A6830" s="25">
        <v>4111183</v>
      </c>
      <c r="B6830" s="89" t="s">
        <v>6654</v>
      </c>
      <c r="C6830" s="102">
        <v>14.6</v>
      </c>
      <c r="D6830" s="46" t="s">
        <v>404</v>
      </c>
      <c r="E6830" s="17">
        <f t="shared" si="583"/>
        <v>613.19999999999993</v>
      </c>
      <c r="F6830" s="18">
        <f t="shared" si="584"/>
        <v>0</v>
      </c>
      <c r="G6830" s="17">
        <f t="shared" si="582"/>
        <v>613.19999999999993</v>
      </c>
    </row>
    <row r="6831" spans="1:7" ht="12.45" hidden="1" customHeight="1" outlineLevel="2">
      <c r="A6831" s="25">
        <v>4111184</v>
      </c>
      <c r="B6831" s="89" t="s">
        <v>6655</v>
      </c>
      <c r="C6831" s="102">
        <v>14.6</v>
      </c>
      <c r="D6831" s="46" t="s">
        <v>404</v>
      </c>
      <c r="E6831" s="17">
        <f t="shared" si="583"/>
        <v>613.19999999999993</v>
      </c>
      <c r="F6831" s="18">
        <f t="shared" si="584"/>
        <v>0</v>
      </c>
      <c r="G6831" s="17">
        <f t="shared" si="582"/>
        <v>613.19999999999993</v>
      </c>
    </row>
    <row r="6832" spans="1:7" ht="12.45" hidden="1" customHeight="1" outlineLevel="2">
      <c r="A6832" s="25">
        <v>4111185</v>
      </c>
      <c r="B6832" s="89" t="s">
        <v>6656</v>
      </c>
      <c r="C6832" s="102">
        <v>14.6</v>
      </c>
      <c r="D6832" s="46" t="s">
        <v>404</v>
      </c>
      <c r="E6832" s="17">
        <f t="shared" si="583"/>
        <v>613.19999999999993</v>
      </c>
      <c r="F6832" s="18">
        <f t="shared" si="584"/>
        <v>0</v>
      </c>
      <c r="G6832" s="17">
        <f t="shared" si="582"/>
        <v>613.19999999999993</v>
      </c>
    </row>
    <row r="6833" spans="1:7" ht="12.45" hidden="1" customHeight="1" outlineLevel="2">
      <c r="A6833" s="25">
        <v>4111186</v>
      </c>
      <c r="B6833" s="89" t="s">
        <v>6657</v>
      </c>
      <c r="C6833" s="102">
        <v>14.6</v>
      </c>
      <c r="D6833" s="46" t="s">
        <v>404</v>
      </c>
      <c r="E6833" s="17">
        <f t="shared" si="583"/>
        <v>613.19999999999993</v>
      </c>
      <c r="F6833" s="18">
        <f t="shared" si="584"/>
        <v>0</v>
      </c>
      <c r="G6833" s="17">
        <f t="shared" si="582"/>
        <v>613.19999999999993</v>
      </c>
    </row>
    <row r="6834" spans="1:7" ht="12.45" hidden="1" customHeight="1" outlineLevel="2">
      <c r="A6834" s="25">
        <v>4113340</v>
      </c>
      <c r="B6834" s="89" t="s">
        <v>6658</v>
      </c>
      <c r="C6834" s="102">
        <v>26.5</v>
      </c>
      <c r="D6834" s="46" t="s">
        <v>404</v>
      </c>
      <c r="E6834" s="17">
        <f t="shared" si="583"/>
        <v>1113</v>
      </c>
      <c r="F6834" s="18">
        <f t="shared" si="584"/>
        <v>0</v>
      </c>
      <c r="G6834" s="17">
        <f t="shared" si="582"/>
        <v>1113</v>
      </c>
    </row>
    <row r="6835" spans="1:7" ht="12.45" hidden="1" customHeight="1" outlineLevel="2">
      <c r="A6835" s="25">
        <v>4113341</v>
      </c>
      <c r="B6835" s="89" t="s">
        <v>6659</v>
      </c>
      <c r="C6835" s="102">
        <v>26.5</v>
      </c>
      <c r="D6835" s="46" t="s">
        <v>404</v>
      </c>
      <c r="E6835" s="17">
        <f t="shared" si="583"/>
        <v>1113</v>
      </c>
      <c r="F6835" s="18">
        <f t="shared" si="584"/>
        <v>0</v>
      </c>
      <c r="G6835" s="17">
        <f t="shared" si="582"/>
        <v>1113</v>
      </c>
    </row>
    <row r="6836" spans="1:7" ht="12.45" hidden="1" customHeight="1" outlineLevel="2">
      <c r="A6836" s="25">
        <v>4113342</v>
      </c>
      <c r="B6836" s="89" t="s">
        <v>6660</v>
      </c>
      <c r="C6836" s="102">
        <v>26.5</v>
      </c>
      <c r="D6836" s="46" t="s">
        <v>404</v>
      </c>
      <c r="E6836" s="17">
        <f t="shared" si="583"/>
        <v>1113</v>
      </c>
      <c r="F6836" s="18">
        <f t="shared" si="584"/>
        <v>0</v>
      </c>
      <c r="G6836" s="17">
        <f t="shared" si="582"/>
        <v>1113</v>
      </c>
    </row>
    <row r="6837" spans="1:7" ht="12.45" hidden="1" customHeight="1" outlineLevel="2">
      <c r="A6837" s="25">
        <v>4113343</v>
      </c>
      <c r="B6837" s="89" t="s">
        <v>6661</v>
      </c>
      <c r="C6837" s="102">
        <v>26.5</v>
      </c>
      <c r="D6837" s="46" t="s">
        <v>404</v>
      </c>
      <c r="E6837" s="17">
        <f t="shared" si="583"/>
        <v>1113</v>
      </c>
      <c r="F6837" s="18">
        <f t="shared" si="584"/>
        <v>0</v>
      </c>
      <c r="G6837" s="17">
        <f t="shared" si="582"/>
        <v>1113</v>
      </c>
    </row>
    <row r="6838" spans="1:7" ht="12.45" hidden="1" customHeight="1" outlineLevel="2">
      <c r="A6838" s="25">
        <v>4113344</v>
      </c>
      <c r="B6838" s="89" t="s">
        <v>6662</v>
      </c>
      <c r="C6838" s="102">
        <v>26.5</v>
      </c>
      <c r="D6838" s="46" t="s">
        <v>404</v>
      </c>
      <c r="E6838" s="17">
        <f t="shared" si="583"/>
        <v>1113</v>
      </c>
      <c r="F6838" s="18">
        <f t="shared" si="584"/>
        <v>0</v>
      </c>
      <c r="G6838" s="17">
        <f t="shared" si="582"/>
        <v>1113</v>
      </c>
    </row>
    <row r="6839" spans="1:7" ht="12.45" hidden="1" customHeight="1" outlineLevel="2">
      <c r="A6839" s="25">
        <v>4113345</v>
      </c>
      <c r="B6839" s="89" t="s">
        <v>6663</v>
      </c>
      <c r="C6839" s="102">
        <v>26.5</v>
      </c>
      <c r="D6839" s="46" t="s">
        <v>404</v>
      </c>
      <c r="E6839" s="17">
        <f t="shared" si="583"/>
        <v>1113</v>
      </c>
      <c r="F6839" s="18">
        <f t="shared" si="584"/>
        <v>0</v>
      </c>
      <c r="G6839" s="17">
        <f t="shared" si="582"/>
        <v>1113</v>
      </c>
    </row>
    <row r="6840" spans="1:7" ht="12.45" hidden="1" customHeight="1" outlineLevel="2">
      <c r="A6840" s="25">
        <v>4113346</v>
      </c>
      <c r="B6840" s="89" t="s">
        <v>6664</v>
      </c>
      <c r="C6840" s="102">
        <v>26.5</v>
      </c>
      <c r="D6840" s="46" t="s">
        <v>404</v>
      </c>
      <c r="E6840" s="17">
        <f t="shared" si="583"/>
        <v>1113</v>
      </c>
      <c r="F6840" s="18">
        <f t="shared" si="584"/>
        <v>0</v>
      </c>
      <c r="G6840" s="17">
        <f t="shared" si="582"/>
        <v>1113</v>
      </c>
    </row>
    <row r="6841" spans="1:7" ht="12.45" hidden="1" customHeight="1" outlineLevel="2">
      <c r="A6841" s="25">
        <v>4113347</v>
      </c>
      <c r="B6841" s="89" t="s">
        <v>6665</v>
      </c>
      <c r="C6841" s="102">
        <v>26.5</v>
      </c>
      <c r="D6841" s="46" t="s">
        <v>404</v>
      </c>
      <c r="E6841" s="17">
        <f t="shared" si="583"/>
        <v>1113</v>
      </c>
      <c r="F6841" s="18">
        <f t="shared" si="584"/>
        <v>0</v>
      </c>
      <c r="G6841" s="17">
        <f t="shared" si="582"/>
        <v>1113</v>
      </c>
    </row>
    <row r="6842" spans="1:7" ht="12.45" hidden="1" customHeight="1" outlineLevel="2">
      <c r="A6842" s="25">
        <v>4114345</v>
      </c>
      <c r="B6842" s="89" t="s">
        <v>6666</v>
      </c>
      <c r="C6842" s="102">
        <v>27.700000000000003</v>
      </c>
      <c r="D6842" s="46" t="s">
        <v>404</v>
      </c>
      <c r="E6842" s="17">
        <f t="shared" si="583"/>
        <v>1163.4000000000001</v>
      </c>
      <c r="F6842" s="18">
        <f t="shared" si="584"/>
        <v>0</v>
      </c>
      <c r="G6842" s="17">
        <f t="shared" si="582"/>
        <v>1163.4000000000001</v>
      </c>
    </row>
    <row r="6843" spans="1:7" ht="12.45" hidden="1" customHeight="1" outlineLevel="2">
      <c r="A6843" s="25">
        <v>4114346</v>
      </c>
      <c r="B6843" s="89" t="s">
        <v>6667</v>
      </c>
      <c r="C6843" s="102">
        <v>27.700000000000003</v>
      </c>
      <c r="D6843" s="46" t="s">
        <v>404</v>
      </c>
      <c r="E6843" s="17">
        <f t="shared" si="583"/>
        <v>1163.4000000000001</v>
      </c>
      <c r="F6843" s="18">
        <f t="shared" si="584"/>
        <v>0</v>
      </c>
      <c r="G6843" s="17">
        <f t="shared" si="582"/>
        <v>1163.4000000000001</v>
      </c>
    </row>
    <row r="6844" spans="1:7" ht="12.45" hidden="1" customHeight="1" outlineLevel="2">
      <c r="A6844" s="25">
        <v>4114347</v>
      </c>
      <c r="B6844" s="89" t="s">
        <v>6668</v>
      </c>
      <c r="C6844" s="102">
        <v>27.700000000000003</v>
      </c>
      <c r="D6844" s="46" t="s">
        <v>404</v>
      </c>
      <c r="E6844" s="17">
        <f t="shared" si="583"/>
        <v>1163.4000000000001</v>
      </c>
      <c r="F6844" s="18">
        <f t="shared" si="584"/>
        <v>0</v>
      </c>
      <c r="G6844" s="17">
        <f t="shared" si="582"/>
        <v>1163.4000000000001</v>
      </c>
    </row>
    <row r="6845" spans="1:7" ht="12.45" hidden="1" customHeight="1" outlineLevel="2">
      <c r="A6845" s="25">
        <v>4114348</v>
      </c>
      <c r="B6845" s="89" t="s">
        <v>6669</v>
      </c>
      <c r="C6845" s="102">
        <v>27.700000000000003</v>
      </c>
      <c r="D6845" s="46" t="s">
        <v>404</v>
      </c>
      <c r="E6845" s="17">
        <f t="shared" si="583"/>
        <v>1163.4000000000001</v>
      </c>
      <c r="F6845" s="18">
        <f t="shared" si="584"/>
        <v>0</v>
      </c>
      <c r="G6845" s="17">
        <f t="shared" si="582"/>
        <v>1163.4000000000001</v>
      </c>
    </row>
    <row r="6846" spans="1:7" ht="12.45" hidden="1" customHeight="1" outlineLevel="2">
      <c r="A6846" s="25">
        <v>4114349</v>
      </c>
      <c r="B6846" s="89" t="s">
        <v>6670</v>
      </c>
      <c r="C6846" s="102">
        <v>33.5</v>
      </c>
      <c r="D6846" s="46" t="s">
        <v>404</v>
      </c>
      <c r="E6846" s="17">
        <f t="shared" si="583"/>
        <v>1407</v>
      </c>
      <c r="F6846" s="18">
        <f t="shared" si="584"/>
        <v>0</v>
      </c>
      <c r="G6846" s="17">
        <f t="shared" si="582"/>
        <v>1407</v>
      </c>
    </row>
    <row r="6847" spans="1:7" ht="12.45" hidden="1" customHeight="1" outlineLevel="2">
      <c r="A6847" s="25">
        <v>4114350</v>
      </c>
      <c r="B6847" s="89" t="s">
        <v>6671</v>
      </c>
      <c r="C6847" s="102">
        <v>33.5</v>
      </c>
      <c r="D6847" s="46" t="s">
        <v>404</v>
      </c>
      <c r="E6847" s="17">
        <f t="shared" si="583"/>
        <v>1407</v>
      </c>
      <c r="F6847" s="18">
        <f t="shared" si="584"/>
        <v>0</v>
      </c>
      <c r="G6847" s="17">
        <f t="shared" si="582"/>
        <v>1407</v>
      </c>
    </row>
    <row r="6848" spans="1:7" ht="12.45" hidden="1" customHeight="1" outlineLevel="2">
      <c r="A6848" s="25">
        <v>4115120</v>
      </c>
      <c r="B6848" s="89" t="s">
        <v>6672</v>
      </c>
      <c r="C6848" s="102">
        <v>39.800000000000004</v>
      </c>
      <c r="D6848" s="46" t="s">
        <v>404</v>
      </c>
      <c r="E6848" s="17">
        <f t="shared" si="583"/>
        <v>1671.6000000000001</v>
      </c>
      <c r="F6848" s="18">
        <f t="shared" si="584"/>
        <v>0</v>
      </c>
      <c r="G6848" s="17">
        <f t="shared" si="582"/>
        <v>1671.6000000000001</v>
      </c>
    </row>
    <row r="6849" spans="1:7" ht="12.45" hidden="1" customHeight="1" outlineLevel="2">
      <c r="A6849" s="25">
        <v>4115121</v>
      </c>
      <c r="B6849" s="89" t="s">
        <v>6673</v>
      </c>
      <c r="C6849" s="102">
        <v>39.800000000000004</v>
      </c>
      <c r="D6849" s="46" t="s">
        <v>404</v>
      </c>
      <c r="E6849" s="17">
        <f t="shared" si="583"/>
        <v>1671.6000000000001</v>
      </c>
      <c r="F6849" s="18">
        <f t="shared" si="584"/>
        <v>0</v>
      </c>
      <c r="G6849" s="17">
        <f t="shared" si="582"/>
        <v>1671.6000000000001</v>
      </c>
    </row>
    <row r="6850" spans="1:7" ht="12.45" hidden="1" customHeight="1" outlineLevel="2">
      <c r="A6850" s="25">
        <v>4115122</v>
      </c>
      <c r="B6850" s="89" t="s">
        <v>6674</v>
      </c>
      <c r="C6850" s="102">
        <v>41.2</v>
      </c>
      <c r="D6850" s="46" t="s">
        <v>404</v>
      </c>
      <c r="E6850" s="17">
        <f t="shared" si="583"/>
        <v>1730.4</v>
      </c>
      <c r="F6850" s="18">
        <f t="shared" si="584"/>
        <v>0</v>
      </c>
      <c r="G6850" s="17">
        <f t="shared" si="582"/>
        <v>1730.4</v>
      </c>
    </row>
    <row r="6851" spans="1:7" ht="12.45" hidden="1" customHeight="1" outlineLevel="2">
      <c r="A6851" s="25">
        <v>4115123</v>
      </c>
      <c r="B6851" s="89" t="s">
        <v>6675</v>
      </c>
      <c r="C6851" s="102">
        <v>41.2</v>
      </c>
      <c r="D6851" s="46" t="s">
        <v>404</v>
      </c>
      <c r="E6851" s="17">
        <f t="shared" si="583"/>
        <v>1730.4</v>
      </c>
      <c r="F6851" s="18">
        <f t="shared" si="584"/>
        <v>0</v>
      </c>
      <c r="G6851" s="17">
        <f t="shared" si="582"/>
        <v>1730.4</v>
      </c>
    </row>
    <row r="6852" spans="1:7" ht="12.45" hidden="1" customHeight="1" outlineLevel="2">
      <c r="A6852" s="25">
        <v>4115124</v>
      </c>
      <c r="B6852" s="89" t="s">
        <v>6676</v>
      </c>
      <c r="C6852" s="102">
        <v>48.1</v>
      </c>
      <c r="D6852" s="46" t="s">
        <v>404</v>
      </c>
      <c r="E6852" s="17">
        <f t="shared" si="583"/>
        <v>2020.2</v>
      </c>
      <c r="F6852" s="18">
        <f t="shared" si="584"/>
        <v>0</v>
      </c>
      <c r="G6852" s="17">
        <f t="shared" si="582"/>
        <v>2020.2</v>
      </c>
    </row>
    <row r="6853" spans="1:7" ht="12.45" hidden="1" customHeight="1" outlineLevel="2">
      <c r="A6853" s="25">
        <v>4115125</v>
      </c>
      <c r="B6853" s="89" t="s">
        <v>6677</v>
      </c>
      <c r="C6853" s="102">
        <v>48.1</v>
      </c>
      <c r="D6853" s="46" t="s">
        <v>404</v>
      </c>
      <c r="E6853" s="17">
        <f t="shared" si="583"/>
        <v>2020.2</v>
      </c>
      <c r="F6853" s="18">
        <f t="shared" si="584"/>
        <v>0</v>
      </c>
      <c r="G6853" s="17">
        <f t="shared" si="582"/>
        <v>2020.2</v>
      </c>
    </row>
    <row r="6854" spans="1:7" ht="12.45" hidden="1" customHeight="1" outlineLevel="2">
      <c r="A6854" s="25">
        <v>4116186</v>
      </c>
      <c r="B6854" s="89" t="s">
        <v>6678</v>
      </c>
      <c r="C6854" s="102">
        <v>91.8</v>
      </c>
      <c r="D6854" s="46" t="s">
        <v>404</v>
      </c>
      <c r="E6854" s="17">
        <f t="shared" si="583"/>
        <v>3855.6</v>
      </c>
      <c r="F6854" s="18">
        <f t="shared" si="584"/>
        <v>0</v>
      </c>
      <c r="G6854" s="17">
        <f t="shared" si="582"/>
        <v>3855.6</v>
      </c>
    </row>
    <row r="6855" spans="1:7" ht="12.45" hidden="1" customHeight="1" outlineLevel="2">
      <c r="A6855" s="25">
        <v>4116187</v>
      </c>
      <c r="B6855" s="89" t="s">
        <v>6679</v>
      </c>
      <c r="C6855" s="102">
        <v>91.8</v>
      </c>
      <c r="D6855" s="46" t="s">
        <v>404</v>
      </c>
      <c r="E6855" s="17">
        <f t="shared" si="583"/>
        <v>3855.6</v>
      </c>
      <c r="F6855" s="18">
        <f t="shared" si="584"/>
        <v>0</v>
      </c>
      <c r="G6855" s="17">
        <f t="shared" si="582"/>
        <v>3855.6</v>
      </c>
    </row>
    <row r="6856" spans="1:7" ht="12.45" hidden="1" customHeight="1" outlineLevel="2">
      <c r="A6856" s="25">
        <v>4116188</v>
      </c>
      <c r="B6856" s="89" t="s">
        <v>6680</v>
      </c>
      <c r="C6856" s="102">
        <v>91.8</v>
      </c>
      <c r="D6856" s="46" t="s">
        <v>404</v>
      </c>
      <c r="E6856" s="17">
        <f t="shared" si="583"/>
        <v>3855.6</v>
      </c>
      <c r="F6856" s="18">
        <f t="shared" si="584"/>
        <v>0</v>
      </c>
      <c r="G6856" s="17">
        <f t="shared" si="582"/>
        <v>3855.6</v>
      </c>
    </row>
    <row r="6857" spans="1:7" ht="12.45" hidden="1" customHeight="1" outlineLevel="2">
      <c r="A6857" s="25">
        <v>4116189</v>
      </c>
      <c r="B6857" s="89" t="s">
        <v>6681</v>
      </c>
      <c r="C6857" s="102">
        <v>97.6</v>
      </c>
      <c r="D6857" s="46" t="s">
        <v>404</v>
      </c>
      <c r="E6857" s="17">
        <f t="shared" si="583"/>
        <v>4099.2</v>
      </c>
      <c r="F6857" s="18">
        <f t="shared" si="584"/>
        <v>0</v>
      </c>
      <c r="G6857" s="17">
        <f t="shared" si="582"/>
        <v>4099.2</v>
      </c>
    </row>
    <row r="6858" spans="1:7" ht="12.45" hidden="1" customHeight="1" outlineLevel="2">
      <c r="A6858" s="25">
        <v>4116190</v>
      </c>
      <c r="B6858" s="89" t="s">
        <v>6682</v>
      </c>
      <c r="C6858" s="102">
        <v>97.6</v>
      </c>
      <c r="D6858" s="46" t="s">
        <v>404</v>
      </c>
      <c r="E6858" s="17">
        <f t="shared" si="583"/>
        <v>4099.2</v>
      </c>
      <c r="F6858" s="18">
        <f t="shared" si="584"/>
        <v>0</v>
      </c>
      <c r="G6858" s="17">
        <f t="shared" si="582"/>
        <v>4099.2</v>
      </c>
    </row>
    <row r="6859" spans="1:7" ht="12.45" hidden="1" customHeight="1" outlineLevel="1">
      <c r="A6859" s="50" t="s">
        <v>10305</v>
      </c>
      <c r="B6859" s="89"/>
      <c r="C6859" s="102"/>
      <c r="D6859" s="46"/>
      <c r="E6859" s="17"/>
      <c r="F6859" s="18"/>
      <c r="G6859" s="17"/>
    </row>
    <row r="6860" spans="1:7" ht="12.45" hidden="1" customHeight="1" outlineLevel="2">
      <c r="A6860" s="25">
        <v>4181101</v>
      </c>
      <c r="B6860" s="89" t="s">
        <v>10272</v>
      </c>
      <c r="C6860" s="102">
        <v>3.7</v>
      </c>
      <c r="D6860" s="46" t="s">
        <v>404</v>
      </c>
      <c r="E6860" s="17">
        <f t="shared" ref="E6860" si="585">C6860*$G$2</f>
        <v>155.4</v>
      </c>
      <c r="F6860" s="18">
        <f t="shared" si="584"/>
        <v>0</v>
      </c>
      <c r="G6860" s="17">
        <f t="shared" ref="G6860" si="586">E6860-E6860*F6860</f>
        <v>155.4</v>
      </c>
    </row>
    <row r="6861" spans="1:7" ht="12.45" hidden="1" customHeight="1" outlineLevel="2">
      <c r="A6861" s="25">
        <v>4181102</v>
      </c>
      <c r="B6861" s="89" t="s">
        <v>10273</v>
      </c>
      <c r="C6861" s="102">
        <v>3.7</v>
      </c>
      <c r="D6861" s="46" t="s">
        <v>404</v>
      </c>
      <c r="E6861" s="17">
        <f t="shared" ref="E6861:E6892" si="587">C6861*$G$2</f>
        <v>155.4</v>
      </c>
      <c r="F6861" s="18">
        <f t="shared" si="584"/>
        <v>0</v>
      </c>
      <c r="G6861" s="17">
        <f t="shared" ref="G6861:G6892" si="588">E6861-E6861*F6861</f>
        <v>155.4</v>
      </c>
    </row>
    <row r="6862" spans="1:7" ht="12.45" hidden="1" customHeight="1" outlineLevel="2">
      <c r="A6862" s="25">
        <v>4181103</v>
      </c>
      <c r="B6862" s="89" t="s">
        <v>10274</v>
      </c>
      <c r="C6862" s="102">
        <v>3.7</v>
      </c>
      <c r="D6862" s="46" t="s">
        <v>404</v>
      </c>
      <c r="E6862" s="17">
        <f t="shared" si="587"/>
        <v>155.4</v>
      </c>
      <c r="F6862" s="18">
        <f t="shared" si="584"/>
        <v>0</v>
      </c>
      <c r="G6862" s="17">
        <f t="shared" si="588"/>
        <v>155.4</v>
      </c>
    </row>
    <row r="6863" spans="1:7" ht="12.45" hidden="1" customHeight="1" outlineLevel="2">
      <c r="A6863" s="25">
        <v>4181104</v>
      </c>
      <c r="B6863" s="89" t="s">
        <v>10275</v>
      </c>
      <c r="C6863" s="102">
        <v>3.7</v>
      </c>
      <c r="D6863" s="46" t="s">
        <v>404</v>
      </c>
      <c r="E6863" s="17">
        <f t="shared" si="587"/>
        <v>155.4</v>
      </c>
      <c r="F6863" s="18">
        <f t="shared" si="584"/>
        <v>0</v>
      </c>
      <c r="G6863" s="17">
        <f t="shared" si="588"/>
        <v>155.4</v>
      </c>
    </row>
    <row r="6864" spans="1:7" ht="12.45" hidden="1" customHeight="1" outlineLevel="2">
      <c r="A6864" s="25">
        <v>4181105</v>
      </c>
      <c r="B6864" s="89" t="s">
        <v>10276</v>
      </c>
      <c r="C6864" s="102">
        <v>3.7</v>
      </c>
      <c r="D6864" s="46" t="s">
        <v>404</v>
      </c>
      <c r="E6864" s="17">
        <f t="shared" si="587"/>
        <v>155.4</v>
      </c>
      <c r="F6864" s="18">
        <f t="shared" si="584"/>
        <v>0</v>
      </c>
      <c r="G6864" s="17">
        <f t="shared" si="588"/>
        <v>155.4</v>
      </c>
    </row>
    <row r="6865" spans="1:7" ht="12.45" hidden="1" customHeight="1" outlineLevel="2">
      <c r="A6865" s="25">
        <v>4181106</v>
      </c>
      <c r="B6865" s="89" t="s">
        <v>10277</v>
      </c>
      <c r="C6865" s="102">
        <v>3.7</v>
      </c>
      <c r="D6865" s="46" t="s">
        <v>404</v>
      </c>
      <c r="E6865" s="17">
        <f t="shared" si="587"/>
        <v>155.4</v>
      </c>
      <c r="F6865" s="18">
        <f t="shared" si="584"/>
        <v>0</v>
      </c>
      <c r="G6865" s="17">
        <f t="shared" si="588"/>
        <v>155.4</v>
      </c>
    </row>
    <row r="6866" spans="1:7" ht="12.45" hidden="1" customHeight="1" outlineLevel="2">
      <c r="A6866" s="25">
        <v>4181107</v>
      </c>
      <c r="B6866" s="89" t="s">
        <v>10278</v>
      </c>
      <c r="C6866" s="102">
        <v>3.4</v>
      </c>
      <c r="D6866" s="46" t="s">
        <v>404</v>
      </c>
      <c r="E6866" s="17">
        <f t="shared" si="587"/>
        <v>142.79999999999998</v>
      </c>
      <c r="F6866" s="18">
        <f t="shared" si="584"/>
        <v>0</v>
      </c>
      <c r="G6866" s="17">
        <f t="shared" si="588"/>
        <v>142.79999999999998</v>
      </c>
    </row>
    <row r="6867" spans="1:7" ht="12.45" hidden="1" customHeight="1" outlineLevel="2">
      <c r="A6867" s="25">
        <v>4181108</v>
      </c>
      <c r="B6867" s="89" t="s">
        <v>10279</v>
      </c>
      <c r="C6867" s="102">
        <v>3.4</v>
      </c>
      <c r="D6867" s="46" t="s">
        <v>404</v>
      </c>
      <c r="E6867" s="17">
        <f t="shared" si="587"/>
        <v>142.79999999999998</v>
      </c>
      <c r="F6867" s="18">
        <f t="shared" si="584"/>
        <v>0</v>
      </c>
      <c r="G6867" s="17">
        <f t="shared" si="588"/>
        <v>142.79999999999998</v>
      </c>
    </row>
    <row r="6868" spans="1:7" ht="12.45" hidden="1" customHeight="1" outlineLevel="2">
      <c r="A6868" s="25">
        <v>4181109</v>
      </c>
      <c r="B6868" s="89" t="s">
        <v>10280</v>
      </c>
      <c r="C6868" s="102">
        <v>3.4</v>
      </c>
      <c r="D6868" s="46" t="s">
        <v>404</v>
      </c>
      <c r="E6868" s="17">
        <f t="shared" si="587"/>
        <v>142.79999999999998</v>
      </c>
      <c r="F6868" s="18">
        <f t="shared" si="584"/>
        <v>0</v>
      </c>
      <c r="G6868" s="17">
        <f t="shared" si="588"/>
        <v>142.79999999999998</v>
      </c>
    </row>
    <row r="6869" spans="1:7" ht="12.45" hidden="1" customHeight="1" outlineLevel="2">
      <c r="A6869" s="25">
        <v>4181110</v>
      </c>
      <c r="B6869" s="89" t="s">
        <v>10281</v>
      </c>
      <c r="C6869" s="102">
        <v>3.4</v>
      </c>
      <c r="D6869" s="46" t="s">
        <v>404</v>
      </c>
      <c r="E6869" s="17">
        <f t="shared" si="587"/>
        <v>142.79999999999998</v>
      </c>
      <c r="F6869" s="18">
        <f t="shared" si="584"/>
        <v>0</v>
      </c>
      <c r="G6869" s="17">
        <f t="shared" si="588"/>
        <v>142.79999999999998</v>
      </c>
    </row>
    <row r="6870" spans="1:7" ht="12.45" hidden="1" customHeight="1" outlineLevel="2">
      <c r="A6870" s="25">
        <v>4181111</v>
      </c>
      <c r="B6870" s="89" t="s">
        <v>10282</v>
      </c>
      <c r="C6870" s="102">
        <v>3.4</v>
      </c>
      <c r="D6870" s="46" t="s">
        <v>404</v>
      </c>
      <c r="E6870" s="17">
        <f t="shared" si="587"/>
        <v>142.79999999999998</v>
      </c>
      <c r="F6870" s="18">
        <f t="shared" si="584"/>
        <v>0</v>
      </c>
      <c r="G6870" s="17">
        <f t="shared" si="588"/>
        <v>142.79999999999998</v>
      </c>
    </row>
    <row r="6871" spans="1:7" ht="12.45" hidden="1" customHeight="1" outlineLevel="2">
      <c r="A6871" s="25">
        <v>4181112</v>
      </c>
      <c r="B6871" s="89" t="s">
        <v>10283</v>
      </c>
      <c r="C6871" s="102">
        <v>3.4</v>
      </c>
      <c r="D6871" s="46" t="s">
        <v>404</v>
      </c>
      <c r="E6871" s="17">
        <f t="shared" si="587"/>
        <v>142.79999999999998</v>
      </c>
      <c r="F6871" s="18">
        <f t="shared" si="584"/>
        <v>0</v>
      </c>
      <c r="G6871" s="17">
        <f t="shared" si="588"/>
        <v>142.79999999999998</v>
      </c>
    </row>
    <row r="6872" spans="1:7" ht="12.45" hidden="1" customHeight="1" outlineLevel="2">
      <c r="A6872" s="25">
        <v>4181113</v>
      </c>
      <c r="B6872" s="89" t="s">
        <v>10284</v>
      </c>
      <c r="C6872" s="102">
        <v>3.7</v>
      </c>
      <c r="D6872" s="46" t="s">
        <v>404</v>
      </c>
      <c r="E6872" s="17">
        <f t="shared" si="587"/>
        <v>155.4</v>
      </c>
      <c r="F6872" s="18">
        <f t="shared" si="584"/>
        <v>0</v>
      </c>
      <c r="G6872" s="17">
        <f t="shared" si="588"/>
        <v>155.4</v>
      </c>
    </row>
    <row r="6873" spans="1:7" ht="12.45" hidden="1" customHeight="1" outlineLevel="2">
      <c r="A6873" s="25">
        <v>4181114</v>
      </c>
      <c r="B6873" s="89" t="s">
        <v>10285</v>
      </c>
      <c r="C6873" s="102">
        <v>3.7</v>
      </c>
      <c r="D6873" s="46" t="s">
        <v>404</v>
      </c>
      <c r="E6873" s="17">
        <f t="shared" si="587"/>
        <v>155.4</v>
      </c>
      <c r="F6873" s="18">
        <f t="shared" si="584"/>
        <v>0</v>
      </c>
      <c r="G6873" s="17">
        <f t="shared" si="588"/>
        <v>155.4</v>
      </c>
    </row>
    <row r="6874" spans="1:7" ht="12.45" hidden="1" customHeight="1" outlineLevel="2">
      <c r="A6874" s="25">
        <v>4182115</v>
      </c>
      <c r="B6874" s="89" t="s">
        <v>10286</v>
      </c>
      <c r="C6874" s="102">
        <v>4.3999999999999995</v>
      </c>
      <c r="D6874" s="46" t="s">
        <v>404</v>
      </c>
      <c r="E6874" s="17">
        <f t="shared" si="587"/>
        <v>184.79999999999998</v>
      </c>
      <c r="F6874" s="18">
        <f t="shared" si="584"/>
        <v>0</v>
      </c>
      <c r="G6874" s="17">
        <f t="shared" si="588"/>
        <v>184.79999999999998</v>
      </c>
    </row>
    <row r="6875" spans="1:7" ht="12.45" hidden="1" customHeight="1" outlineLevel="2">
      <c r="A6875" s="25">
        <v>4182116</v>
      </c>
      <c r="B6875" s="89" t="s">
        <v>10287</v>
      </c>
      <c r="C6875" s="102">
        <v>4.3999999999999995</v>
      </c>
      <c r="D6875" s="46" t="s">
        <v>404</v>
      </c>
      <c r="E6875" s="17">
        <f t="shared" si="587"/>
        <v>184.79999999999998</v>
      </c>
      <c r="F6875" s="18">
        <f t="shared" si="584"/>
        <v>0</v>
      </c>
      <c r="G6875" s="17">
        <f t="shared" si="588"/>
        <v>184.79999999999998</v>
      </c>
    </row>
    <row r="6876" spans="1:7" ht="12.45" hidden="1" customHeight="1" outlineLevel="2">
      <c r="A6876" s="25">
        <v>4184117</v>
      </c>
      <c r="B6876" s="89" t="s">
        <v>10288</v>
      </c>
      <c r="C6876" s="102">
        <v>8.7999999999999989</v>
      </c>
      <c r="D6876" s="46" t="s">
        <v>404</v>
      </c>
      <c r="E6876" s="17">
        <f t="shared" si="587"/>
        <v>369.59999999999997</v>
      </c>
      <c r="F6876" s="18">
        <f t="shared" si="584"/>
        <v>0</v>
      </c>
      <c r="G6876" s="17">
        <f t="shared" si="588"/>
        <v>369.59999999999997</v>
      </c>
    </row>
    <row r="6877" spans="1:7" ht="12.45" hidden="1" customHeight="1" outlineLevel="2">
      <c r="A6877" s="25">
        <v>4184118</v>
      </c>
      <c r="B6877" s="89" t="s">
        <v>10289</v>
      </c>
      <c r="C6877" s="102">
        <v>8.7999999999999989</v>
      </c>
      <c r="D6877" s="46" t="s">
        <v>404</v>
      </c>
      <c r="E6877" s="17">
        <f t="shared" si="587"/>
        <v>369.59999999999997</v>
      </c>
      <c r="F6877" s="18">
        <f t="shared" si="584"/>
        <v>0</v>
      </c>
      <c r="G6877" s="17">
        <f t="shared" si="588"/>
        <v>369.59999999999997</v>
      </c>
    </row>
    <row r="6878" spans="1:7" ht="12.45" hidden="1" customHeight="1" outlineLevel="2">
      <c r="A6878" s="25">
        <v>4184119</v>
      </c>
      <c r="B6878" s="89" t="s">
        <v>10290</v>
      </c>
      <c r="C6878" s="102">
        <v>8.7999999999999989</v>
      </c>
      <c r="D6878" s="46" t="s">
        <v>404</v>
      </c>
      <c r="E6878" s="17">
        <f t="shared" si="587"/>
        <v>369.59999999999997</v>
      </c>
      <c r="F6878" s="18">
        <f t="shared" si="584"/>
        <v>0</v>
      </c>
      <c r="G6878" s="17">
        <f t="shared" si="588"/>
        <v>369.59999999999997</v>
      </c>
    </row>
    <row r="6879" spans="1:7" ht="12.45" hidden="1" customHeight="1" outlineLevel="2">
      <c r="A6879" s="25">
        <v>4184120</v>
      </c>
      <c r="B6879" s="89" t="s">
        <v>10291</v>
      </c>
      <c r="C6879" s="102">
        <v>8.7999999999999989</v>
      </c>
      <c r="D6879" s="46" t="s">
        <v>404</v>
      </c>
      <c r="E6879" s="17">
        <f t="shared" si="587"/>
        <v>369.59999999999997</v>
      </c>
      <c r="F6879" s="18">
        <f t="shared" si="584"/>
        <v>0</v>
      </c>
      <c r="G6879" s="17">
        <f t="shared" si="588"/>
        <v>369.59999999999997</v>
      </c>
    </row>
    <row r="6880" spans="1:7" ht="12.45" hidden="1" customHeight="1" outlineLevel="2">
      <c r="A6880" s="25">
        <v>4184121</v>
      </c>
      <c r="B6880" s="89" t="s">
        <v>10292</v>
      </c>
      <c r="C6880" s="102">
        <v>8.7999999999999989</v>
      </c>
      <c r="D6880" s="46" t="s">
        <v>404</v>
      </c>
      <c r="E6880" s="17">
        <f t="shared" si="587"/>
        <v>369.59999999999997</v>
      </c>
      <c r="F6880" s="18">
        <f t="shared" si="584"/>
        <v>0</v>
      </c>
      <c r="G6880" s="17">
        <f t="shared" si="588"/>
        <v>369.59999999999997</v>
      </c>
    </row>
    <row r="6881" spans="1:7" ht="12.45" hidden="1" customHeight="1" outlineLevel="2">
      <c r="A6881" s="25">
        <v>4184122</v>
      </c>
      <c r="B6881" s="89" t="s">
        <v>10293</v>
      </c>
      <c r="C6881" s="102">
        <v>8.7999999999999989</v>
      </c>
      <c r="D6881" s="46" t="s">
        <v>404</v>
      </c>
      <c r="E6881" s="17">
        <f t="shared" si="587"/>
        <v>369.59999999999997</v>
      </c>
      <c r="F6881" s="18">
        <f t="shared" si="584"/>
        <v>0</v>
      </c>
      <c r="G6881" s="17">
        <f t="shared" si="588"/>
        <v>369.59999999999997</v>
      </c>
    </row>
    <row r="6882" spans="1:7" ht="12.45" hidden="1" customHeight="1" outlineLevel="2">
      <c r="A6882" s="25">
        <v>4184123</v>
      </c>
      <c r="B6882" s="89" t="s">
        <v>10294</v>
      </c>
      <c r="C6882" s="102">
        <v>8.7999999999999989</v>
      </c>
      <c r="D6882" s="46" t="s">
        <v>404</v>
      </c>
      <c r="E6882" s="17">
        <f t="shared" si="587"/>
        <v>369.59999999999997</v>
      </c>
      <c r="F6882" s="18">
        <f t="shared" si="584"/>
        <v>0</v>
      </c>
      <c r="G6882" s="17">
        <f t="shared" si="588"/>
        <v>369.59999999999997</v>
      </c>
    </row>
    <row r="6883" spans="1:7" ht="12.45" hidden="1" customHeight="1" outlineLevel="2">
      <c r="A6883" s="25">
        <v>4184124</v>
      </c>
      <c r="B6883" s="89" t="s">
        <v>10295</v>
      </c>
      <c r="C6883" s="102">
        <v>8.7999999999999989</v>
      </c>
      <c r="D6883" s="46" t="s">
        <v>404</v>
      </c>
      <c r="E6883" s="17">
        <f t="shared" si="587"/>
        <v>369.59999999999997</v>
      </c>
      <c r="F6883" s="18">
        <f t="shared" si="584"/>
        <v>0</v>
      </c>
      <c r="G6883" s="17">
        <f t="shared" si="588"/>
        <v>369.59999999999997</v>
      </c>
    </row>
    <row r="6884" spans="1:7" ht="12.45" hidden="1" customHeight="1" outlineLevel="2">
      <c r="A6884" s="25">
        <v>4185120</v>
      </c>
      <c r="B6884" s="89" t="s">
        <v>10296</v>
      </c>
      <c r="C6884" s="102">
        <v>12</v>
      </c>
      <c r="D6884" s="46" t="s">
        <v>404</v>
      </c>
      <c r="E6884" s="17">
        <f t="shared" si="587"/>
        <v>504</v>
      </c>
      <c r="F6884" s="18">
        <f t="shared" ref="F6884:F6892" si="589">$F$6620</f>
        <v>0</v>
      </c>
      <c r="G6884" s="17">
        <f t="shared" si="588"/>
        <v>504</v>
      </c>
    </row>
    <row r="6885" spans="1:7" ht="12.45" hidden="1" customHeight="1" outlineLevel="2">
      <c r="A6885" s="25">
        <v>4185121</v>
      </c>
      <c r="B6885" s="89" t="s">
        <v>10297</v>
      </c>
      <c r="C6885" s="102">
        <v>12</v>
      </c>
      <c r="D6885" s="46" t="s">
        <v>404</v>
      </c>
      <c r="E6885" s="17">
        <f t="shared" si="587"/>
        <v>504</v>
      </c>
      <c r="F6885" s="18">
        <f t="shared" si="589"/>
        <v>0</v>
      </c>
      <c r="G6885" s="17">
        <f t="shared" si="588"/>
        <v>504</v>
      </c>
    </row>
    <row r="6886" spans="1:7" ht="12.45" hidden="1" customHeight="1" outlineLevel="2">
      <c r="A6886" s="25">
        <v>4185122</v>
      </c>
      <c r="B6886" s="89" t="s">
        <v>10298</v>
      </c>
      <c r="C6886" s="102">
        <v>12</v>
      </c>
      <c r="D6886" s="46" t="s">
        <v>404</v>
      </c>
      <c r="E6886" s="17">
        <f t="shared" si="587"/>
        <v>504</v>
      </c>
      <c r="F6886" s="18">
        <f t="shared" si="589"/>
        <v>0</v>
      </c>
      <c r="G6886" s="17">
        <f t="shared" si="588"/>
        <v>504</v>
      </c>
    </row>
    <row r="6887" spans="1:7" ht="12.45" hidden="1" customHeight="1" outlineLevel="2">
      <c r="A6887" s="25">
        <v>4185123</v>
      </c>
      <c r="B6887" s="89" t="s">
        <v>10299</v>
      </c>
      <c r="C6887" s="102">
        <v>12</v>
      </c>
      <c r="D6887" s="46" t="s">
        <v>404</v>
      </c>
      <c r="E6887" s="17">
        <f t="shared" si="587"/>
        <v>504</v>
      </c>
      <c r="F6887" s="18">
        <f t="shared" si="589"/>
        <v>0</v>
      </c>
      <c r="G6887" s="17">
        <f t="shared" si="588"/>
        <v>504</v>
      </c>
    </row>
    <row r="6888" spans="1:7" ht="12.45" hidden="1" customHeight="1" outlineLevel="2">
      <c r="A6888" s="25">
        <v>4185124</v>
      </c>
      <c r="B6888" s="89" t="s">
        <v>10300</v>
      </c>
      <c r="C6888" s="102">
        <v>12</v>
      </c>
      <c r="D6888" s="46" t="s">
        <v>404</v>
      </c>
      <c r="E6888" s="17">
        <f t="shared" si="587"/>
        <v>504</v>
      </c>
      <c r="F6888" s="18">
        <f t="shared" si="589"/>
        <v>0</v>
      </c>
      <c r="G6888" s="17">
        <f t="shared" si="588"/>
        <v>504</v>
      </c>
    </row>
    <row r="6889" spans="1:7" ht="12.45" hidden="1" customHeight="1" outlineLevel="2">
      <c r="A6889" s="25">
        <v>4186130</v>
      </c>
      <c r="B6889" s="89" t="s">
        <v>10301</v>
      </c>
      <c r="C6889" s="102">
        <v>23.400000000000002</v>
      </c>
      <c r="D6889" s="46" t="s">
        <v>404</v>
      </c>
      <c r="E6889" s="17">
        <f t="shared" si="587"/>
        <v>982.80000000000007</v>
      </c>
      <c r="F6889" s="18">
        <f t="shared" si="589"/>
        <v>0</v>
      </c>
      <c r="G6889" s="17">
        <f t="shared" si="588"/>
        <v>982.80000000000007</v>
      </c>
    </row>
    <row r="6890" spans="1:7" ht="12.45" hidden="1" customHeight="1" outlineLevel="2">
      <c r="A6890" s="25">
        <v>4186131</v>
      </c>
      <c r="B6890" s="89" t="s">
        <v>10302</v>
      </c>
      <c r="C6890" s="102">
        <v>23.400000000000002</v>
      </c>
      <c r="D6890" s="46" t="s">
        <v>404</v>
      </c>
      <c r="E6890" s="17">
        <f t="shared" si="587"/>
        <v>982.80000000000007</v>
      </c>
      <c r="F6890" s="18">
        <f t="shared" si="589"/>
        <v>0</v>
      </c>
      <c r="G6890" s="17">
        <f t="shared" si="588"/>
        <v>982.80000000000007</v>
      </c>
    </row>
    <row r="6891" spans="1:7" ht="12.45" hidden="1" customHeight="1" outlineLevel="2">
      <c r="A6891" s="25">
        <v>4186132</v>
      </c>
      <c r="B6891" s="89" t="s">
        <v>10303</v>
      </c>
      <c r="C6891" s="102">
        <v>23.400000000000002</v>
      </c>
      <c r="D6891" s="46" t="s">
        <v>404</v>
      </c>
      <c r="E6891" s="17">
        <f t="shared" si="587"/>
        <v>982.80000000000007</v>
      </c>
      <c r="F6891" s="18">
        <f t="shared" si="589"/>
        <v>0</v>
      </c>
      <c r="G6891" s="17">
        <f t="shared" si="588"/>
        <v>982.80000000000007</v>
      </c>
    </row>
    <row r="6892" spans="1:7" ht="12.45" hidden="1" customHeight="1" outlineLevel="2">
      <c r="A6892" s="25">
        <v>4186133</v>
      </c>
      <c r="B6892" s="89" t="s">
        <v>10304</v>
      </c>
      <c r="C6892" s="102">
        <v>23.400000000000002</v>
      </c>
      <c r="D6892" s="46" t="s">
        <v>404</v>
      </c>
      <c r="E6892" s="17">
        <f t="shared" si="587"/>
        <v>982.80000000000007</v>
      </c>
      <c r="F6892" s="18">
        <f t="shared" si="589"/>
        <v>0</v>
      </c>
      <c r="G6892" s="17">
        <f t="shared" si="588"/>
        <v>982.80000000000007</v>
      </c>
    </row>
    <row r="6893" spans="1:7" ht="12.45" hidden="1" customHeight="1" outlineLevel="1">
      <c r="A6893" s="50" t="s">
        <v>10306</v>
      </c>
      <c r="B6893" s="89"/>
      <c r="C6893" s="13"/>
      <c r="D6893" s="13"/>
      <c r="E6893" s="17"/>
      <c r="F6893" s="14"/>
      <c r="G6893" s="17"/>
    </row>
    <row r="6894" spans="1:7" ht="12.45" hidden="1" customHeight="1" outlineLevel="2">
      <c r="A6894" s="25">
        <v>4114400</v>
      </c>
      <c r="B6894" s="89" t="s">
        <v>6683</v>
      </c>
      <c r="C6894" s="102">
        <v>25.1</v>
      </c>
      <c r="D6894" s="46" t="s">
        <v>404</v>
      </c>
      <c r="E6894" s="17">
        <f t="shared" ref="E6894:E6922" si="590">C6894*$G$2</f>
        <v>1054.2</v>
      </c>
      <c r="F6894" s="18">
        <f t="shared" ref="F6894:F6922" si="591">$F$6620</f>
        <v>0</v>
      </c>
      <c r="G6894" s="17">
        <f t="shared" si="582"/>
        <v>1054.2</v>
      </c>
    </row>
    <row r="6895" spans="1:7" ht="12.45" hidden="1" customHeight="1" outlineLevel="2">
      <c r="A6895" s="25">
        <v>4114401</v>
      </c>
      <c r="B6895" s="89" t="s">
        <v>6684</v>
      </c>
      <c r="C6895" s="102">
        <v>25.1</v>
      </c>
      <c r="D6895" s="46" t="s">
        <v>404</v>
      </c>
      <c r="E6895" s="17">
        <f t="shared" si="590"/>
        <v>1054.2</v>
      </c>
      <c r="F6895" s="18">
        <f t="shared" si="591"/>
        <v>0</v>
      </c>
      <c r="G6895" s="17">
        <f t="shared" si="582"/>
        <v>1054.2</v>
      </c>
    </row>
    <row r="6896" spans="1:7" ht="12.45" hidden="1" customHeight="1" outlineLevel="2">
      <c r="A6896" s="25">
        <v>4114402</v>
      </c>
      <c r="B6896" s="89" t="s">
        <v>6685</v>
      </c>
      <c r="C6896" s="102">
        <v>25.1</v>
      </c>
      <c r="D6896" s="46" t="s">
        <v>404</v>
      </c>
      <c r="E6896" s="17">
        <f t="shared" si="590"/>
        <v>1054.2</v>
      </c>
      <c r="F6896" s="18">
        <f t="shared" si="591"/>
        <v>0</v>
      </c>
      <c r="G6896" s="17">
        <f t="shared" si="582"/>
        <v>1054.2</v>
      </c>
    </row>
    <row r="6897" spans="1:7" ht="12.45" hidden="1" customHeight="1" outlineLevel="2">
      <c r="A6897" s="25">
        <v>4114403</v>
      </c>
      <c r="B6897" s="89" t="s">
        <v>6686</v>
      </c>
      <c r="C6897" s="102">
        <v>25.1</v>
      </c>
      <c r="D6897" s="46" t="s">
        <v>404</v>
      </c>
      <c r="E6897" s="17">
        <f t="shared" si="590"/>
        <v>1054.2</v>
      </c>
      <c r="F6897" s="18">
        <f t="shared" si="591"/>
        <v>0</v>
      </c>
      <c r="G6897" s="17">
        <f t="shared" si="582"/>
        <v>1054.2</v>
      </c>
    </row>
    <row r="6898" spans="1:7" ht="12.45" hidden="1" customHeight="1" outlineLevel="2">
      <c r="A6898" s="25">
        <v>4114404</v>
      </c>
      <c r="B6898" s="89" t="s">
        <v>6687</v>
      </c>
      <c r="C6898" s="102">
        <v>25.1</v>
      </c>
      <c r="D6898" s="46" t="s">
        <v>404</v>
      </c>
      <c r="E6898" s="17">
        <f t="shared" si="590"/>
        <v>1054.2</v>
      </c>
      <c r="F6898" s="18">
        <f t="shared" si="591"/>
        <v>0</v>
      </c>
      <c r="G6898" s="17">
        <f t="shared" si="582"/>
        <v>1054.2</v>
      </c>
    </row>
    <row r="6899" spans="1:7" ht="12.45" hidden="1" customHeight="1" outlineLevel="2">
      <c r="A6899" s="25">
        <v>4114405</v>
      </c>
      <c r="B6899" s="89" t="s">
        <v>6688</v>
      </c>
      <c r="C6899" s="102">
        <v>25.1</v>
      </c>
      <c r="D6899" s="46" t="s">
        <v>404</v>
      </c>
      <c r="E6899" s="17">
        <f t="shared" si="590"/>
        <v>1054.2</v>
      </c>
      <c r="F6899" s="18">
        <f t="shared" si="591"/>
        <v>0</v>
      </c>
      <c r="G6899" s="17">
        <f t="shared" si="582"/>
        <v>1054.2</v>
      </c>
    </row>
    <row r="6900" spans="1:7" ht="12.45" hidden="1" customHeight="1" outlineLevel="2">
      <c r="A6900" s="25">
        <v>4114406</v>
      </c>
      <c r="B6900" s="89" t="s">
        <v>6689</v>
      </c>
      <c r="C6900" s="102">
        <v>25.1</v>
      </c>
      <c r="D6900" s="46" t="s">
        <v>404</v>
      </c>
      <c r="E6900" s="17">
        <f t="shared" si="590"/>
        <v>1054.2</v>
      </c>
      <c r="F6900" s="18">
        <f t="shared" si="591"/>
        <v>0</v>
      </c>
      <c r="G6900" s="17">
        <f t="shared" ref="G6900:G6963" si="592">E6900-E6900*F6900</f>
        <v>1054.2</v>
      </c>
    </row>
    <row r="6901" spans="1:7" ht="12.45" hidden="1" customHeight="1" outlineLevel="2">
      <c r="A6901" s="25">
        <v>4115400</v>
      </c>
      <c r="B6901" s="89" t="s">
        <v>6690</v>
      </c>
      <c r="C6901" s="102">
        <v>32.4</v>
      </c>
      <c r="D6901" s="46" t="s">
        <v>404</v>
      </c>
      <c r="E6901" s="17">
        <f t="shared" si="590"/>
        <v>1360.8</v>
      </c>
      <c r="F6901" s="18">
        <f t="shared" si="591"/>
        <v>0</v>
      </c>
      <c r="G6901" s="17">
        <f t="shared" si="592"/>
        <v>1360.8</v>
      </c>
    </row>
    <row r="6902" spans="1:7" ht="12.45" hidden="1" customHeight="1" outlineLevel="2">
      <c r="A6902" s="25">
        <v>4115401</v>
      </c>
      <c r="B6902" s="89" t="s">
        <v>6691</v>
      </c>
      <c r="C6902" s="102">
        <v>32.4</v>
      </c>
      <c r="D6902" s="46" t="s">
        <v>404</v>
      </c>
      <c r="E6902" s="17">
        <f t="shared" si="590"/>
        <v>1360.8</v>
      </c>
      <c r="F6902" s="18">
        <f t="shared" si="591"/>
        <v>0</v>
      </c>
      <c r="G6902" s="17">
        <f t="shared" si="592"/>
        <v>1360.8</v>
      </c>
    </row>
    <row r="6903" spans="1:7" ht="12.45" hidden="1" customHeight="1" outlineLevel="2">
      <c r="A6903" s="25">
        <v>4115402</v>
      </c>
      <c r="B6903" s="89" t="s">
        <v>6692</v>
      </c>
      <c r="C6903" s="102">
        <v>32.4</v>
      </c>
      <c r="D6903" s="46" t="s">
        <v>404</v>
      </c>
      <c r="E6903" s="17">
        <f t="shared" si="590"/>
        <v>1360.8</v>
      </c>
      <c r="F6903" s="18">
        <f t="shared" si="591"/>
        <v>0</v>
      </c>
      <c r="G6903" s="17">
        <f t="shared" si="592"/>
        <v>1360.8</v>
      </c>
    </row>
    <row r="6904" spans="1:7" ht="12.45" hidden="1" customHeight="1" outlineLevel="2">
      <c r="A6904" s="25">
        <v>4115403</v>
      </c>
      <c r="B6904" s="89" t="s">
        <v>6693</v>
      </c>
      <c r="C6904" s="102">
        <v>32.4</v>
      </c>
      <c r="D6904" s="46" t="s">
        <v>404</v>
      </c>
      <c r="E6904" s="17">
        <f t="shared" si="590"/>
        <v>1360.8</v>
      </c>
      <c r="F6904" s="18">
        <f t="shared" si="591"/>
        <v>0</v>
      </c>
      <c r="G6904" s="17">
        <f t="shared" si="592"/>
        <v>1360.8</v>
      </c>
    </row>
    <row r="6905" spans="1:7" ht="12.45" hidden="1" customHeight="1" outlineLevel="2">
      <c r="A6905" s="25">
        <v>4115404</v>
      </c>
      <c r="B6905" s="89" t="s">
        <v>6694</v>
      </c>
      <c r="C6905" s="102">
        <v>32.4</v>
      </c>
      <c r="D6905" s="46" t="s">
        <v>404</v>
      </c>
      <c r="E6905" s="17">
        <f t="shared" si="590"/>
        <v>1360.8</v>
      </c>
      <c r="F6905" s="18">
        <f t="shared" si="591"/>
        <v>0</v>
      </c>
      <c r="G6905" s="17">
        <f t="shared" si="592"/>
        <v>1360.8</v>
      </c>
    </row>
    <row r="6906" spans="1:7" ht="12.45" hidden="1" customHeight="1" outlineLevel="2">
      <c r="A6906" s="25">
        <v>4115405</v>
      </c>
      <c r="B6906" s="89" t="s">
        <v>6695</v>
      </c>
      <c r="C6906" s="102">
        <v>32.4</v>
      </c>
      <c r="D6906" s="46" t="s">
        <v>404</v>
      </c>
      <c r="E6906" s="17">
        <f t="shared" si="590"/>
        <v>1360.8</v>
      </c>
      <c r="F6906" s="18">
        <f t="shared" si="591"/>
        <v>0</v>
      </c>
      <c r="G6906" s="17">
        <f t="shared" si="592"/>
        <v>1360.8</v>
      </c>
    </row>
    <row r="6907" spans="1:7" ht="12.45" hidden="1" customHeight="1" outlineLevel="2">
      <c r="A6907" s="25">
        <v>4115406</v>
      </c>
      <c r="B6907" s="89" t="s">
        <v>6696</v>
      </c>
      <c r="C6907" s="102">
        <v>32.4</v>
      </c>
      <c r="D6907" s="46" t="s">
        <v>404</v>
      </c>
      <c r="E6907" s="17">
        <f t="shared" si="590"/>
        <v>1360.8</v>
      </c>
      <c r="F6907" s="18">
        <f t="shared" si="591"/>
        <v>0</v>
      </c>
      <c r="G6907" s="17">
        <f t="shared" si="592"/>
        <v>1360.8</v>
      </c>
    </row>
    <row r="6908" spans="1:7" ht="12.45" hidden="1" customHeight="1" outlineLevel="2">
      <c r="A6908" s="25">
        <v>4115407</v>
      </c>
      <c r="B6908" s="89" t="s">
        <v>6697</v>
      </c>
      <c r="C6908" s="102">
        <v>35.700000000000003</v>
      </c>
      <c r="D6908" s="46" t="s">
        <v>404</v>
      </c>
      <c r="E6908" s="17">
        <f t="shared" si="590"/>
        <v>1499.4</v>
      </c>
      <c r="F6908" s="18">
        <f t="shared" si="591"/>
        <v>0</v>
      </c>
      <c r="G6908" s="17">
        <f t="shared" si="592"/>
        <v>1499.4</v>
      </c>
    </row>
    <row r="6909" spans="1:7" ht="12.45" hidden="1" customHeight="1" outlineLevel="2">
      <c r="A6909" s="25">
        <v>4115408</v>
      </c>
      <c r="B6909" s="89" t="s">
        <v>6698</v>
      </c>
      <c r="C6909" s="102">
        <v>35.700000000000003</v>
      </c>
      <c r="D6909" s="46" t="s">
        <v>404</v>
      </c>
      <c r="E6909" s="17">
        <f t="shared" si="590"/>
        <v>1499.4</v>
      </c>
      <c r="F6909" s="18">
        <f t="shared" si="591"/>
        <v>0</v>
      </c>
      <c r="G6909" s="17">
        <f t="shared" si="592"/>
        <v>1499.4</v>
      </c>
    </row>
    <row r="6910" spans="1:7" ht="12.45" hidden="1" customHeight="1" outlineLevel="2">
      <c r="A6910" s="25">
        <v>4116401</v>
      </c>
      <c r="B6910" s="89" t="s">
        <v>6699</v>
      </c>
      <c r="C6910" s="102">
        <v>143.79999999999998</v>
      </c>
      <c r="D6910" s="46" t="s">
        <v>404</v>
      </c>
      <c r="E6910" s="17">
        <f t="shared" si="590"/>
        <v>6039.5999999999995</v>
      </c>
      <c r="F6910" s="18">
        <f t="shared" si="591"/>
        <v>0</v>
      </c>
      <c r="G6910" s="17">
        <f t="shared" si="592"/>
        <v>6039.5999999999995</v>
      </c>
    </row>
    <row r="6911" spans="1:7" ht="12.45" hidden="1" customHeight="1" outlineLevel="2">
      <c r="A6911" s="25">
        <v>4116402</v>
      </c>
      <c r="B6911" s="89" t="s">
        <v>6700</v>
      </c>
      <c r="C6911" s="102">
        <v>143.79999999999998</v>
      </c>
      <c r="D6911" s="46" t="s">
        <v>404</v>
      </c>
      <c r="E6911" s="17">
        <f t="shared" si="590"/>
        <v>6039.5999999999995</v>
      </c>
      <c r="F6911" s="18">
        <f t="shared" si="591"/>
        <v>0</v>
      </c>
      <c r="G6911" s="17">
        <f t="shared" si="592"/>
        <v>6039.5999999999995</v>
      </c>
    </row>
    <row r="6912" spans="1:7" ht="12.45" hidden="1" customHeight="1" outlineLevel="2">
      <c r="A6912" s="25">
        <v>4116403</v>
      </c>
      <c r="B6912" s="89" t="s">
        <v>6701</v>
      </c>
      <c r="C6912" s="102">
        <v>143.79999999999998</v>
      </c>
      <c r="D6912" s="46" t="s">
        <v>404</v>
      </c>
      <c r="E6912" s="17">
        <f t="shared" si="590"/>
        <v>6039.5999999999995</v>
      </c>
      <c r="F6912" s="18">
        <f t="shared" si="591"/>
        <v>0</v>
      </c>
      <c r="G6912" s="17">
        <f t="shared" si="592"/>
        <v>6039.5999999999995</v>
      </c>
    </row>
    <row r="6913" spans="1:7" ht="12.45" hidden="1" customHeight="1" outlineLevel="2">
      <c r="A6913" s="25">
        <v>4116404</v>
      </c>
      <c r="B6913" s="89" t="s">
        <v>6702</v>
      </c>
      <c r="C6913" s="102">
        <v>143.79999999999998</v>
      </c>
      <c r="D6913" s="46" t="s">
        <v>404</v>
      </c>
      <c r="E6913" s="17">
        <f t="shared" si="590"/>
        <v>6039.5999999999995</v>
      </c>
      <c r="F6913" s="18">
        <f t="shared" si="591"/>
        <v>0</v>
      </c>
      <c r="G6913" s="17">
        <f t="shared" si="592"/>
        <v>6039.5999999999995</v>
      </c>
    </row>
    <row r="6914" spans="1:7" ht="12.45" hidden="1" customHeight="1" outlineLevel="2">
      <c r="A6914" s="25">
        <v>4116405</v>
      </c>
      <c r="B6914" s="89" t="s">
        <v>6703</v>
      </c>
      <c r="C6914" s="102">
        <v>143.79999999999998</v>
      </c>
      <c r="D6914" s="46" t="s">
        <v>404</v>
      </c>
      <c r="E6914" s="17">
        <f t="shared" si="590"/>
        <v>6039.5999999999995</v>
      </c>
      <c r="F6914" s="18">
        <f t="shared" si="591"/>
        <v>0</v>
      </c>
      <c r="G6914" s="17">
        <f t="shared" si="592"/>
        <v>6039.5999999999995</v>
      </c>
    </row>
    <row r="6915" spans="1:7" ht="12.45" hidden="1" customHeight="1" outlineLevel="2">
      <c r="A6915" s="25">
        <v>4116406</v>
      </c>
      <c r="B6915" s="89" t="s">
        <v>6704</v>
      </c>
      <c r="C6915" s="102">
        <v>143.79999999999998</v>
      </c>
      <c r="D6915" s="46" t="s">
        <v>404</v>
      </c>
      <c r="E6915" s="17">
        <f t="shared" si="590"/>
        <v>6039.5999999999995</v>
      </c>
      <c r="F6915" s="18">
        <f t="shared" si="591"/>
        <v>0</v>
      </c>
      <c r="G6915" s="17">
        <f t="shared" si="592"/>
        <v>6039.5999999999995</v>
      </c>
    </row>
    <row r="6916" spans="1:7" ht="12.45" hidden="1" customHeight="1" outlineLevel="2">
      <c r="A6916" s="25">
        <v>4116400</v>
      </c>
      <c r="B6916" s="89" t="s">
        <v>6705</v>
      </c>
      <c r="C6916" s="102">
        <v>143.79999999999998</v>
      </c>
      <c r="D6916" s="46" t="s">
        <v>404</v>
      </c>
      <c r="E6916" s="17">
        <f t="shared" si="590"/>
        <v>6039.5999999999995</v>
      </c>
      <c r="F6916" s="18">
        <f t="shared" si="591"/>
        <v>0</v>
      </c>
      <c r="G6916" s="17">
        <f t="shared" si="592"/>
        <v>6039.5999999999995</v>
      </c>
    </row>
    <row r="6917" spans="1:7" ht="12.45" hidden="1" customHeight="1" outlineLevel="2">
      <c r="A6917" s="25">
        <v>4116407</v>
      </c>
      <c r="B6917" s="89" t="s">
        <v>6706</v>
      </c>
      <c r="C6917" s="102">
        <v>143.79999999999998</v>
      </c>
      <c r="D6917" s="46" t="s">
        <v>404</v>
      </c>
      <c r="E6917" s="17">
        <f t="shared" si="590"/>
        <v>6039.5999999999995</v>
      </c>
      <c r="F6917" s="18">
        <f t="shared" si="591"/>
        <v>0</v>
      </c>
      <c r="G6917" s="17">
        <f t="shared" si="592"/>
        <v>6039.5999999999995</v>
      </c>
    </row>
    <row r="6918" spans="1:7" ht="12.45" hidden="1" customHeight="1" outlineLevel="2">
      <c r="A6918" s="25">
        <v>4116408</v>
      </c>
      <c r="B6918" s="89" t="s">
        <v>6707</v>
      </c>
      <c r="C6918" s="102">
        <v>143.79999999999998</v>
      </c>
      <c r="D6918" s="46" t="s">
        <v>404</v>
      </c>
      <c r="E6918" s="17">
        <f t="shared" si="590"/>
        <v>6039.5999999999995</v>
      </c>
      <c r="F6918" s="18">
        <f t="shared" si="591"/>
        <v>0</v>
      </c>
      <c r="G6918" s="17">
        <f t="shared" si="592"/>
        <v>6039.5999999999995</v>
      </c>
    </row>
    <row r="6919" spans="1:7" ht="12.45" hidden="1" customHeight="1" outlineLevel="2">
      <c r="A6919" s="25">
        <v>4116409</v>
      </c>
      <c r="B6919" s="89" t="s">
        <v>6708</v>
      </c>
      <c r="C6919" s="102">
        <v>143.79999999999998</v>
      </c>
      <c r="D6919" s="46" t="s">
        <v>404</v>
      </c>
      <c r="E6919" s="17">
        <f t="shared" si="590"/>
        <v>6039.5999999999995</v>
      </c>
      <c r="F6919" s="18">
        <f t="shared" si="591"/>
        <v>0</v>
      </c>
      <c r="G6919" s="17">
        <f t="shared" si="592"/>
        <v>6039.5999999999995</v>
      </c>
    </row>
    <row r="6920" spans="1:7" ht="12.45" hidden="1" customHeight="1" outlineLevel="2">
      <c r="A6920" s="25">
        <v>4116410</v>
      </c>
      <c r="B6920" s="89" t="s">
        <v>6709</v>
      </c>
      <c r="C6920" s="102">
        <v>143.79999999999998</v>
      </c>
      <c r="D6920" s="46" t="s">
        <v>404</v>
      </c>
      <c r="E6920" s="17">
        <f t="shared" si="590"/>
        <v>6039.5999999999995</v>
      </c>
      <c r="F6920" s="18">
        <f t="shared" si="591"/>
        <v>0</v>
      </c>
      <c r="G6920" s="17">
        <f t="shared" si="592"/>
        <v>6039.5999999999995</v>
      </c>
    </row>
    <row r="6921" spans="1:7" ht="12.45" hidden="1" customHeight="1" outlineLevel="2">
      <c r="A6921" s="25">
        <v>4116411</v>
      </c>
      <c r="B6921" s="89" t="s">
        <v>6710</v>
      </c>
      <c r="C6921" s="102">
        <v>318.20000000000005</v>
      </c>
      <c r="D6921" s="46" t="s">
        <v>404</v>
      </c>
      <c r="E6921" s="17">
        <f t="shared" si="590"/>
        <v>13364.400000000001</v>
      </c>
      <c r="F6921" s="18">
        <f t="shared" si="591"/>
        <v>0</v>
      </c>
      <c r="G6921" s="17">
        <f t="shared" si="592"/>
        <v>13364.400000000001</v>
      </c>
    </row>
    <row r="6922" spans="1:7" ht="12.45" hidden="1" customHeight="1" outlineLevel="2">
      <c r="A6922" s="25">
        <v>4116412</v>
      </c>
      <c r="B6922" s="89" t="s">
        <v>6711</v>
      </c>
      <c r="C6922" s="102">
        <v>398.5</v>
      </c>
      <c r="D6922" s="46" t="s">
        <v>404</v>
      </c>
      <c r="E6922" s="17">
        <f t="shared" si="590"/>
        <v>16737</v>
      </c>
      <c r="F6922" s="18">
        <f t="shared" si="591"/>
        <v>0</v>
      </c>
      <c r="G6922" s="17">
        <f t="shared" si="592"/>
        <v>16737</v>
      </c>
    </row>
    <row r="6923" spans="1:7" ht="12.45" hidden="1" customHeight="1" outlineLevel="1">
      <c r="A6923" s="50" t="s">
        <v>10307</v>
      </c>
      <c r="B6923" s="89"/>
      <c r="C6923" s="13"/>
      <c r="D6923" s="13"/>
      <c r="E6923" s="17"/>
      <c r="F6923" s="14"/>
      <c r="G6923" s="17"/>
    </row>
    <row r="6924" spans="1:7" ht="12.45" hidden="1" customHeight="1" outlineLevel="2">
      <c r="A6924" s="25">
        <v>4123000</v>
      </c>
      <c r="B6924" s="89" t="s">
        <v>6712</v>
      </c>
      <c r="C6924" s="102">
        <v>6</v>
      </c>
      <c r="D6924" s="46" t="s">
        <v>403</v>
      </c>
      <c r="E6924" s="17">
        <f t="shared" ref="E6924:E6955" si="593">C6924*$G$2</f>
        <v>252</v>
      </c>
      <c r="F6924" s="18">
        <f t="shared" ref="F6924:F6955" si="594">$F$6620</f>
        <v>0</v>
      </c>
      <c r="G6924" s="17">
        <f t="shared" si="592"/>
        <v>252</v>
      </c>
    </row>
    <row r="6925" spans="1:7" ht="12.45" hidden="1" customHeight="1" outlineLevel="2">
      <c r="A6925" s="25">
        <v>4123001</v>
      </c>
      <c r="B6925" s="89" t="s">
        <v>6713</v>
      </c>
      <c r="C6925" s="102">
        <v>6.8999999999999995</v>
      </c>
      <c r="D6925" s="46" t="s">
        <v>404</v>
      </c>
      <c r="E6925" s="17">
        <f t="shared" si="593"/>
        <v>289.79999999999995</v>
      </c>
      <c r="F6925" s="18">
        <f t="shared" si="594"/>
        <v>0</v>
      </c>
      <c r="G6925" s="17">
        <f t="shared" si="592"/>
        <v>289.79999999999995</v>
      </c>
    </row>
    <row r="6926" spans="1:7" ht="12.45" hidden="1" customHeight="1" outlineLevel="2">
      <c r="A6926" s="25">
        <v>4123002</v>
      </c>
      <c r="B6926" s="89" t="s">
        <v>6714</v>
      </c>
      <c r="C6926" s="102">
        <v>6.5</v>
      </c>
      <c r="D6926" s="46" t="s">
        <v>403</v>
      </c>
      <c r="E6926" s="17">
        <f t="shared" si="593"/>
        <v>273</v>
      </c>
      <c r="F6926" s="18">
        <f t="shared" si="594"/>
        <v>0</v>
      </c>
      <c r="G6926" s="17">
        <f t="shared" si="592"/>
        <v>273</v>
      </c>
    </row>
    <row r="6927" spans="1:7" ht="12.45" hidden="1" customHeight="1" outlineLevel="2">
      <c r="A6927" s="25">
        <v>4123011</v>
      </c>
      <c r="B6927" s="89" t="s">
        <v>6715</v>
      </c>
      <c r="C6927" s="102">
        <v>7.5</v>
      </c>
      <c r="D6927" s="46" t="s">
        <v>404</v>
      </c>
      <c r="E6927" s="17">
        <f t="shared" si="593"/>
        <v>315</v>
      </c>
      <c r="F6927" s="18">
        <f t="shared" si="594"/>
        <v>0</v>
      </c>
      <c r="G6927" s="17">
        <f t="shared" si="592"/>
        <v>315</v>
      </c>
    </row>
    <row r="6928" spans="1:7" ht="12.45" hidden="1" customHeight="1" outlineLevel="2">
      <c r="A6928" s="25">
        <v>4123012</v>
      </c>
      <c r="B6928" s="89" t="s">
        <v>6716</v>
      </c>
      <c r="C6928" s="102">
        <v>8.2999999999999989</v>
      </c>
      <c r="D6928" s="46" t="s">
        <v>404</v>
      </c>
      <c r="E6928" s="17">
        <f t="shared" si="593"/>
        <v>348.59999999999997</v>
      </c>
      <c r="F6928" s="18">
        <f t="shared" si="594"/>
        <v>0</v>
      </c>
      <c r="G6928" s="17">
        <f t="shared" si="592"/>
        <v>348.59999999999997</v>
      </c>
    </row>
    <row r="6929" spans="1:7" ht="12.45" hidden="1" customHeight="1" outlineLevel="2">
      <c r="A6929" s="25">
        <v>4123013</v>
      </c>
      <c r="B6929" s="89" t="s">
        <v>6717</v>
      </c>
      <c r="C6929" s="102">
        <v>7.8999999999999995</v>
      </c>
      <c r="D6929" s="46" t="s">
        <v>404</v>
      </c>
      <c r="E6929" s="17">
        <f t="shared" si="593"/>
        <v>331.79999999999995</v>
      </c>
      <c r="F6929" s="18">
        <f t="shared" si="594"/>
        <v>0</v>
      </c>
      <c r="G6929" s="17">
        <f t="shared" si="592"/>
        <v>331.79999999999995</v>
      </c>
    </row>
    <row r="6930" spans="1:7" ht="12.45" hidden="1" customHeight="1" outlineLevel="2">
      <c r="A6930" s="25">
        <v>4123021</v>
      </c>
      <c r="B6930" s="89" t="s">
        <v>6718</v>
      </c>
      <c r="C6930" s="102">
        <v>8.2999999999999989</v>
      </c>
      <c r="D6930" s="46" t="s">
        <v>404</v>
      </c>
      <c r="E6930" s="17">
        <f t="shared" si="593"/>
        <v>348.59999999999997</v>
      </c>
      <c r="F6930" s="18">
        <f t="shared" si="594"/>
        <v>0</v>
      </c>
      <c r="G6930" s="17">
        <f t="shared" si="592"/>
        <v>348.59999999999997</v>
      </c>
    </row>
    <row r="6931" spans="1:7" ht="12.45" hidden="1" customHeight="1" outlineLevel="2">
      <c r="A6931" s="25">
        <v>4123022</v>
      </c>
      <c r="B6931" s="89" t="s">
        <v>6719</v>
      </c>
      <c r="C6931" s="102">
        <v>9</v>
      </c>
      <c r="D6931" s="46" t="s">
        <v>404</v>
      </c>
      <c r="E6931" s="17">
        <f t="shared" si="593"/>
        <v>378</v>
      </c>
      <c r="F6931" s="18">
        <f t="shared" si="594"/>
        <v>0</v>
      </c>
      <c r="G6931" s="17">
        <f t="shared" si="592"/>
        <v>378</v>
      </c>
    </row>
    <row r="6932" spans="1:7" ht="12.45" hidden="1" customHeight="1" outlineLevel="2">
      <c r="A6932" s="25">
        <v>4123023</v>
      </c>
      <c r="B6932" s="89" t="s">
        <v>6720</v>
      </c>
      <c r="C6932" s="102">
        <v>8.6999999999999993</v>
      </c>
      <c r="D6932" s="46" t="s">
        <v>404</v>
      </c>
      <c r="E6932" s="17">
        <f t="shared" si="593"/>
        <v>365.4</v>
      </c>
      <c r="F6932" s="18">
        <f t="shared" si="594"/>
        <v>0</v>
      </c>
      <c r="G6932" s="17">
        <f t="shared" si="592"/>
        <v>365.4</v>
      </c>
    </row>
    <row r="6933" spans="1:7" ht="12.45" hidden="1" customHeight="1" outlineLevel="2">
      <c r="A6933" s="25">
        <v>4123100</v>
      </c>
      <c r="B6933" s="89" t="s">
        <v>6721</v>
      </c>
      <c r="C6933" s="102">
        <v>13.5</v>
      </c>
      <c r="D6933" s="46" t="s">
        <v>403</v>
      </c>
      <c r="E6933" s="17">
        <f t="shared" si="593"/>
        <v>567</v>
      </c>
      <c r="F6933" s="18">
        <f t="shared" si="594"/>
        <v>0</v>
      </c>
      <c r="G6933" s="17">
        <f t="shared" si="592"/>
        <v>567</v>
      </c>
    </row>
    <row r="6934" spans="1:7" ht="12.45" hidden="1" customHeight="1" outlineLevel="2">
      <c r="A6934" s="25">
        <v>4123200</v>
      </c>
      <c r="B6934" s="89" t="s">
        <v>6722</v>
      </c>
      <c r="C6934" s="102">
        <v>22</v>
      </c>
      <c r="D6934" s="46" t="s">
        <v>403</v>
      </c>
      <c r="E6934" s="17">
        <f t="shared" si="593"/>
        <v>924</v>
      </c>
      <c r="F6934" s="18">
        <f t="shared" si="594"/>
        <v>0</v>
      </c>
      <c r="G6934" s="17">
        <f t="shared" si="592"/>
        <v>924</v>
      </c>
    </row>
    <row r="6935" spans="1:7" ht="12.45" hidden="1" customHeight="1" outlineLevel="2">
      <c r="A6935" s="25">
        <v>4123300</v>
      </c>
      <c r="B6935" s="89" t="s">
        <v>6723</v>
      </c>
      <c r="C6935" s="102">
        <v>31.900000000000002</v>
      </c>
      <c r="D6935" s="46" t="s">
        <v>403</v>
      </c>
      <c r="E6935" s="17">
        <f t="shared" si="593"/>
        <v>1339.8000000000002</v>
      </c>
      <c r="F6935" s="18">
        <f t="shared" si="594"/>
        <v>0</v>
      </c>
      <c r="G6935" s="17">
        <f t="shared" si="592"/>
        <v>1339.8000000000002</v>
      </c>
    </row>
    <row r="6936" spans="1:7" ht="12.45" hidden="1" customHeight="1" outlineLevel="2">
      <c r="A6936" s="25">
        <v>4121300</v>
      </c>
      <c r="B6936" s="89" t="s">
        <v>6724</v>
      </c>
      <c r="C6936" s="102">
        <v>5.0999999999999996</v>
      </c>
      <c r="D6936" s="46" t="s">
        <v>403</v>
      </c>
      <c r="E6936" s="17">
        <f t="shared" si="593"/>
        <v>214.2</v>
      </c>
      <c r="F6936" s="18">
        <f t="shared" si="594"/>
        <v>0</v>
      </c>
      <c r="G6936" s="17">
        <f t="shared" si="592"/>
        <v>214.2</v>
      </c>
    </row>
    <row r="6937" spans="1:7" ht="12.45" hidden="1" customHeight="1" outlineLevel="2">
      <c r="A6937" s="25">
        <v>4121301</v>
      </c>
      <c r="B6937" s="89" t="s">
        <v>6725</v>
      </c>
      <c r="C6937" s="102">
        <v>6.8999999999999995</v>
      </c>
      <c r="D6937" s="46" t="s">
        <v>404</v>
      </c>
      <c r="E6937" s="17">
        <f t="shared" si="593"/>
        <v>289.79999999999995</v>
      </c>
      <c r="F6937" s="18">
        <f t="shared" si="594"/>
        <v>0</v>
      </c>
      <c r="G6937" s="17">
        <f t="shared" si="592"/>
        <v>289.79999999999995</v>
      </c>
    </row>
    <row r="6938" spans="1:7" ht="12.45" hidden="1" customHeight="1" outlineLevel="2">
      <c r="A6938" s="25">
        <v>4121302</v>
      </c>
      <c r="B6938" s="89" t="s">
        <v>6726</v>
      </c>
      <c r="C6938" s="102">
        <v>6.1999999999999993</v>
      </c>
      <c r="D6938" s="46" t="s">
        <v>404</v>
      </c>
      <c r="E6938" s="17">
        <f t="shared" si="593"/>
        <v>260.39999999999998</v>
      </c>
      <c r="F6938" s="18">
        <f t="shared" si="594"/>
        <v>0</v>
      </c>
      <c r="G6938" s="17">
        <f t="shared" si="592"/>
        <v>260.39999999999998</v>
      </c>
    </row>
    <row r="6939" spans="1:7" ht="12.45" hidden="1" customHeight="1" outlineLevel="2">
      <c r="A6939" s="25">
        <v>4121311</v>
      </c>
      <c r="B6939" s="89" t="s">
        <v>6727</v>
      </c>
      <c r="C6939" s="102">
        <v>6.6999999999999993</v>
      </c>
      <c r="D6939" s="46" t="s">
        <v>404</v>
      </c>
      <c r="E6939" s="17">
        <f t="shared" si="593"/>
        <v>281.39999999999998</v>
      </c>
      <c r="F6939" s="18">
        <f t="shared" si="594"/>
        <v>0</v>
      </c>
      <c r="G6939" s="17">
        <f t="shared" si="592"/>
        <v>281.39999999999998</v>
      </c>
    </row>
    <row r="6940" spans="1:7" ht="12.45" hidden="1" customHeight="1" outlineLevel="2">
      <c r="A6940" s="25">
        <v>4121312</v>
      </c>
      <c r="B6940" s="89" t="s">
        <v>6728</v>
      </c>
      <c r="C6940" s="102">
        <v>8</v>
      </c>
      <c r="D6940" s="46" t="s">
        <v>404</v>
      </c>
      <c r="E6940" s="17">
        <f t="shared" si="593"/>
        <v>336</v>
      </c>
      <c r="F6940" s="18">
        <f t="shared" si="594"/>
        <v>0</v>
      </c>
      <c r="G6940" s="17">
        <f t="shared" si="592"/>
        <v>336</v>
      </c>
    </row>
    <row r="6941" spans="1:7" ht="12.45" hidden="1" customHeight="1" outlineLevel="2">
      <c r="A6941" s="25">
        <v>4121313</v>
      </c>
      <c r="B6941" s="89" t="s">
        <v>6729</v>
      </c>
      <c r="C6941" s="102">
        <v>7.3999999999999995</v>
      </c>
      <c r="D6941" s="46" t="s">
        <v>404</v>
      </c>
      <c r="E6941" s="17">
        <f t="shared" si="593"/>
        <v>310.79999999999995</v>
      </c>
      <c r="F6941" s="18">
        <f t="shared" si="594"/>
        <v>0</v>
      </c>
      <c r="G6941" s="17">
        <f t="shared" si="592"/>
        <v>310.79999999999995</v>
      </c>
    </row>
    <row r="6942" spans="1:7" ht="12.45" hidden="1" customHeight="1" outlineLevel="2">
      <c r="A6942" s="25">
        <v>4121321</v>
      </c>
      <c r="B6942" s="89" t="s">
        <v>6730</v>
      </c>
      <c r="C6942" s="102">
        <v>7.1999999999999993</v>
      </c>
      <c r="D6942" s="46" t="s">
        <v>404</v>
      </c>
      <c r="E6942" s="17">
        <f t="shared" si="593"/>
        <v>302.39999999999998</v>
      </c>
      <c r="F6942" s="18">
        <f t="shared" si="594"/>
        <v>0</v>
      </c>
      <c r="G6942" s="17">
        <f t="shared" si="592"/>
        <v>302.39999999999998</v>
      </c>
    </row>
    <row r="6943" spans="1:7" ht="12.45" hidden="1" customHeight="1" outlineLevel="2">
      <c r="A6943" s="25">
        <v>4121322</v>
      </c>
      <c r="B6943" s="89" t="s">
        <v>6731</v>
      </c>
      <c r="C6943" s="102">
        <v>8.6999999999999993</v>
      </c>
      <c r="D6943" s="46" t="s">
        <v>404</v>
      </c>
      <c r="E6943" s="17">
        <f t="shared" si="593"/>
        <v>365.4</v>
      </c>
      <c r="F6943" s="18">
        <f t="shared" si="594"/>
        <v>0</v>
      </c>
      <c r="G6943" s="17">
        <f t="shared" si="592"/>
        <v>365.4</v>
      </c>
    </row>
    <row r="6944" spans="1:7" ht="12.45" hidden="1" customHeight="1" outlineLevel="2">
      <c r="A6944" s="25">
        <v>4121323</v>
      </c>
      <c r="B6944" s="89" t="s">
        <v>6732</v>
      </c>
      <c r="C6944" s="102">
        <v>8</v>
      </c>
      <c r="D6944" s="46" t="s">
        <v>404</v>
      </c>
      <c r="E6944" s="17">
        <f t="shared" si="593"/>
        <v>336</v>
      </c>
      <c r="F6944" s="18">
        <f t="shared" si="594"/>
        <v>0</v>
      </c>
      <c r="G6944" s="17">
        <f t="shared" si="592"/>
        <v>336</v>
      </c>
    </row>
    <row r="6945" spans="1:7" ht="12.45" hidden="1" customHeight="1" outlineLevel="2">
      <c r="A6945" s="25">
        <v>4121400</v>
      </c>
      <c r="B6945" s="89" t="s">
        <v>6733</v>
      </c>
      <c r="C6945" s="102">
        <v>12.799999999999999</v>
      </c>
      <c r="D6945" s="46" t="s">
        <v>403</v>
      </c>
      <c r="E6945" s="17">
        <f t="shared" si="593"/>
        <v>537.59999999999991</v>
      </c>
      <c r="F6945" s="18">
        <f t="shared" si="594"/>
        <v>0</v>
      </c>
      <c r="G6945" s="17">
        <f t="shared" si="592"/>
        <v>537.59999999999991</v>
      </c>
    </row>
    <row r="6946" spans="1:7" ht="12.45" hidden="1" customHeight="1" outlineLevel="2">
      <c r="A6946" s="25">
        <v>4121500</v>
      </c>
      <c r="B6946" s="89" t="s">
        <v>6734</v>
      </c>
      <c r="C6946" s="102">
        <v>14.6</v>
      </c>
      <c r="D6946" s="46" t="s">
        <v>403</v>
      </c>
      <c r="E6946" s="17">
        <f t="shared" si="593"/>
        <v>613.19999999999993</v>
      </c>
      <c r="F6946" s="18">
        <f t="shared" si="594"/>
        <v>0</v>
      </c>
      <c r="G6946" s="17">
        <f t="shared" si="592"/>
        <v>613.19999999999993</v>
      </c>
    </row>
    <row r="6947" spans="1:7" ht="12.45" hidden="1" customHeight="1" outlineLevel="2">
      <c r="A6947" s="25">
        <v>4121600</v>
      </c>
      <c r="B6947" s="89" t="s">
        <v>6735</v>
      </c>
      <c r="C6947" s="102">
        <v>25.6</v>
      </c>
      <c r="D6947" s="46" t="s">
        <v>403</v>
      </c>
      <c r="E6947" s="17">
        <f t="shared" si="593"/>
        <v>1075.2</v>
      </c>
      <c r="F6947" s="18">
        <f t="shared" si="594"/>
        <v>0</v>
      </c>
      <c r="G6947" s="17">
        <f t="shared" si="592"/>
        <v>1075.2</v>
      </c>
    </row>
    <row r="6948" spans="1:7" ht="12.45" hidden="1" customHeight="1" outlineLevel="2">
      <c r="A6948" s="25">
        <v>4132100</v>
      </c>
      <c r="B6948" s="89" t="s">
        <v>6736</v>
      </c>
      <c r="C6948" s="102">
        <v>20.8</v>
      </c>
      <c r="D6948" s="46" t="s">
        <v>403</v>
      </c>
      <c r="E6948" s="17">
        <f t="shared" si="593"/>
        <v>873.6</v>
      </c>
      <c r="F6948" s="18">
        <f t="shared" si="594"/>
        <v>0</v>
      </c>
      <c r="G6948" s="17">
        <f t="shared" si="592"/>
        <v>873.6</v>
      </c>
    </row>
    <row r="6949" spans="1:7" ht="12.45" hidden="1" customHeight="1" outlineLevel="2">
      <c r="A6949" s="25">
        <v>4132101</v>
      </c>
      <c r="B6949" s="89" t="s">
        <v>6737</v>
      </c>
      <c r="C6949" s="102">
        <v>23.8</v>
      </c>
      <c r="D6949" s="46" t="s">
        <v>404</v>
      </c>
      <c r="E6949" s="17">
        <f t="shared" si="593"/>
        <v>999.6</v>
      </c>
      <c r="F6949" s="18">
        <f t="shared" si="594"/>
        <v>0</v>
      </c>
      <c r="G6949" s="17">
        <f t="shared" si="592"/>
        <v>999.6</v>
      </c>
    </row>
    <row r="6950" spans="1:7" ht="12.45" hidden="1" customHeight="1" outlineLevel="2">
      <c r="A6950" s="25">
        <v>4132102</v>
      </c>
      <c r="B6950" s="89" t="s">
        <v>6738</v>
      </c>
      <c r="C6950" s="102">
        <v>22.400000000000002</v>
      </c>
      <c r="D6950" s="46" t="s">
        <v>404</v>
      </c>
      <c r="E6950" s="17">
        <f t="shared" si="593"/>
        <v>940.80000000000007</v>
      </c>
      <c r="F6950" s="18">
        <f t="shared" si="594"/>
        <v>0</v>
      </c>
      <c r="G6950" s="17">
        <f t="shared" si="592"/>
        <v>940.80000000000007</v>
      </c>
    </row>
    <row r="6951" spans="1:7" ht="12.45" hidden="1" customHeight="1" outlineLevel="2">
      <c r="A6951" s="25">
        <v>4132111</v>
      </c>
      <c r="B6951" s="89" t="s">
        <v>6739</v>
      </c>
      <c r="C6951" s="102">
        <v>25</v>
      </c>
      <c r="D6951" s="46" t="s">
        <v>404</v>
      </c>
      <c r="E6951" s="17">
        <f t="shared" si="593"/>
        <v>1050</v>
      </c>
      <c r="F6951" s="18">
        <f t="shared" si="594"/>
        <v>0</v>
      </c>
      <c r="G6951" s="17">
        <f t="shared" si="592"/>
        <v>1050</v>
      </c>
    </row>
    <row r="6952" spans="1:7" ht="12.45" hidden="1" customHeight="1" outlineLevel="2">
      <c r="A6952" s="25">
        <v>4132112</v>
      </c>
      <c r="B6952" s="89" t="s">
        <v>6740</v>
      </c>
      <c r="C6952" s="102">
        <v>27.3</v>
      </c>
      <c r="D6952" s="46" t="s">
        <v>404</v>
      </c>
      <c r="E6952" s="17">
        <f t="shared" si="593"/>
        <v>1146.6000000000001</v>
      </c>
      <c r="F6952" s="18">
        <f t="shared" si="594"/>
        <v>0</v>
      </c>
      <c r="G6952" s="17">
        <f t="shared" si="592"/>
        <v>1146.6000000000001</v>
      </c>
    </row>
    <row r="6953" spans="1:7" ht="12.45" hidden="1" customHeight="1" outlineLevel="2">
      <c r="A6953" s="25">
        <v>4132113</v>
      </c>
      <c r="B6953" s="89" t="s">
        <v>6741</v>
      </c>
      <c r="C6953" s="102">
        <v>26.200000000000003</v>
      </c>
      <c r="D6953" s="46" t="s">
        <v>404</v>
      </c>
      <c r="E6953" s="17">
        <f t="shared" si="593"/>
        <v>1100.4000000000001</v>
      </c>
      <c r="F6953" s="18">
        <f t="shared" si="594"/>
        <v>0</v>
      </c>
      <c r="G6953" s="17">
        <f t="shared" si="592"/>
        <v>1100.4000000000001</v>
      </c>
    </row>
    <row r="6954" spans="1:7" ht="12.45" hidden="1" customHeight="1" outlineLevel="2">
      <c r="A6954" s="25">
        <v>4132121</v>
      </c>
      <c r="B6954" s="89" t="s">
        <v>6742</v>
      </c>
      <c r="C6954" s="102">
        <v>26.5</v>
      </c>
      <c r="D6954" s="46" t="s">
        <v>404</v>
      </c>
      <c r="E6954" s="17">
        <f t="shared" si="593"/>
        <v>1113</v>
      </c>
      <c r="F6954" s="18">
        <f t="shared" si="594"/>
        <v>0</v>
      </c>
      <c r="G6954" s="17">
        <f t="shared" si="592"/>
        <v>1113</v>
      </c>
    </row>
    <row r="6955" spans="1:7" ht="12.45" hidden="1" customHeight="1" outlineLevel="2">
      <c r="A6955" s="25">
        <v>4132122</v>
      </c>
      <c r="B6955" s="89" t="s">
        <v>6743</v>
      </c>
      <c r="C6955" s="102">
        <v>28.8</v>
      </c>
      <c r="D6955" s="46" t="s">
        <v>404</v>
      </c>
      <c r="E6955" s="17">
        <f t="shared" si="593"/>
        <v>1209.6000000000001</v>
      </c>
      <c r="F6955" s="18">
        <f t="shared" si="594"/>
        <v>0</v>
      </c>
      <c r="G6955" s="17">
        <f t="shared" si="592"/>
        <v>1209.6000000000001</v>
      </c>
    </row>
    <row r="6956" spans="1:7" ht="12.45" hidden="1" customHeight="1" outlineLevel="2">
      <c r="A6956" s="25">
        <v>4132123</v>
      </c>
      <c r="B6956" s="89" t="s">
        <v>6744</v>
      </c>
      <c r="C6956" s="102">
        <v>27.700000000000003</v>
      </c>
      <c r="D6956" s="46" t="s">
        <v>404</v>
      </c>
      <c r="E6956" s="17">
        <f t="shared" ref="E6956:E6972" si="595">C6956*$G$2</f>
        <v>1163.4000000000001</v>
      </c>
      <c r="F6956" s="18">
        <f t="shared" ref="F6956:F6972" si="596">$F$6620</f>
        <v>0</v>
      </c>
      <c r="G6956" s="17">
        <f t="shared" si="592"/>
        <v>1163.4000000000001</v>
      </c>
    </row>
    <row r="6957" spans="1:7" ht="12.45" hidden="1" customHeight="1" outlineLevel="2">
      <c r="A6957" s="25">
        <v>4132200</v>
      </c>
      <c r="B6957" s="89" t="s">
        <v>6745</v>
      </c>
      <c r="C6957" s="102">
        <v>46.9</v>
      </c>
      <c r="D6957" s="46" t="s">
        <v>403</v>
      </c>
      <c r="E6957" s="17">
        <f t="shared" si="595"/>
        <v>1969.8</v>
      </c>
      <c r="F6957" s="18">
        <f t="shared" si="596"/>
        <v>0</v>
      </c>
      <c r="G6957" s="17">
        <f t="shared" si="592"/>
        <v>1969.8</v>
      </c>
    </row>
    <row r="6958" spans="1:7" ht="12.45" hidden="1" customHeight="1" outlineLevel="2">
      <c r="A6958" s="25">
        <v>4132300</v>
      </c>
      <c r="B6958" s="89" t="s">
        <v>6746</v>
      </c>
      <c r="C6958" s="102">
        <v>72.8</v>
      </c>
      <c r="D6958" s="46" t="s">
        <v>403</v>
      </c>
      <c r="E6958" s="17">
        <f t="shared" si="595"/>
        <v>3057.6</v>
      </c>
      <c r="F6958" s="18">
        <f t="shared" si="596"/>
        <v>0</v>
      </c>
      <c r="G6958" s="17">
        <f t="shared" si="592"/>
        <v>3057.6</v>
      </c>
    </row>
    <row r="6959" spans="1:7" ht="12.45" hidden="1" customHeight="1" outlineLevel="2">
      <c r="A6959" s="25">
        <v>4132400</v>
      </c>
      <c r="B6959" s="89" t="s">
        <v>6747</v>
      </c>
      <c r="C6959" s="102">
        <v>99.199999999999989</v>
      </c>
      <c r="D6959" s="46" t="s">
        <v>403</v>
      </c>
      <c r="E6959" s="17">
        <f t="shared" si="595"/>
        <v>4166.3999999999996</v>
      </c>
      <c r="F6959" s="18">
        <f t="shared" si="596"/>
        <v>0</v>
      </c>
      <c r="G6959" s="17">
        <f t="shared" si="592"/>
        <v>4166.3999999999996</v>
      </c>
    </row>
    <row r="6960" spans="1:7" ht="12.45" hidden="1" customHeight="1" outlineLevel="2">
      <c r="A6960" s="25">
        <v>4131200</v>
      </c>
      <c r="B6960" s="89" t="s">
        <v>6748</v>
      </c>
      <c r="C6960" s="102">
        <v>16.600000000000001</v>
      </c>
      <c r="D6960" s="46" t="s">
        <v>403</v>
      </c>
      <c r="E6960" s="17">
        <f t="shared" si="595"/>
        <v>697.2</v>
      </c>
      <c r="F6960" s="18">
        <f t="shared" si="596"/>
        <v>0</v>
      </c>
      <c r="G6960" s="17">
        <f t="shared" si="592"/>
        <v>697.2</v>
      </c>
    </row>
    <row r="6961" spans="1:7" ht="12.45" hidden="1" customHeight="1" outlineLevel="2">
      <c r="A6961" s="25">
        <v>4131201</v>
      </c>
      <c r="B6961" s="89" t="s">
        <v>6749</v>
      </c>
      <c r="C6961" s="102">
        <v>20</v>
      </c>
      <c r="D6961" s="46" t="s">
        <v>404</v>
      </c>
      <c r="E6961" s="17">
        <f t="shared" si="595"/>
        <v>840</v>
      </c>
      <c r="F6961" s="18">
        <f t="shared" si="596"/>
        <v>0</v>
      </c>
      <c r="G6961" s="17">
        <f t="shared" si="592"/>
        <v>840</v>
      </c>
    </row>
    <row r="6962" spans="1:7" ht="12.45" hidden="1" customHeight="1" outlineLevel="2">
      <c r="A6962" s="25">
        <v>4131202</v>
      </c>
      <c r="B6962" s="89" t="s">
        <v>6750</v>
      </c>
      <c r="C6962" s="102">
        <v>19.100000000000001</v>
      </c>
      <c r="D6962" s="46" t="s">
        <v>404</v>
      </c>
      <c r="E6962" s="17">
        <f t="shared" si="595"/>
        <v>802.2</v>
      </c>
      <c r="F6962" s="18">
        <f t="shared" si="596"/>
        <v>0</v>
      </c>
      <c r="G6962" s="17">
        <f t="shared" si="592"/>
        <v>802.2</v>
      </c>
    </row>
    <row r="6963" spans="1:7" ht="12.45" hidden="1" customHeight="1" outlineLevel="2">
      <c r="A6963" s="25">
        <v>4131211</v>
      </c>
      <c r="B6963" s="89" t="s">
        <v>6751</v>
      </c>
      <c r="C6963" s="102">
        <v>18.3</v>
      </c>
      <c r="D6963" s="46" t="s">
        <v>404</v>
      </c>
      <c r="E6963" s="17">
        <f t="shared" si="595"/>
        <v>768.6</v>
      </c>
      <c r="F6963" s="18">
        <f t="shared" si="596"/>
        <v>0</v>
      </c>
      <c r="G6963" s="17">
        <f t="shared" si="592"/>
        <v>768.6</v>
      </c>
    </row>
    <row r="6964" spans="1:7" ht="12.45" hidden="1" customHeight="1" outlineLevel="2">
      <c r="A6964" s="25">
        <v>4131212</v>
      </c>
      <c r="B6964" s="89" t="s">
        <v>6752</v>
      </c>
      <c r="C6964" s="102">
        <v>21.5</v>
      </c>
      <c r="D6964" s="46" t="s">
        <v>404</v>
      </c>
      <c r="E6964" s="17">
        <f t="shared" si="595"/>
        <v>903</v>
      </c>
      <c r="F6964" s="18">
        <f t="shared" si="596"/>
        <v>0</v>
      </c>
      <c r="G6964" s="17">
        <f t="shared" ref="G6964:G7019" si="597">E6964-E6964*F6964</f>
        <v>903</v>
      </c>
    </row>
    <row r="6965" spans="1:7" ht="12.45" hidden="1" customHeight="1" outlineLevel="2">
      <c r="A6965" s="25">
        <v>4131213</v>
      </c>
      <c r="B6965" s="89" t="s">
        <v>6753</v>
      </c>
      <c r="C6965" s="102">
        <v>20</v>
      </c>
      <c r="D6965" s="46" t="s">
        <v>404</v>
      </c>
      <c r="E6965" s="17">
        <f t="shared" si="595"/>
        <v>840</v>
      </c>
      <c r="F6965" s="18">
        <f t="shared" si="596"/>
        <v>0</v>
      </c>
      <c r="G6965" s="17">
        <f t="shared" si="597"/>
        <v>840</v>
      </c>
    </row>
    <row r="6966" spans="1:7" ht="12.45" hidden="1" customHeight="1" outlineLevel="2">
      <c r="A6966" s="25">
        <v>4131221</v>
      </c>
      <c r="B6966" s="89" t="s">
        <v>6754</v>
      </c>
      <c r="C6966" s="102">
        <v>21.6</v>
      </c>
      <c r="D6966" s="46" t="s">
        <v>404</v>
      </c>
      <c r="E6966" s="17">
        <f t="shared" si="595"/>
        <v>907.2</v>
      </c>
      <c r="F6966" s="18">
        <f t="shared" si="596"/>
        <v>0</v>
      </c>
      <c r="G6966" s="17">
        <f t="shared" si="597"/>
        <v>907.2</v>
      </c>
    </row>
    <row r="6967" spans="1:7" ht="12.45" hidden="1" customHeight="1" outlineLevel="2">
      <c r="A6967" s="25">
        <v>4131222</v>
      </c>
      <c r="B6967" s="89" t="s">
        <v>6755</v>
      </c>
      <c r="C6967" s="102">
        <v>24.3</v>
      </c>
      <c r="D6967" s="46" t="s">
        <v>404</v>
      </c>
      <c r="E6967" s="17">
        <f t="shared" si="595"/>
        <v>1020.6</v>
      </c>
      <c r="F6967" s="18">
        <f t="shared" si="596"/>
        <v>0</v>
      </c>
      <c r="G6967" s="17">
        <f t="shared" si="597"/>
        <v>1020.6</v>
      </c>
    </row>
    <row r="6968" spans="1:7" ht="12.45" hidden="1" customHeight="1" outlineLevel="2">
      <c r="A6968" s="25">
        <v>4131223</v>
      </c>
      <c r="B6968" s="89" t="s">
        <v>6756</v>
      </c>
      <c r="C6968" s="102">
        <v>23.900000000000002</v>
      </c>
      <c r="D6968" s="46" t="s">
        <v>404</v>
      </c>
      <c r="E6968" s="17">
        <f t="shared" si="595"/>
        <v>1003.8000000000001</v>
      </c>
      <c r="F6968" s="18">
        <f t="shared" si="596"/>
        <v>0</v>
      </c>
      <c r="G6968" s="17">
        <f t="shared" si="597"/>
        <v>1003.8000000000001</v>
      </c>
    </row>
    <row r="6969" spans="1:7" ht="12.45" hidden="1" customHeight="1" outlineLevel="2">
      <c r="A6969" s="25">
        <v>4131300</v>
      </c>
      <c r="B6969" s="89" t="s">
        <v>6757</v>
      </c>
      <c r="C6969" s="102">
        <v>42.5</v>
      </c>
      <c r="D6969" s="46" t="s">
        <v>403</v>
      </c>
      <c r="E6969" s="17">
        <f t="shared" si="595"/>
        <v>1785</v>
      </c>
      <c r="F6969" s="18">
        <f t="shared" si="596"/>
        <v>0</v>
      </c>
      <c r="G6969" s="17">
        <f t="shared" si="597"/>
        <v>1785</v>
      </c>
    </row>
    <row r="6970" spans="1:7" ht="12.45" hidden="1" customHeight="1" outlineLevel="2">
      <c r="A6970" s="25">
        <v>4131400</v>
      </c>
      <c r="B6970" s="89" t="s">
        <v>6758</v>
      </c>
      <c r="C6970" s="102">
        <v>46.7</v>
      </c>
      <c r="D6970" s="46" t="s">
        <v>403</v>
      </c>
      <c r="E6970" s="17">
        <f t="shared" si="595"/>
        <v>1961.4</v>
      </c>
      <c r="F6970" s="18">
        <f t="shared" si="596"/>
        <v>0</v>
      </c>
      <c r="G6970" s="17">
        <f t="shared" si="597"/>
        <v>1961.4</v>
      </c>
    </row>
    <row r="6971" spans="1:7" ht="12.45" hidden="1" customHeight="1" outlineLevel="2">
      <c r="A6971" s="25">
        <v>4131500</v>
      </c>
      <c r="B6971" s="89" t="s">
        <v>6759</v>
      </c>
      <c r="C6971" s="102">
        <v>77.899999999999991</v>
      </c>
      <c r="D6971" s="46" t="s">
        <v>403</v>
      </c>
      <c r="E6971" s="17">
        <f t="shared" si="595"/>
        <v>3271.7999999999997</v>
      </c>
      <c r="F6971" s="18">
        <f t="shared" si="596"/>
        <v>0</v>
      </c>
      <c r="G6971" s="17">
        <f t="shared" si="597"/>
        <v>3271.7999999999997</v>
      </c>
    </row>
    <row r="6972" spans="1:7" ht="12.45" hidden="1" customHeight="1" outlineLevel="2">
      <c r="A6972" s="25">
        <v>4122006</v>
      </c>
      <c r="B6972" s="89" t="s">
        <v>6760</v>
      </c>
      <c r="C6972" s="102">
        <v>81.599999999999994</v>
      </c>
      <c r="D6972" s="46" t="s">
        <v>403</v>
      </c>
      <c r="E6972" s="17">
        <f t="shared" si="595"/>
        <v>3427.2</v>
      </c>
      <c r="F6972" s="18">
        <f t="shared" si="596"/>
        <v>0</v>
      </c>
      <c r="G6972" s="17">
        <f t="shared" si="597"/>
        <v>3427.2</v>
      </c>
    </row>
    <row r="6973" spans="1:7" ht="12.45" hidden="1" customHeight="1" outlineLevel="1">
      <c r="A6973" s="50" t="s">
        <v>10308</v>
      </c>
      <c r="B6973" s="89"/>
      <c r="C6973" s="13"/>
      <c r="D6973" s="13"/>
      <c r="E6973" s="17"/>
      <c r="F6973" s="14"/>
      <c r="G6973" s="17"/>
    </row>
    <row r="6974" spans="1:7" ht="12.45" hidden="1" customHeight="1" outlineLevel="2">
      <c r="A6974" s="25">
        <v>4129020</v>
      </c>
      <c r="B6974" s="89" t="s">
        <v>6761</v>
      </c>
      <c r="C6974" s="102">
        <v>1.1000000000000001</v>
      </c>
      <c r="D6974" s="46" t="s">
        <v>403</v>
      </c>
      <c r="E6974" s="17">
        <f t="shared" ref="E6974:E7005" si="598">C6974*$G$2</f>
        <v>46.2</v>
      </c>
      <c r="F6974" s="18">
        <f t="shared" ref="F6974:F7005" si="599">$F$6620</f>
        <v>0</v>
      </c>
      <c r="G6974" s="17">
        <f t="shared" si="597"/>
        <v>46.2</v>
      </c>
    </row>
    <row r="6975" spans="1:7" ht="12.45" hidden="1" customHeight="1" outlineLevel="2">
      <c r="A6975" s="25">
        <v>4129021</v>
      </c>
      <c r="B6975" s="89" t="s">
        <v>6762</v>
      </c>
      <c r="C6975" s="102">
        <v>2</v>
      </c>
      <c r="D6975" s="46" t="s">
        <v>403</v>
      </c>
      <c r="E6975" s="17">
        <f t="shared" si="598"/>
        <v>84</v>
      </c>
      <c r="F6975" s="18">
        <f t="shared" si="599"/>
        <v>0</v>
      </c>
      <c r="G6975" s="17">
        <f t="shared" si="597"/>
        <v>84</v>
      </c>
    </row>
    <row r="6976" spans="1:7" ht="12.45" hidden="1" customHeight="1" outlineLevel="2">
      <c r="A6976" s="25">
        <v>4129022</v>
      </c>
      <c r="B6976" s="89" t="s">
        <v>6763</v>
      </c>
      <c r="C6976" s="102">
        <v>2.3000000000000003</v>
      </c>
      <c r="D6976" s="46" t="s">
        <v>403</v>
      </c>
      <c r="E6976" s="17">
        <f t="shared" si="598"/>
        <v>96.600000000000009</v>
      </c>
      <c r="F6976" s="18">
        <f t="shared" si="599"/>
        <v>0</v>
      </c>
      <c r="G6976" s="17">
        <f t="shared" si="597"/>
        <v>96.600000000000009</v>
      </c>
    </row>
    <row r="6977" spans="1:7" ht="12.45" hidden="1" customHeight="1" outlineLevel="2">
      <c r="A6977" s="25">
        <v>4129023</v>
      </c>
      <c r="B6977" s="89" t="s">
        <v>6764</v>
      </c>
      <c r="C6977" s="102">
        <v>2.4</v>
      </c>
      <c r="D6977" s="46" t="s">
        <v>403</v>
      </c>
      <c r="E6977" s="17">
        <f t="shared" si="598"/>
        <v>100.8</v>
      </c>
      <c r="F6977" s="18">
        <f t="shared" si="599"/>
        <v>0</v>
      </c>
      <c r="G6977" s="17">
        <f t="shared" si="597"/>
        <v>100.8</v>
      </c>
    </row>
    <row r="6978" spans="1:7" ht="12.45" hidden="1" customHeight="1" outlineLevel="2">
      <c r="A6978" s="25">
        <v>4129024</v>
      </c>
      <c r="B6978" s="89" t="s">
        <v>6765</v>
      </c>
      <c r="C6978" s="102">
        <v>2.4</v>
      </c>
      <c r="D6978" s="46" t="s">
        <v>403</v>
      </c>
      <c r="E6978" s="17">
        <f t="shared" si="598"/>
        <v>100.8</v>
      </c>
      <c r="F6978" s="18">
        <f t="shared" si="599"/>
        <v>0</v>
      </c>
      <c r="G6978" s="17">
        <f t="shared" si="597"/>
        <v>100.8</v>
      </c>
    </row>
    <row r="6979" spans="1:7" ht="12.45" hidden="1" customHeight="1" outlineLevel="2">
      <c r="A6979" s="25">
        <v>4129010</v>
      </c>
      <c r="B6979" s="89" t="s">
        <v>6766</v>
      </c>
      <c r="C6979" s="102">
        <v>1.4000000000000001</v>
      </c>
      <c r="D6979" s="46" t="s">
        <v>403</v>
      </c>
      <c r="E6979" s="17">
        <f t="shared" si="598"/>
        <v>58.800000000000004</v>
      </c>
      <c r="F6979" s="18">
        <f t="shared" si="599"/>
        <v>0</v>
      </c>
      <c r="G6979" s="17">
        <f t="shared" si="597"/>
        <v>58.800000000000004</v>
      </c>
    </row>
    <row r="6980" spans="1:7" ht="12.45" hidden="1" customHeight="1" outlineLevel="2">
      <c r="A6980" s="25">
        <v>4129011</v>
      </c>
      <c r="B6980" s="89" t="s">
        <v>6767</v>
      </c>
      <c r="C6980" s="102">
        <v>5.3999999999999995</v>
      </c>
      <c r="D6980" s="46" t="s">
        <v>403</v>
      </c>
      <c r="E6980" s="17">
        <f t="shared" si="598"/>
        <v>226.79999999999998</v>
      </c>
      <c r="F6980" s="18">
        <f t="shared" si="599"/>
        <v>0</v>
      </c>
      <c r="G6980" s="17">
        <f t="shared" si="597"/>
        <v>226.79999999999998</v>
      </c>
    </row>
    <row r="6981" spans="1:7" ht="12.45" hidden="1" customHeight="1" outlineLevel="2">
      <c r="A6981" s="25">
        <v>4129012</v>
      </c>
      <c r="B6981" s="89" t="s">
        <v>6768</v>
      </c>
      <c r="C6981" s="102">
        <v>2.8000000000000003</v>
      </c>
      <c r="D6981" s="46" t="s">
        <v>403</v>
      </c>
      <c r="E6981" s="17">
        <f t="shared" si="598"/>
        <v>117.60000000000001</v>
      </c>
      <c r="F6981" s="18">
        <f t="shared" si="599"/>
        <v>0</v>
      </c>
      <c r="G6981" s="17">
        <f t="shared" si="597"/>
        <v>117.60000000000001</v>
      </c>
    </row>
    <row r="6982" spans="1:7" ht="12.45" hidden="1" customHeight="1" outlineLevel="2">
      <c r="A6982" s="25">
        <v>4129013</v>
      </c>
      <c r="B6982" s="89" t="s">
        <v>6769</v>
      </c>
      <c r="C6982" s="102">
        <v>3.4</v>
      </c>
      <c r="D6982" s="46" t="s">
        <v>403</v>
      </c>
      <c r="E6982" s="17">
        <f t="shared" si="598"/>
        <v>142.79999999999998</v>
      </c>
      <c r="F6982" s="18">
        <f t="shared" si="599"/>
        <v>0</v>
      </c>
      <c r="G6982" s="17">
        <f t="shared" si="597"/>
        <v>142.79999999999998</v>
      </c>
    </row>
    <row r="6983" spans="1:7" ht="12.45" hidden="1" customHeight="1" outlineLevel="2">
      <c r="A6983" s="25">
        <v>4129014</v>
      </c>
      <c r="B6983" s="89" t="s">
        <v>6770</v>
      </c>
      <c r="C6983" s="102">
        <v>5</v>
      </c>
      <c r="D6983" s="46" t="s">
        <v>403</v>
      </c>
      <c r="E6983" s="17">
        <f t="shared" si="598"/>
        <v>210</v>
      </c>
      <c r="F6983" s="18">
        <f t="shared" si="599"/>
        <v>0</v>
      </c>
      <c r="G6983" s="17">
        <f t="shared" si="597"/>
        <v>210</v>
      </c>
    </row>
    <row r="6984" spans="1:7" ht="12.45" hidden="1" customHeight="1" outlineLevel="2">
      <c r="A6984" s="25">
        <v>4941320</v>
      </c>
      <c r="B6984" s="89" t="s">
        <v>6771</v>
      </c>
      <c r="C6984" s="102">
        <v>0.6</v>
      </c>
      <c r="D6984" s="46" t="s">
        <v>403</v>
      </c>
      <c r="E6984" s="17">
        <f t="shared" si="598"/>
        <v>25.2</v>
      </c>
      <c r="F6984" s="18">
        <f t="shared" si="599"/>
        <v>0</v>
      </c>
      <c r="G6984" s="17">
        <f t="shared" si="597"/>
        <v>25.2</v>
      </c>
    </row>
    <row r="6985" spans="1:7" ht="12.45" hidden="1" customHeight="1" outlineLevel="2">
      <c r="A6985" s="25">
        <v>4941321</v>
      </c>
      <c r="B6985" s="89" t="s">
        <v>6772</v>
      </c>
      <c r="C6985" s="102">
        <v>3.4</v>
      </c>
      <c r="D6985" s="46" t="s">
        <v>404</v>
      </c>
      <c r="E6985" s="17">
        <f t="shared" si="598"/>
        <v>142.79999999999998</v>
      </c>
      <c r="F6985" s="18">
        <f t="shared" si="599"/>
        <v>0</v>
      </c>
      <c r="G6985" s="17">
        <f t="shared" si="597"/>
        <v>142.79999999999998</v>
      </c>
    </row>
    <row r="6986" spans="1:7" ht="12.45" hidden="1" customHeight="1" outlineLevel="2">
      <c r="A6986" s="25">
        <v>4941322</v>
      </c>
      <c r="B6986" s="89" t="s">
        <v>6773</v>
      </c>
      <c r="C6986" s="102">
        <v>3.6</v>
      </c>
      <c r="D6986" s="46" t="s">
        <v>404</v>
      </c>
      <c r="E6986" s="17">
        <f t="shared" si="598"/>
        <v>151.20000000000002</v>
      </c>
      <c r="F6986" s="18">
        <f t="shared" si="599"/>
        <v>0</v>
      </c>
      <c r="G6986" s="17">
        <f t="shared" si="597"/>
        <v>151.20000000000002</v>
      </c>
    </row>
    <row r="6987" spans="1:7" ht="12.45" hidden="1" customHeight="1" outlineLevel="2">
      <c r="A6987" s="25">
        <v>4941323</v>
      </c>
      <c r="B6987" s="89" t="s">
        <v>6774</v>
      </c>
      <c r="C6987" s="102">
        <v>3.1</v>
      </c>
      <c r="D6987" s="46" t="s">
        <v>404</v>
      </c>
      <c r="E6987" s="17">
        <f t="shared" si="598"/>
        <v>130.20000000000002</v>
      </c>
      <c r="F6987" s="18">
        <f t="shared" si="599"/>
        <v>0</v>
      </c>
      <c r="G6987" s="17">
        <f t="shared" si="597"/>
        <v>130.20000000000002</v>
      </c>
    </row>
    <row r="6988" spans="1:7" ht="12.45" hidden="1" customHeight="1" outlineLevel="2">
      <c r="A6988" s="25">
        <v>4941330</v>
      </c>
      <c r="B6988" s="89" t="s">
        <v>6775</v>
      </c>
      <c r="C6988" s="102">
        <v>1.2000000000000002</v>
      </c>
      <c r="D6988" s="46" t="s">
        <v>404</v>
      </c>
      <c r="E6988" s="17">
        <f t="shared" si="598"/>
        <v>50.400000000000006</v>
      </c>
      <c r="F6988" s="18">
        <f t="shared" si="599"/>
        <v>0</v>
      </c>
      <c r="G6988" s="17">
        <f t="shared" si="597"/>
        <v>50.400000000000006</v>
      </c>
    </row>
    <row r="6989" spans="1:7" ht="12.45" hidden="1" customHeight="1" outlineLevel="2">
      <c r="A6989" s="25">
        <v>4941331</v>
      </c>
      <c r="B6989" s="89" t="s">
        <v>6776</v>
      </c>
      <c r="C6989" s="102">
        <v>1</v>
      </c>
      <c r="D6989" s="46" t="s">
        <v>404</v>
      </c>
      <c r="E6989" s="17">
        <f t="shared" si="598"/>
        <v>42</v>
      </c>
      <c r="F6989" s="18">
        <f t="shared" si="599"/>
        <v>0</v>
      </c>
      <c r="G6989" s="17">
        <f t="shared" si="597"/>
        <v>42</v>
      </c>
    </row>
    <row r="6990" spans="1:7" ht="12.45" hidden="1" customHeight="1" outlineLevel="2">
      <c r="A6990" s="25">
        <v>4941332</v>
      </c>
      <c r="B6990" s="89" t="s">
        <v>6777</v>
      </c>
      <c r="C6990" s="102">
        <v>3</v>
      </c>
      <c r="D6990" s="46" t="s">
        <v>404</v>
      </c>
      <c r="E6990" s="17">
        <f t="shared" si="598"/>
        <v>126</v>
      </c>
      <c r="F6990" s="18">
        <f t="shared" si="599"/>
        <v>0</v>
      </c>
      <c r="G6990" s="17">
        <f t="shared" si="597"/>
        <v>126</v>
      </c>
    </row>
    <row r="6991" spans="1:7" ht="12.45" hidden="1" customHeight="1" outlineLevel="2">
      <c r="A6991" s="25">
        <v>4941333</v>
      </c>
      <c r="B6991" s="89" t="s">
        <v>6778</v>
      </c>
      <c r="C6991" s="102">
        <v>3</v>
      </c>
      <c r="D6991" s="46" t="s">
        <v>404</v>
      </c>
      <c r="E6991" s="17">
        <f t="shared" si="598"/>
        <v>126</v>
      </c>
      <c r="F6991" s="18">
        <f t="shared" si="599"/>
        <v>0</v>
      </c>
      <c r="G6991" s="17">
        <f t="shared" si="597"/>
        <v>126</v>
      </c>
    </row>
    <row r="6992" spans="1:7" ht="12.45" hidden="1" customHeight="1" outlineLevel="2">
      <c r="A6992" s="25">
        <v>4941334</v>
      </c>
      <c r="B6992" s="89" t="s">
        <v>6779</v>
      </c>
      <c r="C6992" s="102">
        <v>3</v>
      </c>
      <c r="D6992" s="46" t="s">
        <v>404</v>
      </c>
      <c r="E6992" s="17">
        <f t="shared" si="598"/>
        <v>126</v>
      </c>
      <c r="F6992" s="18">
        <f t="shared" si="599"/>
        <v>0</v>
      </c>
      <c r="G6992" s="17">
        <f t="shared" si="597"/>
        <v>126</v>
      </c>
    </row>
    <row r="6993" spans="1:7" ht="12.45" hidden="1" customHeight="1" outlineLevel="2">
      <c r="A6993" s="25">
        <v>4117001</v>
      </c>
      <c r="B6993" s="89" t="s">
        <v>6780</v>
      </c>
      <c r="C6993" s="102">
        <v>8</v>
      </c>
      <c r="D6993" s="46" t="s">
        <v>403</v>
      </c>
      <c r="E6993" s="17">
        <f t="shared" si="598"/>
        <v>336</v>
      </c>
      <c r="F6993" s="18">
        <f t="shared" si="599"/>
        <v>0</v>
      </c>
      <c r="G6993" s="17">
        <f t="shared" si="597"/>
        <v>336</v>
      </c>
    </row>
    <row r="6994" spans="1:7" ht="12.45" hidden="1" customHeight="1" outlineLevel="2">
      <c r="A6994" s="25">
        <v>4941111</v>
      </c>
      <c r="B6994" s="89" t="s">
        <v>6781</v>
      </c>
      <c r="C6994" s="102">
        <v>18.200000000000003</v>
      </c>
      <c r="D6994" s="46" t="s">
        <v>403</v>
      </c>
      <c r="E6994" s="17">
        <f t="shared" si="598"/>
        <v>764.40000000000009</v>
      </c>
      <c r="F6994" s="18">
        <f t="shared" si="599"/>
        <v>0</v>
      </c>
      <c r="G6994" s="17">
        <f t="shared" si="597"/>
        <v>764.40000000000009</v>
      </c>
    </row>
    <row r="6995" spans="1:7" ht="12.45" hidden="1" customHeight="1" outlineLevel="2">
      <c r="A6995" s="25">
        <v>4941230</v>
      </c>
      <c r="B6995" s="89" t="s">
        <v>6782</v>
      </c>
      <c r="C6995" s="102">
        <v>4</v>
      </c>
      <c r="D6995" s="46" t="s">
        <v>403</v>
      </c>
      <c r="E6995" s="17">
        <f t="shared" si="598"/>
        <v>168</v>
      </c>
      <c r="F6995" s="18">
        <f t="shared" si="599"/>
        <v>0</v>
      </c>
      <c r="G6995" s="17">
        <f t="shared" si="597"/>
        <v>168</v>
      </c>
    </row>
    <row r="6996" spans="1:7" ht="12.45" hidden="1" customHeight="1" outlineLevel="2">
      <c r="A6996" s="25">
        <v>4941232</v>
      </c>
      <c r="B6996" s="89" t="s">
        <v>6783</v>
      </c>
      <c r="C6996" s="102">
        <v>7.1</v>
      </c>
      <c r="D6996" s="46" t="s">
        <v>403</v>
      </c>
      <c r="E6996" s="17">
        <f t="shared" si="598"/>
        <v>298.2</v>
      </c>
      <c r="F6996" s="18">
        <f t="shared" si="599"/>
        <v>0</v>
      </c>
      <c r="G6996" s="17">
        <f t="shared" si="597"/>
        <v>298.2</v>
      </c>
    </row>
    <row r="6997" spans="1:7" ht="12.45" hidden="1" customHeight="1" outlineLevel="2">
      <c r="A6997" s="25">
        <v>4941233</v>
      </c>
      <c r="B6997" s="89" t="s">
        <v>6784</v>
      </c>
      <c r="C6997" s="102">
        <v>9.4</v>
      </c>
      <c r="D6997" s="46" t="s">
        <v>403</v>
      </c>
      <c r="E6997" s="17">
        <f t="shared" si="598"/>
        <v>394.8</v>
      </c>
      <c r="F6997" s="18">
        <f t="shared" si="599"/>
        <v>0</v>
      </c>
      <c r="G6997" s="17">
        <f t="shared" si="597"/>
        <v>394.8</v>
      </c>
    </row>
    <row r="6998" spans="1:7" ht="12.45" hidden="1" customHeight="1" outlineLevel="2">
      <c r="A6998" s="25">
        <v>4941234</v>
      </c>
      <c r="B6998" s="89" t="s">
        <v>6785</v>
      </c>
      <c r="C6998" s="102">
        <v>12.9</v>
      </c>
      <c r="D6998" s="46" t="s">
        <v>403</v>
      </c>
      <c r="E6998" s="17">
        <f t="shared" si="598"/>
        <v>541.80000000000007</v>
      </c>
      <c r="F6998" s="18">
        <f t="shared" si="599"/>
        <v>0</v>
      </c>
      <c r="G6998" s="17">
        <f t="shared" si="597"/>
        <v>541.80000000000007</v>
      </c>
    </row>
    <row r="6999" spans="1:7" ht="12.45" hidden="1" customHeight="1" outlineLevel="2">
      <c r="A6999" s="25">
        <v>4941208</v>
      </c>
      <c r="B6999" s="89" t="s">
        <v>6786</v>
      </c>
      <c r="C6999" s="102">
        <v>50.9</v>
      </c>
      <c r="D6999" s="46" t="s">
        <v>404</v>
      </c>
      <c r="E6999" s="17">
        <f t="shared" si="598"/>
        <v>2137.7999999999997</v>
      </c>
      <c r="F6999" s="18">
        <f t="shared" si="599"/>
        <v>0</v>
      </c>
      <c r="G6999" s="17">
        <f t="shared" si="597"/>
        <v>2137.7999999999997</v>
      </c>
    </row>
    <row r="7000" spans="1:7" ht="12.45" hidden="1" customHeight="1" outlineLevel="2">
      <c r="A7000" s="25">
        <v>4941209</v>
      </c>
      <c r="B7000" s="89" t="s">
        <v>6787</v>
      </c>
      <c r="C7000" s="102">
        <v>40.1</v>
      </c>
      <c r="D7000" s="46" t="s">
        <v>404</v>
      </c>
      <c r="E7000" s="17">
        <f t="shared" si="598"/>
        <v>1684.2</v>
      </c>
      <c r="F7000" s="18">
        <f t="shared" si="599"/>
        <v>0</v>
      </c>
      <c r="G7000" s="17">
        <f t="shared" si="597"/>
        <v>1684.2</v>
      </c>
    </row>
    <row r="7001" spans="1:7" ht="12.45" hidden="1" customHeight="1" outlineLevel="2">
      <c r="A7001" s="25">
        <v>4941221</v>
      </c>
      <c r="B7001" s="89" t="s">
        <v>6788</v>
      </c>
      <c r="C7001" s="102">
        <v>5.8</v>
      </c>
      <c r="D7001" s="46" t="s">
        <v>404</v>
      </c>
      <c r="E7001" s="17">
        <f t="shared" si="598"/>
        <v>243.6</v>
      </c>
      <c r="F7001" s="18">
        <f t="shared" si="599"/>
        <v>0</v>
      </c>
      <c r="G7001" s="17">
        <f t="shared" si="597"/>
        <v>243.6</v>
      </c>
    </row>
    <row r="7002" spans="1:7" ht="12.45" hidden="1" customHeight="1" outlineLevel="2">
      <c r="A7002" s="25">
        <v>4941220</v>
      </c>
      <c r="B7002" s="89" t="s">
        <v>6789</v>
      </c>
      <c r="C7002" s="102">
        <v>4.8999999999999995</v>
      </c>
      <c r="D7002" s="46" t="s">
        <v>404</v>
      </c>
      <c r="E7002" s="17">
        <f t="shared" si="598"/>
        <v>205.79999999999998</v>
      </c>
      <c r="F7002" s="18">
        <f t="shared" si="599"/>
        <v>0</v>
      </c>
      <c r="G7002" s="17">
        <f t="shared" si="597"/>
        <v>205.79999999999998</v>
      </c>
    </row>
    <row r="7003" spans="1:7" ht="12.45" hidden="1" customHeight="1" outlineLevel="2">
      <c r="A7003" s="25">
        <v>4941222</v>
      </c>
      <c r="B7003" s="89" t="s">
        <v>6790</v>
      </c>
      <c r="C7003" s="102">
        <v>9.2999999999999989</v>
      </c>
      <c r="D7003" s="46" t="s">
        <v>404</v>
      </c>
      <c r="E7003" s="17">
        <f t="shared" si="598"/>
        <v>390.59999999999997</v>
      </c>
      <c r="F7003" s="18">
        <f t="shared" si="599"/>
        <v>0</v>
      </c>
      <c r="G7003" s="17">
        <f t="shared" si="597"/>
        <v>390.59999999999997</v>
      </c>
    </row>
    <row r="7004" spans="1:7" ht="12.45" hidden="1" customHeight="1" outlineLevel="2">
      <c r="A7004" s="25">
        <v>4941223</v>
      </c>
      <c r="B7004" s="89" t="s">
        <v>6791</v>
      </c>
      <c r="C7004" s="102">
        <v>10.4</v>
      </c>
      <c r="D7004" s="46" t="s">
        <v>404</v>
      </c>
      <c r="E7004" s="17">
        <f t="shared" si="598"/>
        <v>436.8</v>
      </c>
      <c r="F7004" s="18">
        <f t="shared" si="599"/>
        <v>0</v>
      </c>
      <c r="G7004" s="17">
        <f t="shared" si="597"/>
        <v>436.8</v>
      </c>
    </row>
    <row r="7005" spans="1:7" ht="12.45" hidden="1" customHeight="1" outlineLevel="2">
      <c r="A7005" s="25">
        <v>4941224</v>
      </c>
      <c r="B7005" s="89" t="s">
        <v>6792</v>
      </c>
      <c r="C7005" s="102">
        <v>18.8</v>
      </c>
      <c r="D7005" s="46" t="s">
        <v>404</v>
      </c>
      <c r="E7005" s="17">
        <f t="shared" si="598"/>
        <v>789.6</v>
      </c>
      <c r="F7005" s="18">
        <f t="shared" si="599"/>
        <v>0</v>
      </c>
      <c r="G7005" s="17">
        <f t="shared" si="597"/>
        <v>789.6</v>
      </c>
    </row>
    <row r="7006" spans="1:7" ht="12.45" customHeight="1" collapsed="1">
      <c r="A7006" s="49" t="s">
        <v>317</v>
      </c>
      <c r="B7006" s="90"/>
      <c r="C7006" s="28"/>
      <c r="D7006" s="28"/>
      <c r="E7006" s="28"/>
      <c r="F7006" s="24">
        <v>0</v>
      </c>
      <c r="G7006" s="28"/>
    </row>
    <row r="7007" spans="1:7" ht="12.45" hidden="1" customHeight="1" outlineLevel="1">
      <c r="A7007" s="50" t="s">
        <v>318</v>
      </c>
      <c r="B7007" s="89"/>
      <c r="C7007" s="95"/>
      <c r="D7007" s="13"/>
      <c r="E7007" s="17"/>
      <c r="F7007" s="14"/>
      <c r="G7007" s="17"/>
    </row>
    <row r="7008" spans="1:7" ht="12.45" hidden="1" customHeight="1" outlineLevel="2">
      <c r="A7008" s="45">
        <v>1701400</v>
      </c>
      <c r="B7008" s="89" t="s">
        <v>6793</v>
      </c>
      <c r="C7008" s="102">
        <v>16</v>
      </c>
      <c r="D7008" s="46" t="s">
        <v>404</v>
      </c>
      <c r="E7008" s="17">
        <f t="shared" ref="E7008:E7039" si="600">C7008*$G$2</f>
        <v>672</v>
      </c>
      <c r="F7008" s="18">
        <f t="shared" ref="F7008:F7039" si="601">$F$7006</f>
        <v>0</v>
      </c>
      <c r="G7008" s="17">
        <f t="shared" si="597"/>
        <v>672</v>
      </c>
    </row>
    <row r="7009" spans="1:7" ht="12.45" hidden="1" customHeight="1" outlineLevel="2">
      <c r="A7009" s="45">
        <v>1701000</v>
      </c>
      <c r="B7009" s="89" t="s">
        <v>6794</v>
      </c>
      <c r="C7009" s="102">
        <v>29.6</v>
      </c>
      <c r="D7009" s="46" t="s">
        <v>403</v>
      </c>
      <c r="E7009" s="17">
        <f t="shared" si="600"/>
        <v>1243.2</v>
      </c>
      <c r="F7009" s="18">
        <f t="shared" si="601"/>
        <v>0</v>
      </c>
      <c r="G7009" s="17">
        <f t="shared" si="597"/>
        <v>1243.2</v>
      </c>
    </row>
    <row r="7010" spans="1:7" ht="12.45" hidden="1" customHeight="1" outlineLevel="2">
      <c r="A7010" s="45">
        <v>1701013</v>
      </c>
      <c r="B7010" s="89" t="s">
        <v>6795</v>
      </c>
      <c r="C7010" s="102">
        <v>35.1</v>
      </c>
      <c r="D7010" s="46" t="s">
        <v>404</v>
      </c>
      <c r="E7010" s="17">
        <f t="shared" si="600"/>
        <v>1474.2</v>
      </c>
      <c r="F7010" s="18">
        <f t="shared" si="601"/>
        <v>0</v>
      </c>
      <c r="G7010" s="17">
        <f t="shared" si="597"/>
        <v>1474.2</v>
      </c>
    </row>
    <row r="7011" spans="1:7" ht="12.45" hidden="1" customHeight="1" outlineLevel="2">
      <c r="A7011" s="45">
        <v>1701011</v>
      </c>
      <c r="B7011" s="89" t="s">
        <v>6796</v>
      </c>
      <c r="C7011" s="102">
        <v>47.9</v>
      </c>
      <c r="D7011" s="46" t="s">
        <v>404</v>
      </c>
      <c r="E7011" s="17">
        <f t="shared" si="600"/>
        <v>2011.8</v>
      </c>
      <c r="F7011" s="18">
        <f t="shared" si="601"/>
        <v>0</v>
      </c>
      <c r="G7011" s="17">
        <f t="shared" si="597"/>
        <v>2011.8</v>
      </c>
    </row>
    <row r="7012" spans="1:7" ht="12.45" hidden="1" customHeight="1" outlineLevel="2">
      <c r="A7012" s="45">
        <v>1701420</v>
      </c>
      <c r="B7012" s="89" t="s">
        <v>6797</v>
      </c>
      <c r="C7012" s="102">
        <v>45.4</v>
      </c>
      <c r="D7012" s="46" t="s">
        <v>404</v>
      </c>
      <c r="E7012" s="17">
        <f t="shared" si="600"/>
        <v>1906.8</v>
      </c>
      <c r="F7012" s="18">
        <f t="shared" si="601"/>
        <v>0</v>
      </c>
      <c r="G7012" s="17">
        <f t="shared" si="597"/>
        <v>1906.8</v>
      </c>
    </row>
    <row r="7013" spans="1:7" ht="12.45" hidden="1" customHeight="1" outlineLevel="2">
      <c r="A7013" s="45">
        <v>1701410</v>
      </c>
      <c r="B7013" s="89" t="s">
        <v>6798</v>
      </c>
      <c r="C7013" s="102">
        <v>16.5</v>
      </c>
      <c r="D7013" s="46" t="s">
        <v>403</v>
      </c>
      <c r="E7013" s="17">
        <f t="shared" si="600"/>
        <v>693</v>
      </c>
      <c r="F7013" s="18">
        <f t="shared" si="601"/>
        <v>0</v>
      </c>
      <c r="G7013" s="17">
        <f t="shared" si="597"/>
        <v>693</v>
      </c>
    </row>
    <row r="7014" spans="1:7" ht="12.45" hidden="1" customHeight="1" outlineLevel="2">
      <c r="A7014" s="45">
        <v>1701250</v>
      </c>
      <c r="B7014" s="89" t="s">
        <v>6799</v>
      </c>
      <c r="C7014" s="102">
        <v>33.4</v>
      </c>
      <c r="D7014" s="46" t="s">
        <v>403</v>
      </c>
      <c r="E7014" s="17">
        <f t="shared" si="600"/>
        <v>1402.8</v>
      </c>
      <c r="F7014" s="18">
        <f t="shared" si="601"/>
        <v>0</v>
      </c>
      <c r="G7014" s="17">
        <f t="shared" si="597"/>
        <v>1402.8</v>
      </c>
    </row>
    <row r="7015" spans="1:7" ht="12.45" hidden="1" customHeight="1" outlineLevel="2">
      <c r="A7015" s="45">
        <v>1701260</v>
      </c>
      <c r="B7015" s="89" t="s">
        <v>6800</v>
      </c>
      <c r="C7015" s="102">
        <v>38</v>
      </c>
      <c r="D7015" s="46" t="s">
        <v>404</v>
      </c>
      <c r="E7015" s="17">
        <f t="shared" si="600"/>
        <v>1596</v>
      </c>
      <c r="F7015" s="18">
        <f t="shared" si="601"/>
        <v>0</v>
      </c>
      <c r="G7015" s="17">
        <f t="shared" si="597"/>
        <v>1596</v>
      </c>
    </row>
    <row r="7016" spans="1:7" ht="12.45" hidden="1" customHeight="1" outlineLevel="2">
      <c r="A7016" s="45">
        <v>1701430</v>
      </c>
      <c r="B7016" s="89" t="s">
        <v>6801</v>
      </c>
      <c r="C7016" s="102">
        <v>50</v>
      </c>
      <c r="D7016" s="46" t="s">
        <v>404</v>
      </c>
      <c r="E7016" s="17">
        <f t="shared" si="600"/>
        <v>2100</v>
      </c>
      <c r="F7016" s="18">
        <f t="shared" si="601"/>
        <v>0</v>
      </c>
      <c r="G7016" s="17">
        <f t="shared" si="597"/>
        <v>2100</v>
      </c>
    </row>
    <row r="7017" spans="1:7" ht="12.45" hidden="1" customHeight="1" outlineLevel="2">
      <c r="A7017" s="25">
        <v>1692498</v>
      </c>
      <c r="B7017" s="89" t="s">
        <v>6802</v>
      </c>
      <c r="C7017" s="96">
        <v>380.4</v>
      </c>
      <c r="D7017" s="46" t="s">
        <v>403</v>
      </c>
      <c r="E7017" s="17">
        <f t="shared" si="600"/>
        <v>15976.8</v>
      </c>
      <c r="F7017" s="18">
        <f t="shared" si="601"/>
        <v>0</v>
      </c>
      <c r="G7017" s="17">
        <f t="shared" si="597"/>
        <v>15976.8</v>
      </c>
    </row>
    <row r="7018" spans="1:7" ht="12.45" hidden="1" customHeight="1" outlineLevel="2">
      <c r="A7018" s="25">
        <v>1692499</v>
      </c>
      <c r="B7018" s="89" t="s">
        <v>6803</v>
      </c>
      <c r="C7018" s="69">
        <v>395.6</v>
      </c>
      <c r="D7018" s="46" t="s">
        <v>404</v>
      </c>
      <c r="E7018" s="17">
        <f t="shared" si="600"/>
        <v>16615.2</v>
      </c>
      <c r="F7018" s="18">
        <f t="shared" si="601"/>
        <v>0</v>
      </c>
      <c r="G7018" s="17">
        <f t="shared" si="597"/>
        <v>16615.2</v>
      </c>
    </row>
    <row r="7019" spans="1:7" ht="12.45" hidden="1" customHeight="1" outlineLevel="2">
      <c r="A7019" s="25">
        <v>1692620</v>
      </c>
      <c r="B7019" s="89" t="s">
        <v>6804</v>
      </c>
      <c r="C7019" s="69">
        <v>1004</v>
      </c>
      <c r="D7019" s="46" t="s">
        <v>403</v>
      </c>
      <c r="E7019" s="17">
        <f t="shared" si="600"/>
        <v>42168</v>
      </c>
      <c r="F7019" s="18">
        <f t="shared" si="601"/>
        <v>0</v>
      </c>
      <c r="G7019" s="17">
        <f t="shared" si="597"/>
        <v>42168</v>
      </c>
    </row>
    <row r="7020" spans="1:7" ht="12.45" hidden="1" customHeight="1" outlineLevel="2">
      <c r="A7020" s="25">
        <v>1692630</v>
      </c>
      <c r="B7020" s="89" t="s">
        <v>6805</v>
      </c>
      <c r="C7020" s="69">
        <v>1308</v>
      </c>
      <c r="D7020" s="46" t="s">
        <v>403</v>
      </c>
      <c r="E7020" s="17">
        <f t="shared" si="600"/>
        <v>54936</v>
      </c>
      <c r="F7020" s="18">
        <f t="shared" si="601"/>
        <v>0</v>
      </c>
      <c r="G7020" s="17">
        <f t="shared" ref="G7020:G7083" si="602">E7020-E7020*F7020</f>
        <v>54936</v>
      </c>
    </row>
    <row r="7021" spans="1:7" ht="12.45" hidden="1" customHeight="1" outlineLevel="2">
      <c r="A7021" s="25">
        <v>1690870</v>
      </c>
      <c r="B7021" s="89" t="s">
        <v>6806</v>
      </c>
      <c r="C7021" s="69">
        <v>35.9</v>
      </c>
      <c r="D7021" s="46" t="s">
        <v>403</v>
      </c>
      <c r="E7021" s="17">
        <f t="shared" si="600"/>
        <v>1507.8</v>
      </c>
      <c r="F7021" s="18">
        <f t="shared" si="601"/>
        <v>0</v>
      </c>
      <c r="G7021" s="17">
        <f t="shared" si="602"/>
        <v>1507.8</v>
      </c>
    </row>
    <row r="7022" spans="1:7" ht="12.45" hidden="1" customHeight="1" outlineLevel="2">
      <c r="A7022" s="25">
        <v>1690871</v>
      </c>
      <c r="B7022" s="89" t="s">
        <v>6807</v>
      </c>
      <c r="C7022" s="69">
        <v>47.7</v>
      </c>
      <c r="D7022" s="46" t="s">
        <v>404</v>
      </c>
      <c r="E7022" s="17">
        <f t="shared" si="600"/>
        <v>2003.4</v>
      </c>
      <c r="F7022" s="18">
        <f t="shared" si="601"/>
        <v>0</v>
      </c>
      <c r="G7022" s="17">
        <f t="shared" si="602"/>
        <v>2003.4</v>
      </c>
    </row>
    <row r="7023" spans="1:7" ht="12.45" hidden="1" customHeight="1" outlineLevel="2">
      <c r="A7023" s="25">
        <v>1690872</v>
      </c>
      <c r="B7023" s="89" t="s">
        <v>6808</v>
      </c>
      <c r="C7023" s="69">
        <v>109.2</v>
      </c>
      <c r="D7023" s="46" t="s">
        <v>403</v>
      </c>
      <c r="E7023" s="17">
        <f t="shared" si="600"/>
        <v>4586.4000000000005</v>
      </c>
      <c r="F7023" s="18">
        <f t="shared" si="601"/>
        <v>0</v>
      </c>
      <c r="G7023" s="17">
        <f t="shared" si="602"/>
        <v>4586.4000000000005</v>
      </c>
    </row>
    <row r="7024" spans="1:7" ht="12.45" hidden="1" customHeight="1" outlineLevel="2">
      <c r="A7024" s="25">
        <v>1690873</v>
      </c>
      <c r="B7024" s="89" t="s">
        <v>6809</v>
      </c>
      <c r="C7024" s="69">
        <v>172.8</v>
      </c>
      <c r="D7024" s="46" t="s">
        <v>403</v>
      </c>
      <c r="E7024" s="17">
        <f t="shared" si="600"/>
        <v>7257.6</v>
      </c>
      <c r="F7024" s="18">
        <f t="shared" si="601"/>
        <v>0</v>
      </c>
      <c r="G7024" s="17">
        <f t="shared" si="602"/>
        <v>7257.6</v>
      </c>
    </row>
    <row r="7025" spans="1:7" ht="12.45" hidden="1" customHeight="1" outlineLevel="2">
      <c r="A7025" s="25">
        <v>1690874</v>
      </c>
      <c r="B7025" s="89" t="s">
        <v>6810</v>
      </c>
      <c r="C7025" s="69">
        <v>223.3</v>
      </c>
      <c r="D7025" s="46" t="s">
        <v>403</v>
      </c>
      <c r="E7025" s="17">
        <f t="shared" si="600"/>
        <v>9378.6</v>
      </c>
      <c r="F7025" s="18">
        <f t="shared" si="601"/>
        <v>0</v>
      </c>
      <c r="G7025" s="17">
        <f t="shared" si="602"/>
        <v>9378.6</v>
      </c>
    </row>
    <row r="7026" spans="1:7" ht="12.45" hidden="1" customHeight="1" outlineLevel="2">
      <c r="A7026" s="25">
        <v>1690880</v>
      </c>
      <c r="B7026" s="89" t="s">
        <v>6811</v>
      </c>
      <c r="C7026" s="69">
        <v>54.5</v>
      </c>
      <c r="D7026" s="46" t="s">
        <v>404</v>
      </c>
      <c r="E7026" s="17">
        <f t="shared" si="600"/>
        <v>2289</v>
      </c>
      <c r="F7026" s="18">
        <f t="shared" si="601"/>
        <v>0</v>
      </c>
      <c r="G7026" s="17">
        <f t="shared" si="602"/>
        <v>2289</v>
      </c>
    </row>
    <row r="7027" spans="1:7" ht="12.45" hidden="1" customHeight="1" outlineLevel="2">
      <c r="A7027" s="25">
        <v>1690881</v>
      </c>
      <c r="B7027" s="89" t="s">
        <v>6812</v>
      </c>
      <c r="C7027" s="69">
        <v>66.5</v>
      </c>
      <c r="D7027" s="46" t="s">
        <v>404</v>
      </c>
      <c r="E7027" s="17">
        <f t="shared" si="600"/>
        <v>2793</v>
      </c>
      <c r="F7027" s="18">
        <f t="shared" si="601"/>
        <v>0</v>
      </c>
      <c r="G7027" s="17">
        <f t="shared" si="602"/>
        <v>2793</v>
      </c>
    </row>
    <row r="7028" spans="1:7" ht="12.45" hidden="1" customHeight="1" outlineLevel="2">
      <c r="A7028" s="25">
        <v>1690882</v>
      </c>
      <c r="B7028" s="89" t="s">
        <v>6813</v>
      </c>
      <c r="C7028" s="69">
        <v>153.6</v>
      </c>
      <c r="D7028" s="46" t="s">
        <v>404</v>
      </c>
      <c r="E7028" s="17">
        <f t="shared" si="600"/>
        <v>6451.2</v>
      </c>
      <c r="F7028" s="18">
        <f t="shared" si="601"/>
        <v>0</v>
      </c>
      <c r="G7028" s="17">
        <f t="shared" si="602"/>
        <v>6451.2</v>
      </c>
    </row>
    <row r="7029" spans="1:7" ht="12.45" hidden="1" customHeight="1" outlineLevel="2">
      <c r="A7029" s="25">
        <v>1690883</v>
      </c>
      <c r="B7029" s="89" t="s">
        <v>6814</v>
      </c>
      <c r="C7029" s="69">
        <v>239.7</v>
      </c>
      <c r="D7029" s="46" t="s">
        <v>404</v>
      </c>
      <c r="E7029" s="17">
        <f t="shared" si="600"/>
        <v>10067.4</v>
      </c>
      <c r="F7029" s="18">
        <f t="shared" si="601"/>
        <v>0</v>
      </c>
      <c r="G7029" s="17">
        <f t="shared" si="602"/>
        <v>10067.4</v>
      </c>
    </row>
    <row r="7030" spans="1:7" ht="12.45" hidden="1" customHeight="1" outlineLevel="2">
      <c r="A7030" s="25">
        <v>1690884</v>
      </c>
      <c r="B7030" s="89" t="s">
        <v>6815</v>
      </c>
      <c r="C7030" s="69">
        <v>274.7</v>
      </c>
      <c r="D7030" s="46" t="s">
        <v>404</v>
      </c>
      <c r="E7030" s="17">
        <f t="shared" si="600"/>
        <v>11537.4</v>
      </c>
      <c r="F7030" s="18">
        <f t="shared" si="601"/>
        <v>0</v>
      </c>
      <c r="G7030" s="17">
        <f t="shared" si="602"/>
        <v>11537.4</v>
      </c>
    </row>
    <row r="7031" spans="1:7" ht="12.45" hidden="1" customHeight="1" outlineLevel="2">
      <c r="A7031" s="25">
        <v>1690890</v>
      </c>
      <c r="B7031" s="89" t="s">
        <v>6816</v>
      </c>
      <c r="C7031" s="69">
        <v>26</v>
      </c>
      <c r="D7031" s="46" t="s">
        <v>403</v>
      </c>
      <c r="E7031" s="17">
        <f t="shared" si="600"/>
        <v>1092</v>
      </c>
      <c r="F7031" s="18">
        <f t="shared" si="601"/>
        <v>0</v>
      </c>
      <c r="G7031" s="17">
        <f t="shared" si="602"/>
        <v>1092</v>
      </c>
    </row>
    <row r="7032" spans="1:7" ht="12.45" hidden="1" customHeight="1" outlineLevel="2">
      <c r="A7032" s="25">
        <v>1690891</v>
      </c>
      <c r="B7032" s="89" t="s">
        <v>6817</v>
      </c>
      <c r="C7032" s="69">
        <v>51</v>
      </c>
      <c r="D7032" s="46" t="s">
        <v>403</v>
      </c>
      <c r="E7032" s="17">
        <f t="shared" si="600"/>
        <v>2142</v>
      </c>
      <c r="F7032" s="18">
        <f t="shared" si="601"/>
        <v>0</v>
      </c>
      <c r="G7032" s="17">
        <f t="shared" si="602"/>
        <v>2142</v>
      </c>
    </row>
    <row r="7033" spans="1:7" ht="12.45" hidden="1" customHeight="1" outlineLevel="2">
      <c r="A7033" s="25">
        <v>1690892</v>
      </c>
      <c r="B7033" s="89" t="s">
        <v>6818</v>
      </c>
      <c r="C7033" s="69">
        <v>97.3</v>
      </c>
      <c r="D7033" s="46" t="s">
        <v>403</v>
      </c>
      <c r="E7033" s="17">
        <f t="shared" si="600"/>
        <v>4086.6</v>
      </c>
      <c r="F7033" s="18">
        <f t="shared" si="601"/>
        <v>0</v>
      </c>
      <c r="G7033" s="17">
        <f t="shared" si="602"/>
        <v>4086.6</v>
      </c>
    </row>
    <row r="7034" spans="1:7" ht="12.45" hidden="1" customHeight="1" outlineLevel="2">
      <c r="A7034" s="25">
        <v>1690895</v>
      </c>
      <c r="B7034" s="89" t="s">
        <v>6819</v>
      </c>
      <c r="C7034" s="69">
        <v>57</v>
      </c>
      <c r="D7034" s="46" t="s">
        <v>403</v>
      </c>
      <c r="E7034" s="17">
        <f t="shared" si="600"/>
        <v>2394</v>
      </c>
      <c r="F7034" s="18">
        <f t="shared" si="601"/>
        <v>0</v>
      </c>
      <c r="G7034" s="17">
        <f t="shared" si="602"/>
        <v>2394</v>
      </c>
    </row>
    <row r="7035" spans="1:7" ht="12.45" hidden="1" customHeight="1" outlineLevel="2">
      <c r="A7035" s="25">
        <v>1690896</v>
      </c>
      <c r="B7035" s="89" t="s">
        <v>6820</v>
      </c>
      <c r="C7035" s="69">
        <v>106</v>
      </c>
      <c r="D7035" s="46" t="s">
        <v>403</v>
      </c>
      <c r="E7035" s="17">
        <f t="shared" si="600"/>
        <v>4452</v>
      </c>
      <c r="F7035" s="18">
        <f t="shared" si="601"/>
        <v>0</v>
      </c>
      <c r="G7035" s="17">
        <f t="shared" si="602"/>
        <v>4452</v>
      </c>
    </row>
    <row r="7036" spans="1:7" ht="12.45" hidden="1" customHeight="1" outlineLevel="2">
      <c r="A7036" s="25">
        <v>1690897</v>
      </c>
      <c r="B7036" s="89" t="s">
        <v>6821</v>
      </c>
      <c r="C7036" s="69">
        <v>208.6</v>
      </c>
      <c r="D7036" s="46" t="s">
        <v>404</v>
      </c>
      <c r="E7036" s="17">
        <f t="shared" si="600"/>
        <v>8761.1999999999989</v>
      </c>
      <c r="F7036" s="18">
        <f t="shared" si="601"/>
        <v>0</v>
      </c>
      <c r="G7036" s="17">
        <f t="shared" si="602"/>
        <v>8761.1999999999989</v>
      </c>
    </row>
    <row r="7037" spans="1:7" ht="12.45" hidden="1" customHeight="1" outlineLevel="2">
      <c r="A7037" s="25">
        <v>1690900</v>
      </c>
      <c r="B7037" s="89" t="s">
        <v>6822</v>
      </c>
      <c r="C7037" s="69">
        <v>73.900000000000006</v>
      </c>
      <c r="D7037" s="46" t="s">
        <v>404</v>
      </c>
      <c r="E7037" s="17">
        <f t="shared" si="600"/>
        <v>3103.8</v>
      </c>
      <c r="F7037" s="18">
        <f t="shared" si="601"/>
        <v>0</v>
      </c>
      <c r="G7037" s="17">
        <f t="shared" si="602"/>
        <v>3103.8</v>
      </c>
    </row>
    <row r="7038" spans="1:7" ht="12.45" hidden="1" customHeight="1" outlineLevel="2">
      <c r="A7038" s="25">
        <v>1690901</v>
      </c>
      <c r="B7038" s="89" t="s">
        <v>6823</v>
      </c>
      <c r="C7038" s="69">
        <v>172.1</v>
      </c>
      <c r="D7038" s="46" t="s">
        <v>404</v>
      </c>
      <c r="E7038" s="17">
        <f t="shared" si="600"/>
        <v>7228.2</v>
      </c>
      <c r="F7038" s="18">
        <f t="shared" si="601"/>
        <v>0</v>
      </c>
      <c r="G7038" s="17">
        <f t="shared" si="602"/>
        <v>7228.2</v>
      </c>
    </row>
    <row r="7039" spans="1:7" ht="12.45" hidden="1" customHeight="1" outlineLevel="2">
      <c r="A7039" s="25">
        <v>1690902</v>
      </c>
      <c r="B7039" s="89" t="s">
        <v>6824</v>
      </c>
      <c r="C7039" s="69">
        <v>350.6</v>
      </c>
      <c r="D7039" s="46" t="s">
        <v>404</v>
      </c>
      <c r="E7039" s="17">
        <f t="shared" si="600"/>
        <v>14725.2</v>
      </c>
      <c r="F7039" s="18">
        <f t="shared" si="601"/>
        <v>0</v>
      </c>
      <c r="G7039" s="17">
        <f t="shared" si="602"/>
        <v>14725.2</v>
      </c>
    </row>
    <row r="7040" spans="1:7" ht="12.45" hidden="1" customHeight="1" outlineLevel="2">
      <c r="A7040" s="25">
        <v>1690940</v>
      </c>
      <c r="B7040" s="89" t="s">
        <v>6825</v>
      </c>
      <c r="C7040" s="69">
        <v>14.6</v>
      </c>
      <c r="D7040" s="46" t="s">
        <v>404</v>
      </c>
      <c r="E7040" s="17">
        <f t="shared" ref="E7040:E7074" si="603">C7040*$G$2</f>
        <v>613.19999999999993</v>
      </c>
      <c r="F7040" s="18">
        <f t="shared" ref="F7040:F7071" si="604">$F$7006</f>
        <v>0</v>
      </c>
      <c r="G7040" s="17">
        <f t="shared" si="602"/>
        <v>613.19999999999993</v>
      </c>
    </row>
    <row r="7041" spans="1:7" ht="12.45" hidden="1" customHeight="1" outlineLevel="2">
      <c r="A7041" s="25">
        <v>1690941</v>
      </c>
      <c r="B7041" s="89" t="s">
        <v>6826</v>
      </c>
      <c r="C7041" s="69">
        <v>19.8</v>
      </c>
      <c r="D7041" s="46" t="s">
        <v>404</v>
      </c>
      <c r="E7041" s="17">
        <f t="shared" si="603"/>
        <v>831.6</v>
      </c>
      <c r="F7041" s="18">
        <f t="shared" si="604"/>
        <v>0</v>
      </c>
      <c r="G7041" s="17">
        <f t="shared" si="602"/>
        <v>831.6</v>
      </c>
    </row>
    <row r="7042" spans="1:7" ht="12.45" hidden="1" customHeight="1" outlineLevel="2">
      <c r="A7042" s="25">
        <v>1690942</v>
      </c>
      <c r="B7042" s="89" t="s">
        <v>6827</v>
      </c>
      <c r="C7042" s="69">
        <v>17.2</v>
      </c>
      <c r="D7042" s="46" t="s">
        <v>404</v>
      </c>
      <c r="E7042" s="17">
        <f t="shared" si="603"/>
        <v>722.4</v>
      </c>
      <c r="F7042" s="18">
        <f t="shared" si="604"/>
        <v>0</v>
      </c>
      <c r="G7042" s="17">
        <f t="shared" si="602"/>
        <v>722.4</v>
      </c>
    </row>
    <row r="7043" spans="1:7" ht="12.45" hidden="1" customHeight="1" outlineLevel="2">
      <c r="A7043" s="25">
        <v>1690943</v>
      </c>
      <c r="B7043" s="89" t="s">
        <v>6828</v>
      </c>
      <c r="C7043" s="69">
        <v>57.3</v>
      </c>
      <c r="D7043" s="46" t="s">
        <v>404</v>
      </c>
      <c r="E7043" s="17">
        <f t="shared" si="603"/>
        <v>2406.6</v>
      </c>
      <c r="F7043" s="18">
        <f t="shared" si="604"/>
        <v>0</v>
      </c>
      <c r="G7043" s="17">
        <f t="shared" si="602"/>
        <v>2406.6</v>
      </c>
    </row>
    <row r="7044" spans="1:7" ht="12.45" hidden="1" customHeight="1" outlineLevel="2">
      <c r="A7044" s="25">
        <v>1690944</v>
      </c>
      <c r="B7044" s="89" t="s">
        <v>6829</v>
      </c>
      <c r="C7044" s="69">
        <v>87.2</v>
      </c>
      <c r="D7044" s="46" t="s">
        <v>404</v>
      </c>
      <c r="E7044" s="17">
        <f t="shared" si="603"/>
        <v>3662.4</v>
      </c>
      <c r="F7044" s="18">
        <f t="shared" si="604"/>
        <v>0</v>
      </c>
      <c r="G7044" s="17">
        <f t="shared" si="602"/>
        <v>3662.4</v>
      </c>
    </row>
    <row r="7045" spans="1:7" ht="12.45" hidden="1" customHeight="1" outlineLevel="2">
      <c r="A7045" s="25">
        <v>1690945</v>
      </c>
      <c r="B7045" s="89" t="s">
        <v>6830</v>
      </c>
      <c r="C7045" s="69">
        <v>115.1</v>
      </c>
      <c r="D7045" s="46" t="s">
        <v>404</v>
      </c>
      <c r="E7045" s="17">
        <f t="shared" si="603"/>
        <v>4834.2</v>
      </c>
      <c r="F7045" s="18">
        <f t="shared" si="604"/>
        <v>0</v>
      </c>
      <c r="G7045" s="17">
        <f t="shared" si="602"/>
        <v>4834.2</v>
      </c>
    </row>
    <row r="7046" spans="1:7" ht="12.45" hidden="1" customHeight="1" outlineLevel="2">
      <c r="A7046" s="25">
        <v>1690946</v>
      </c>
      <c r="B7046" s="89" t="s">
        <v>6831</v>
      </c>
      <c r="C7046" s="69">
        <v>145.1</v>
      </c>
      <c r="D7046" s="46" t="s">
        <v>404</v>
      </c>
      <c r="E7046" s="17">
        <f t="shared" si="603"/>
        <v>6094.2</v>
      </c>
      <c r="F7046" s="18">
        <f t="shared" si="604"/>
        <v>0</v>
      </c>
      <c r="G7046" s="17">
        <f t="shared" si="602"/>
        <v>6094.2</v>
      </c>
    </row>
    <row r="7047" spans="1:7" ht="12.45" hidden="1" customHeight="1" outlineLevel="2">
      <c r="A7047" s="25">
        <v>1690947</v>
      </c>
      <c r="B7047" s="89" t="s">
        <v>6832</v>
      </c>
      <c r="C7047" s="69">
        <v>8.1999999999999993</v>
      </c>
      <c r="D7047" s="46" t="s">
        <v>404</v>
      </c>
      <c r="E7047" s="17">
        <f t="shared" si="603"/>
        <v>344.4</v>
      </c>
      <c r="F7047" s="18">
        <f t="shared" si="604"/>
        <v>0</v>
      </c>
      <c r="G7047" s="17">
        <f t="shared" si="602"/>
        <v>344.4</v>
      </c>
    </row>
    <row r="7048" spans="1:7" ht="12.45" hidden="1" customHeight="1" outlineLevel="2">
      <c r="A7048" s="25">
        <v>1690948</v>
      </c>
      <c r="B7048" s="89" t="s">
        <v>6833</v>
      </c>
      <c r="C7048" s="69">
        <v>7.4</v>
      </c>
      <c r="D7048" s="46" t="s">
        <v>404</v>
      </c>
      <c r="E7048" s="17">
        <f t="shared" si="603"/>
        <v>310.8</v>
      </c>
      <c r="F7048" s="18">
        <f t="shared" si="604"/>
        <v>0</v>
      </c>
      <c r="G7048" s="17">
        <f t="shared" si="602"/>
        <v>310.8</v>
      </c>
    </row>
    <row r="7049" spans="1:7" ht="12.45" hidden="1" customHeight="1" outlineLevel="2">
      <c r="A7049" s="25">
        <v>1690949</v>
      </c>
      <c r="B7049" s="89" t="s">
        <v>6834</v>
      </c>
      <c r="C7049" s="69">
        <v>9.6</v>
      </c>
      <c r="D7049" s="46" t="s">
        <v>404</v>
      </c>
      <c r="E7049" s="17">
        <f t="shared" si="603"/>
        <v>403.2</v>
      </c>
      <c r="F7049" s="18">
        <f t="shared" si="604"/>
        <v>0</v>
      </c>
      <c r="G7049" s="17">
        <f t="shared" si="602"/>
        <v>403.2</v>
      </c>
    </row>
    <row r="7050" spans="1:7" ht="12.45" hidden="1" customHeight="1" outlineLevel="2">
      <c r="A7050" s="25">
        <v>1690950</v>
      </c>
      <c r="B7050" s="89" t="s">
        <v>6835</v>
      </c>
      <c r="C7050" s="69">
        <v>9.6</v>
      </c>
      <c r="D7050" s="46" t="s">
        <v>404</v>
      </c>
      <c r="E7050" s="17">
        <f t="shared" si="603"/>
        <v>403.2</v>
      </c>
      <c r="F7050" s="18">
        <f t="shared" si="604"/>
        <v>0</v>
      </c>
      <c r="G7050" s="17">
        <f t="shared" si="602"/>
        <v>403.2</v>
      </c>
    </row>
    <row r="7051" spans="1:7" ht="12.45" hidden="1" customHeight="1" outlineLevel="2">
      <c r="A7051" s="25">
        <v>1690951</v>
      </c>
      <c r="B7051" s="89" t="s">
        <v>6836</v>
      </c>
      <c r="C7051" s="69">
        <v>9.6</v>
      </c>
      <c r="D7051" s="46" t="s">
        <v>404</v>
      </c>
      <c r="E7051" s="17">
        <f t="shared" si="603"/>
        <v>403.2</v>
      </c>
      <c r="F7051" s="18">
        <f t="shared" si="604"/>
        <v>0</v>
      </c>
      <c r="G7051" s="17">
        <f t="shared" si="602"/>
        <v>403.2</v>
      </c>
    </row>
    <row r="7052" spans="1:7" ht="12.45" hidden="1" customHeight="1" outlineLevel="2">
      <c r="A7052" s="25">
        <v>1690952</v>
      </c>
      <c r="B7052" s="89" t="s">
        <v>6837</v>
      </c>
      <c r="C7052" s="69">
        <v>4.7</v>
      </c>
      <c r="D7052" s="46" t="s">
        <v>404</v>
      </c>
      <c r="E7052" s="17">
        <f t="shared" si="603"/>
        <v>197.4</v>
      </c>
      <c r="F7052" s="18">
        <f t="shared" si="604"/>
        <v>0</v>
      </c>
      <c r="G7052" s="17">
        <f t="shared" si="602"/>
        <v>197.4</v>
      </c>
    </row>
    <row r="7053" spans="1:7" ht="12.45" hidden="1" customHeight="1" outlineLevel="2">
      <c r="A7053" s="25">
        <v>1690953</v>
      </c>
      <c r="B7053" s="89" t="s">
        <v>6838</v>
      </c>
      <c r="C7053" s="69">
        <v>4</v>
      </c>
      <c r="D7053" s="46" t="s">
        <v>404</v>
      </c>
      <c r="E7053" s="17">
        <f t="shared" si="603"/>
        <v>168</v>
      </c>
      <c r="F7053" s="18">
        <f t="shared" si="604"/>
        <v>0</v>
      </c>
      <c r="G7053" s="17">
        <f t="shared" si="602"/>
        <v>168</v>
      </c>
    </row>
    <row r="7054" spans="1:7" ht="12.45" hidden="1" customHeight="1" outlineLevel="2">
      <c r="A7054" s="25">
        <v>1690954</v>
      </c>
      <c r="B7054" s="89" t="s">
        <v>6839</v>
      </c>
      <c r="C7054" s="69">
        <v>6.7</v>
      </c>
      <c r="D7054" s="46" t="s">
        <v>404</v>
      </c>
      <c r="E7054" s="17">
        <f t="shared" si="603"/>
        <v>281.40000000000003</v>
      </c>
      <c r="F7054" s="18">
        <f t="shared" si="604"/>
        <v>0</v>
      </c>
      <c r="G7054" s="17">
        <f t="shared" si="602"/>
        <v>281.40000000000003</v>
      </c>
    </row>
    <row r="7055" spans="1:7" ht="12.45" hidden="1" customHeight="1" outlineLevel="2">
      <c r="A7055" s="25">
        <v>1690955</v>
      </c>
      <c r="B7055" s="89" t="s">
        <v>6840</v>
      </c>
      <c r="C7055" s="69">
        <v>9.6</v>
      </c>
      <c r="D7055" s="46" t="s">
        <v>404</v>
      </c>
      <c r="E7055" s="17">
        <f t="shared" si="603"/>
        <v>403.2</v>
      </c>
      <c r="F7055" s="18">
        <f t="shared" si="604"/>
        <v>0</v>
      </c>
      <c r="G7055" s="17">
        <f t="shared" si="602"/>
        <v>403.2</v>
      </c>
    </row>
    <row r="7056" spans="1:7" ht="12.45" hidden="1" customHeight="1" outlineLevel="2">
      <c r="A7056" s="25">
        <v>1690956</v>
      </c>
      <c r="B7056" s="89" t="s">
        <v>6841</v>
      </c>
      <c r="C7056" s="69">
        <v>13</v>
      </c>
      <c r="D7056" s="46" t="s">
        <v>404</v>
      </c>
      <c r="E7056" s="17">
        <f t="shared" si="603"/>
        <v>546</v>
      </c>
      <c r="F7056" s="18">
        <f t="shared" si="604"/>
        <v>0</v>
      </c>
      <c r="G7056" s="17">
        <f t="shared" si="602"/>
        <v>546</v>
      </c>
    </row>
    <row r="7057" spans="1:7" ht="12.45" hidden="1" customHeight="1" outlineLevel="2">
      <c r="A7057" s="25">
        <v>1690957</v>
      </c>
      <c r="B7057" s="89" t="s">
        <v>6842</v>
      </c>
      <c r="C7057" s="69">
        <v>3.8</v>
      </c>
      <c r="D7057" s="46" t="s">
        <v>404</v>
      </c>
      <c r="E7057" s="17">
        <f t="shared" si="603"/>
        <v>159.6</v>
      </c>
      <c r="F7057" s="18">
        <f t="shared" si="604"/>
        <v>0</v>
      </c>
      <c r="G7057" s="17">
        <f t="shared" si="602"/>
        <v>159.6</v>
      </c>
    </row>
    <row r="7058" spans="1:7" ht="12.45" hidden="1" customHeight="1" outlineLevel="2">
      <c r="A7058" s="25">
        <v>1690958</v>
      </c>
      <c r="B7058" s="89" t="s">
        <v>6843</v>
      </c>
      <c r="C7058" s="69">
        <v>3.3</v>
      </c>
      <c r="D7058" s="46" t="s">
        <v>404</v>
      </c>
      <c r="E7058" s="17">
        <f t="shared" si="603"/>
        <v>138.6</v>
      </c>
      <c r="F7058" s="18">
        <f t="shared" si="604"/>
        <v>0</v>
      </c>
      <c r="G7058" s="17">
        <f t="shared" si="602"/>
        <v>138.6</v>
      </c>
    </row>
    <row r="7059" spans="1:7" ht="12.45" hidden="1" customHeight="1" outlineLevel="2">
      <c r="A7059" s="25">
        <v>1690959</v>
      </c>
      <c r="B7059" s="89" t="s">
        <v>6844</v>
      </c>
      <c r="C7059" s="69">
        <v>5.2</v>
      </c>
      <c r="D7059" s="46" t="s">
        <v>404</v>
      </c>
      <c r="E7059" s="17">
        <f t="shared" si="603"/>
        <v>218.4</v>
      </c>
      <c r="F7059" s="18">
        <f t="shared" si="604"/>
        <v>0</v>
      </c>
      <c r="G7059" s="17">
        <f t="shared" si="602"/>
        <v>218.4</v>
      </c>
    </row>
    <row r="7060" spans="1:7" ht="12.45" hidden="1" customHeight="1" outlineLevel="2">
      <c r="A7060" s="25">
        <v>1690960</v>
      </c>
      <c r="B7060" s="89" t="s">
        <v>6845</v>
      </c>
      <c r="C7060" s="69">
        <v>7.1</v>
      </c>
      <c r="D7060" s="46" t="s">
        <v>404</v>
      </c>
      <c r="E7060" s="17">
        <f t="shared" si="603"/>
        <v>298.2</v>
      </c>
      <c r="F7060" s="18">
        <f t="shared" si="604"/>
        <v>0</v>
      </c>
      <c r="G7060" s="17">
        <f t="shared" si="602"/>
        <v>298.2</v>
      </c>
    </row>
    <row r="7061" spans="1:7" ht="12.45" hidden="1" customHeight="1" outlineLevel="2">
      <c r="A7061" s="25">
        <v>1690964</v>
      </c>
      <c r="B7061" s="89" t="s">
        <v>6846</v>
      </c>
      <c r="C7061" s="69">
        <v>6.9</v>
      </c>
      <c r="D7061" s="46" t="s">
        <v>404</v>
      </c>
      <c r="E7061" s="17">
        <f t="shared" si="603"/>
        <v>289.8</v>
      </c>
      <c r="F7061" s="18">
        <f t="shared" si="604"/>
        <v>0</v>
      </c>
      <c r="G7061" s="17">
        <f t="shared" si="602"/>
        <v>289.8</v>
      </c>
    </row>
    <row r="7062" spans="1:7" ht="12.45" hidden="1" customHeight="1" outlineLevel="2">
      <c r="A7062" s="25">
        <v>1690965</v>
      </c>
      <c r="B7062" s="89" t="s">
        <v>6847</v>
      </c>
      <c r="C7062" s="69">
        <v>7.7</v>
      </c>
      <c r="D7062" s="46" t="s">
        <v>403</v>
      </c>
      <c r="E7062" s="17">
        <f t="shared" si="603"/>
        <v>323.40000000000003</v>
      </c>
      <c r="F7062" s="18">
        <f t="shared" si="604"/>
        <v>0</v>
      </c>
      <c r="G7062" s="17">
        <f t="shared" si="602"/>
        <v>323.40000000000003</v>
      </c>
    </row>
    <row r="7063" spans="1:7" ht="12.45" hidden="1" customHeight="1" outlineLevel="2">
      <c r="A7063" s="25">
        <v>1690966</v>
      </c>
      <c r="B7063" s="89" t="s">
        <v>6848</v>
      </c>
      <c r="C7063" s="69">
        <v>356</v>
      </c>
      <c r="D7063" s="46" t="s">
        <v>404</v>
      </c>
      <c r="E7063" s="17">
        <f t="shared" si="603"/>
        <v>14952</v>
      </c>
      <c r="F7063" s="18">
        <f t="shared" si="604"/>
        <v>0</v>
      </c>
      <c r="G7063" s="17">
        <f t="shared" si="602"/>
        <v>14952</v>
      </c>
    </row>
    <row r="7064" spans="1:7" ht="12.45" hidden="1" customHeight="1" outlineLevel="2">
      <c r="A7064" s="25">
        <v>1690967</v>
      </c>
      <c r="B7064" s="89" t="s">
        <v>6849</v>
      </c>
      <c r="C7064" s="69">
        <v>514</v>
      </c>
      <c r="D7064" s="46" t="s">
        <v>404</v>
      </c>
      <c r="E7064" s="17">
        <f t="shared" si="603"/>
        <v>21588</v>
      </c>
      <c r="F7064" s="18">
        <f t="shared" si="604"/>
        <v>0</v>
      </c>
      <c r="G7064" s="17">
        <f t="shared" si="602"/>
        <v>21588</v>
      </c>
    </row>
    <row r="7065" spans="1:7" ht="12.45" hidden="1" customHeight="1" outlineLevel="2">
      <c r="A7065" s="25">
        <v>1690968</v>
      </c>
      <c r="B7065" s="89" t="s">
        <v>6849</v>
      </c>
      <c r="C7065" s="69">
        <v>542</v>
      </c>
      <c r="D7065" s="46" t="s">
        <v>404</v>
      </c>
      <c r="E7065" s="17">
        <f t="shared" si="603"/>
        <v>22764</v>
      </c>
      <c r="F7065" s="18">
        <f t="shared" si="604"/>
        <v>0</v>
      </c>
      <c r="G7065" s="17">
        <f t="shared" si="602"/>
        <v>22764</v>
      </c>
    </row>
    <row r="7066" spans="1:7" ht="12.45" hidden="1" customHeight="1" outlineLevel="2">
      <c r="A7066" s="25">
        <v>1690969</v>
      </c>
      <c r="B7066" s="89" t="s">
        <v>6850</v>
      </c>
      <c r="C7066" s="69">
        <v>557</v>
      </c>
      <c r="D7066" s="46" t="s">
        <v>404</v>
      </c>
      <c r="E7066" s="17">
        <f t="shared" si="603"/>
        <v>23394</v>
      </c>
      <c r="F7066" s="18">
        <f t="shared" si="604"/>
        <v>0</v>
      </c>
      <c r="G7066" s="17">
        <f t="shared" si="602"/>
        <v>23394</v>
      </c>
    </row>
    <row r="7067" spans="1:7" ht="12.45" hidden="1" customHeight="1" outlineLevel="2">
      <c r="A7067" s="25">
        <v>1690970</v>
      </c>
      <c r="B7067" s="89" t="s">
        <v>6851</v>
      </c>
      <c r="C7067" s="69">
        <v>7.4</v>
      </c>
      <c r="D7067" s="46" t="s">
        <v>404</v>
      </c>
      <c r="E7067" s="17">
        <f t="shared" si="603"/>
        <v>310.8</v>
      </c>
      <c r="F7067" s="18">
        <f t="shared" si="604"/>
        <v>0</v>
      </c>
      <c r="G7067" s="17">
        <f t="shared" si="602"/>
        <v>310.8</v>
      </c>
    </row>
    <row r="7068" spans="1:7" ht="12.45" hidden="1" customHeight="1" outlineLevel="2">
      <c r="A7068" s="25">
        <v>1690971</v>
      </c>
      <c r="B7068" s="89" t="s">
        <v>6852</v>
      </c>
      <c r="C7068" s="69">
        <v>6.5</v>
      </c>
      <c r="D7068" s="46" t="s">
        <v>404</v>
      </c>
      <c r="E7068" s="17">
        <f t="shared" si="603"/>
        <v>273</v>
      </c>
      <c r="F7068" s="18">
        <f t="shared" si="604"/>
        <v>0</v>
      </c>
      <c r="G7068" s="17">
        <f t="shared" si="602"/>
        <v>273</v>
      </c>
    </row>
    <row r="7069" spans="1:7" ht="12.45" hidden="1" customHeight="1" outlineLevel="2">
      <c r="A7069" s="25">
        <v>1690972</v>
      </c>
      <c r="B7069" s="89" t="s">
        <v>6853</v>
      </c>
      <c r="C7069" s="69">
        <v>4</v>
      </c>
      <c r="D7069" s="46" t="s">
        <v>404</v>
      </c>
      <c r="E7069" s="17">
        <f t="shared" si="603"/>
        <v>168</v>
      </c>
      <c r="F7069" s="18">
        <f t="shared" si="604"/>
        <v>0</v>
      </c>
      <c r="G7069" s="17">
        <f t="shared" si="602"/>
        <v>168</v>
      </c>
    </row>
    <row r="7070" spans="1:7" ht="12.45" hidden="1" customHeight="1" outlineLevel="2">
      <c r="A7070" s="25">
        <v>1690973</v>
      </c>
      <c r="B7070" s="89" t="s">
        <v>6854</v>
      </c>
      <c r="C7070" s="69">
        <v>2.1</v>
      </c>
      <c r="D7070" s="46" t="s">
        <v>404</v>
      </c>
      <c r="E7070" s="17">
        <f t="shared" si="603"/>
        <v>88.2</v>
      </c>
      <c r="F7070" s="18">
        <f t="shared" si="604"/>
        <v>0</v>
      </c>
      <c r="G7070" s="17">
        <f t="shared" si="602"/>
        <v>88.2</v>
      </c>
    </row>
    <row r="7071" spans="1:7" ht="12.45" hidden="1" customHeight="1" outlineLevel="2">
      <c r="A7071" s="25">
        <v>1690974</v>
      </c>
      <c r="B7071" s="89" t="s">
        <v>6855</v>
      </c>
      <c r="C7071" s="69">
        <v>190</v>
      </c>
      <c r="D7071" s="46" t="s">
        <v>404</v>
      </c>
      <c r="E7071" s="17">
        <f t="shared" si="603"/>
        <v>7980</v>
      </c>
      <c r="F7071" s="18">
        <f t="shared" si="604"/>
        <v>0</v>
      </c>
      <c r="G7071" s="17">
        <f t="shared" si="602"/>
        <v>7980</v>
      </c>
    </row>
    <row r="7072" spans="1:7" ht="12.45" hidden="1" customHeight="1" outlineLevel="2">
      <c r="A7072" s="25">
        <v>1690975</v>
      </c>
      <c r="B7072" s="89" t="s">
        <v>6856</v>
      </c>
      <c r="C7072" s="69">
        <v>248</v>
      </c>
      <c r="D7072" s="46" t="s">
        <v>404</v>
      </c>
      <c r="E7072" s="17">
        <f t="shared" si="603"/>
        <v>10416</v>
      </c>
      <c r="F7072" s="18">
        <f t="shared" ref="F7072:F7090" si="605">$F$7006</f>
        <v>0</v>
      </c>
      <c r="G7072" s="17">
        <f t="shared" si="602"/>
        <v>10416</v>
      </c>
    </row>
    <row r="7073" spans="1:7" ht="12.45" hidden="1" customHeight="1" outlineLevel="2">
      <c r="A7073" s="25">
        <v>1690976</v>
      </c>
      <c r="B7073" s="89" t="s">
        <v>6857</v>
      </c>
      <c r="C7073" s="69">
        <v>249</v>
      </c>
      <c r="D7073" s="46" t="s">
        <v>404</v>
      </c>
      <c r="E7073" s="17">
        <f t="shared" si="603"/>
        <v>10458</v>
      </c>
      <c r="F7073" s="18">
        <f t="shared" si="605"/>
        <v>0</v>
      </c>
      <c r="G7073" s="17">
        <f t="shared" si="602"/>
        <v>10458</v>
      </c>
    </row>
    <row r="7074" spans="1:7" ht="12.45" hidden="1" customHeight="1" outlineLevel="2">
      <c r="A7074" s="25">
        <v>1690977</v>
      </c>
      <c r="B7074" s="89" t="s">
        <v>6858</v>
      </c>
      <c r="C7074" s="69">
        <v>254</v>
      </c>
      <c r="D7074" s="46" t="s">
        <v>404</v>
      </c>
      <c r="E7074" s="17">
        <f t="shared" si="603"/>
        <v>10668</v>
      </c>
      <c r="F7074" s="18">
        <f t="shared" si="605"/>
        <v>0</v>
      </c>
      <c r="G7074" s="17">
        <f t="shared" si="602"/>
        <v>10668</v>
      </c>
    </row>
    <row r="7075" spans="1:7" ht="12.45" hidden="1" customHeight="1" outlineLevel="2">
      <c r="A7075" s="25">
        <v>1690978</v>
      </c>
      <c r="B7075" s="89" t="s">
        <v>792</v>
      </c>
      <c r="C7075" s="69">
        <v>7.6</v>
      </c>
      <c r="D7075" s="46" t="s">
        <v>404</v>
      </c>
      <c r="E7075" s="17">
        <f t="shared" ref="E7075:E7076" si="606">C7075*$G$2</f>
        <v>319.2</v>
      </c>
      <c r="F7075" s="18">
        <f t="shared" si="605"/>
        <v>0</v>
      </c>
      <c r="G7075" s="17">
        <f t="shared" ref="G7075:G7076" si="607">E7075-E7075*F7075</f>
        <v>319.2</v>
      </c>
    </row>
    <row r="7076" spans="1:7" ht="12.45" hidden="1" customHeight="1" outlineLevel="2">
      <c r="A7076" s="25">
        <v>1690979</v>
      </c>
      <c r="B7076" s="89" t="s">
        <v>793</v>
      </c>
      <c r="C7076" s="69">
        <v>7.4</v>
      </c>
      <c r="D7076" s="46" t="s">
        <v>404</v>
      </c>
      <c r="E7076" s="17">
        <f t="shared" si="606"/>
        <v>310.8</v>
      </c>
      <c r="F7076" s="18">
        <f t="shared" si="605"/>
        <v>0</v>
      </c>
      <c r="G7076" s="17">
        <f t="shared" si="607"/>
        <v>310.8</v>
      </c>
    </row>
    <row r="7077" spans="1:7" ht="12.45" hidden="1" customHeight="1" outlineLevel="2">
      <c r="A7077" s="25">
        <v>1692701</v>
      </c>
      <c r="B7077" s="89" t="s">
        <v>6859</v>
      </c>
      <c r="C7077" s="69">
        <v>1.4</v>
      </c>
      <c r="D7077" s="46" t="s">
        <v>404</v>
      </c>
      <c r="E7077" s="17">
        <f t="shared" ref="E7077:E7090" si="608">C7077*$G$2</f>
        <v>58.8</v>
      </c>
      <c r="F7077" s="18">
        <f t="shared" si="605"/>
        <v>0</v>
      </c>
      <c r="G7077" s="17">
        <f t="shared" si="602"/>
        <v>58.8</v>
      </c>
    </row>
    <row r="7078" spans="1:7" ht="12.45" hidden="1" customHeight="1" outlineLevel="2">
      <c r="A7078" s="25">
        <v>1692702</v>
      </c>
      <c r="B7078" s="89" t="s">
        <v>6860</v>
      </c>
      <c r="C7078" s="69">
        <v>4.8</v>
      </c>
      <c r="D7078" s="46" t="s">
        <v>404</v>
      </c>
      <c r="E7078" s="17">
        <f t="shared" si="608"/>
        <v>201.6</v>
      </c>
      <c r="F7078" s="18">
        <f t="shared" si="605"/>
        <v>0</v>
      </c>
      <c r="G7078" s="17">
        <f t="shared" si="602"/>
        <v>201.6</v>
      </c>
    </row>
    <row r="7079" spans="1:7" ht="12.45" hidden="1" customHeight="1" outlineLevel="2">
      <c r="A7079" s="25">
        <v>1692703</v>
      </c>
      <c r="B7079" s="89" t="s">
        <v>6861</v>
      </c>
      <c r="C7079" s="69">
        <v>5.5</v>
      </c>
      <c r="D7079" s="46" t="s">
        <v>404</v>
      </c>
      <c r="E7079" s="17">
        <f t="shared" si="608"/>
        <v>231</v>
      </c>
      <c r="F7079" s="18">
        <f t="shared" si="605"/>
        <v>0</v>
      </c>
      <c r="G7079" s="17">
        <f t="shared" si="602"/>
        <v>231</v>
      </c>
    </row>
    <row r="7080" spans="1:7" ht="12.45" hidden="1" customHeight="1" outlineLevel="2">
      <c r="A7080" s="25">
        <v>1692704</v>
      </c>
      <c r="B7080" s="89" t="s">
        <v>6862</v>
      </c>
      <c r="C7080" s="69">
        <v>10.5</v>
      </c>
      <c r="D7080" s="46" t="s">
        <v>404</v>
      </c>
      <c r="E7080" s="17">
        <f t="shared" si="608"/>
        <v>441</v>
      </c>
      <c r="F7080" s="18">
        <f t="shared" si="605"/>
        <v>0</v>
      </c>
      <c r="G7080" s="17">
        <f t="shared" si="602"/>
        <v>441</v>
      </c>
    </row>
    <row r="7081" spans="1:7" ht="12.45" hidden="1" customHeight="1" outlineLevel="2">
      <c r="A7081" s="25">
        <v>1692452</v>
      </c>
      <c r="B7081" s="89" t="s">
        <v>6863</v>
      </c>
      <c r="C7081" s="69">
        <v>108.4</v>
      </c>
      <c r="D7081" s="46" t="s">
        <v>404</v>
      </c>
      <c r="E7081" s="17">
        <f t="shared" si="608"/>
        <v>4552.8</v>
      </c>
      <c r="F7081" s="18">
        <f t="shared" si="605"/>
        <v>0</v>
      </c>
      <c r="G7081" s="17">
        <f t="shared" si="602"/>
        <v>4552.8</v>
      </c>
    </row>
    <row r="7082" spans="1:7" ht="12.45" hidden="1" customHeight="1" outlineLevel="2">
      <c r="A7082" s="25">
        <v>1692453</v>
      </c>
      <c r="B7082" s="89" t="s">
        <v>6864</v>
      </c>
      <c r="C7082" s="69">
        <v>130.6</v>
      </c>
      <c r="D7082" s="46" t="s">
        <v>404</v>
      </c>
      <c r="E7082" s="17">
        <f t="shared" si="608"/>
        <v>5485.2</v>
      </c>
      <c r="F7082" s="18">
        <f t="shared" si="605"/>
        <v>0</v>
      </c>
      <c r="G7082" s="17">
        <f t="shared" si="602"/>
        <v>5485.2</v>
      </c>
    </row>
    <row r="7083" spans="1:7" ht="12.45" hidden="1" customHeight="1" outlineLevel="2">
      <c r="A7083" s="25">
        <v>1692714</v>
      </c>
      <c r="B7083" s="89" t="s">
        <v>6865</v>
      </c>
      <c r="C7083" s="69">
        <v>15.7</v>
      </c>
      <c r="D7083" s="46" t="s">
        <v>404</v>
      </c>
      <c r="E7083" s="17">
        <f t="shared" si="608"/>
        <v>659.4</v>
      </c>
      <c r="F7083" s="18">
        <f t="shared" si="605"/>
        <v>0</v>
      </c>
      <c r="G7083" s="17">
        <f t="shared" si="602"/>
        <v>659.4</v>
      </c>
    </row>
    <row r="7084" spans="1:7" ht="12.45" hidden="1" customHeight="1" outlineLevel="2">
      <c r="A7084" s="25">
        <v>1692760</v>
      </c>
      <c r="B7084" s="89" t="s">
        <v>6866</v>
      </c>
      <c r="C7084" s="69">
        <v>3.8</v>
      </c>
      <c r="D7084" s="46" t="s">
        <v>404</v>
      </c>
      <c r="E7084" s="17">
        <f t="shared" si="608"/>
        <v>159.6</v>
      </c>
      <c r="F7084" s="18">
        <f t="shared" si="605"/>
        <v>0</v>
      </c>
      <c r="G7084" s="17">
        <f t="shared" ref="G7084:G7151" si="609">E7084-E7084*F7084</f>
        <v>159.6</v>
      </c>
    </row>
    <row r="7085" spans="1:7" ht="12.45" hidden="1" customHeight="1" outlineLevel="2">
      <c r="A7085" s="25">
        <v>1692761</v>
      </c>
      <c r="B7085" s="89" t="s">
        <v>6867</v>
      </c>
      <c r="C7085" s="69">
        <v>11.9</v>
      </c>
      <c r="D7085" s="46" t="s">
        <v>404</v>
      </c>
      <c r="E7085" s="17">
        <f t="shared" si="608"/>
        <v>499.8</v>
      </c>
      <c r="F7085" s="18">
        <f t="shared" si="605"/>
        <v>0</v>
      </c>
      <c r="G7085" s="17">
        <f t="shared" si="609"/>
        <v>499.8</v>
      </c>
    </row>
    <row r="7086" spans="1:7" ht="12.45" hidden="1" customHeight="1" outlineLevel="2">
      <c r="A7086" s="25">
        <v>1692762</v>
      </c>
      <c r="B7086" s="89" t="s">
        <v>6868</v>
      </c>
      <c r="C7086" s="69">
        <v>14.8</v>
      </c>
      <c r="D7086" s="46" t="s">
        <v>404</v>
      </c>
      <c r="E7086" s="17">
        <f t="shared" si="608"/>
        <v>621.6</v>
      </c>
      <c r="F7086" s="18">
        <f t="shared" si="605"/>
        <v>0</v>
      </c>
      <c r="G7086" s="17">
        <f t="shared" si="609"/>
        <v>621.6</v>
      </c>
    </row>
    <row r="7087" spans="1:7" ht="12.45" hidden="1" customHeight="1" outlineLevel="2">
      <c r="A7087" s="25">
        <v>1692763</v>
      </c>
      <c r="B7087" s="89" t="s">
        <v>6869</v>
      </c>
      <c r="C7087" s="69">
        <v>17</v>
      </c>
      <c r="D7087" s="46" t="s">
        <v>404</v>
      </c>
      <c r="E7087" s="17">
        <f t="shared" si="608"/>
        <v>714</v>
      </c>
      <c r="F7087" s="18">
        <f t="shared" si="605"/>
        <v>0</v>
      </c>
      <c r="G7087" s="17">
        <f t="shared" si="609"/>
        <v>714</v>
      </c>
    </row>
    <row r="7088" spans="1:7" ht="12.45" hidden="1" customHeight="1" outlineLevel="2">
      <c r="A7088" s="25">
        <v>1692764</v>
      </c>
      <c r="B7088" s="89" t="s">
        <v>6870</v>
      </c>
      <c r="C7088" s="69">
        <v>16.100000000000001</v>
      </c>
      <c r="D7088" s="46" t="s">
        <v>404</v>
      </c>
      <c r="E7088" s="17">
        <f t="shared" si="608"/>
        <v>676.2</v>
      </c>
      <c r="F7088" s="18">
        <f t="shared" si="605"/>
        <v>0</v>
      </c>
      <c r="G7088" s="17">
        <f t="shared" si="609"/>
        <v>676.2</v>
      </c>
    </row>
    <row r="7089" spans="1:7" ht="12.45" hidden="1" customHeight="1" outlineLevel="2">
      <c r="A7089" s="25">
        <v>1692765</v>
      </c>
      <c r="B7089" s="89" t="s">
        <v>6871</v>
      </c>
      <c r="C7089" s="69">
        <v>18.8</v>
      </c>
      <c r="D7089" s="46" t="s">
        <v>404</v>
      </c>
      <c r="E7089" s="17">
        <f t="shared" si="608"/>
        <v>789.6</v>
      </c>
      <c r="F7089" s="18">
        <f t="shared" si="605"/>
        <v>0</v>
      </c>
      <c r="G7089" s="17">
        <f t="shared" si="609"/>
        <v>789.6</v>
      </c>
    </row>
    <row r="7090" spans="1:7" ht="12.45" hidden="1" customHeight="1" outlineLevel="2">
      <c r="A7090" s="25">
        <v>1692766</v>
      </c>
      <c r="B7090" s="89" t="s">
        <v>6872</v>
      </c>
      <c r="C7090" s="69">
        <v>26.1</v>
      </c>
      <c r="D7090" s="46" t="s">
        <v>404</v>
      </c>
      <c r="E7090" s="17">
        <f t="shared" si="608"/>
        <v>1096.2</v>
      </c>
      <c r="F7090" s="18">
        <f t="shared" si="605"/>
        <v>0</v>
      </c>
      <c r="G7090" s="17">
        <f t="shared" si="609"/>
        <v>1096.2</v>
      </c>
    </row>
    <row r="7091" spans="1:7" ht="12.45" hidden="1" customHeight="1" outlineLevel="1">
      <c r="A7091" s="50" t="s">
        <v>319</v>
      </c>
      <c r="B7091" s="89"/>
      <c r="C7091" s="13"/>
      <c r="D7091" s="13"/>
      <c r="E7091" s="17"/>
      <c r="F7091" s="14"/>
      <c r="G7091" s="17"/>
    </row>
    <row r="7092" spans="1:7" ht="12.45" hidden="1" customHeight="1" outlineLevel="2">
      <c r="A7092" s="25">
        <v>1692010</v>
      </c>
      <c r="B7092" s="89" t="s">
        <v>6873</v>
      </c>
      <c r="C7092" s="69">
        <v>106.4</v>
      </c>
      <c r="D7092" s="46" t="s">
        <v>404</v>
      </c>
      <c r="E7092" s="17">
        <f t="shared" ref="E7092:E7122" si="610">C7092*$G$2</f>
        <v>4468.8</v>
      </c>
      <c r="F7092" s="18">
        <f t="shared" ref="F7092:F7122" si="611">$F$7006</f>
        <v>0</v>
      </c>
      <c r="G7092" s="17">
        <f t="shared" si="609"/>
        <v>4468.8</v>
      </c>
    </row>
    <row r="7093" spans="1:7" ht="12.45" hidden="1" customHeight="1" outlineLevel="2">
      <c r="A7093" s="25">
        <v>1692032</v>
      </c>
      <c r="B7093" s="89" t="s">
        <v>6874</v>
      </c>
      <c r="C7093" s="69">
        <v>103.5</v>
      </c>
      <c r="D7093" s="46" t="s">
        <v>403</v>
      </c>
      <c r="E7093" s="17">
        <f t="shared" si="610"/>
        <v>4347</v>
      </c>
      <c r="F7093" s="18">
        <f t="shared" si="611"/>
        <v>0</v>
      </c>
      <c r="G7093" s="17">
        <f t="shared" si="609"/>
        <v>4347</v>
      </c>
    </row>
    <row r="7094" spans="1:7" ht="12.45" hidden="1" customHeight="1" outlineLevel="2">
      <c r="A7094" s="25">
        <v>1690861</v>
      </c>
      <c r="B7094" s="89" t="s">
        <v>6875</v>
      </c>
      <c r="C7094" s="69">
        <v>99.3</v>
      </c>
      <c r="D7094" s="46" t="s">
        <v>404</v>
      </c>
      <c r="E7094" s="17">
        <f t="shared" si="610"/>
        <v>4170.5999999999995</v>
      </c>
      <c r="F7094" s="18">
        <f t="shared" si="611"/>
        <v>0</v>
      </c>
      <c r="G7094" s="17">
        <f t="shared" si="609"/>
        <v>4170.5999999999995</v>
      </c>
    </row>
    <row r="7095" spans="1:7" ht="12.45" hidden="1" customHeight="1" outlineLevel="2">
      <c r="A7095" s="25">
        <v>1690860</v>
      </c>
      <c r="B7095" s="89" t="s">
        <v>6876</v>
      </c>
      <c r="C7095" s="69">
        <v>83.9</v>
      </c>
      <c r="D7095" s="46" t="s">
        <v>404</v>
      </c>
      <c r="E7095" s="17">
        <f t="shared" si="610"/>
        <v>3523.8</v>
      </c>
      <c r="F7095" s="18">
        <f t="shared" si="611"/>
        <v>0</v>
      </c>
      <c r="G7095" s="17">
        <f t="shared" si="609"/>
        <v>3523.8</v>
      </c>
    </row>
    <row r="7096" spans="1:7" ht="12.45" hidden="1" customHeight="1" outlineLevel="2">
      <c r="A7096" s="25">
        <v>1692034</v>
      </c>
      <c r="B7096" s="89" t="s">
        <v>6877</v>
      </c>
      <c r="C7096" s="93">
        <v>71.900000000000006</v>
      </c>
      <c r="D7096" s="46" t="s">
        <v>403</v>
      </c>
      <c r="E7096" s="17">
        <f t="shared" si="610"/>
        <v>3019.8</v>
      </c>
      <c r="F7096" s="18">
        <f t="shared" si="611"/>
        <v>0</v>
      </c>
      <c r="G7096" s="17">
        <f t="shared" si="609"/>
        <v>3019.8</v>
      </c>
    </row>
    <row r="7097" spans="1:7" ht="12.45" hidden="1" customHeight="1" outlineLevel="2">
      <c r="A7097" s="45">
        <v>1701500</v>
      </c>
      <c r="B7097" s="89" t="s">
        <v>6878</v>
      </c>
      <c r="C7097" s="102">
        <v>66.599999999999994</v>
      </c>
      <c r="D7097" s="46" t="s">
        <v>404</v>
      </c>
      <c r="E7097" s="17">
        <f t="shared" si="610"/>
        <v>2797.2</v>
      </c>
      <c r="F7097" s="18">
        <f t="shared" si="611"/>
        <v>0</v>
      </c>
      <c r="G7097" s="17">
        <f t="shared" si="609"/>
        <v>2797.2</v>
      </c>
    </row>
    <row r="7098" spans="1:7" ht="12.45" hidden="1" customHeight="1" outlineLevel="2">
      <c r="A7098" s="25">
        <v>1692110</v>
      </c>
      <c r="B7098" s="89" t="s">
        <v>6879</v>
      </c>
      <c r="C7098" s="96">
        <v>185</v>
      </c>
      <c r="D7098" s="46" t="s">
        <v>404</v>
      </c>
      <c r="E7098" s="17">
        <f t="shared" si="610"/>
        <v>7770</v>
      </c>
      <c r="F7098" s="18">
        <f t="shared" si="611"/>
        <v>0</v>
      </c>
      <c r="G7098" s="17">
        <f t="shared" si="609"/>
        <v>7770</v>
      </c>
    </row>
    <row r="7099" spans="1:7" ht="12.45" hidden="1" customHeight="1" outlineLevel="2">
      <c r="A7099" s="25">
        <v>1692130</v>
      </c>
      <c r="B7099" s="89" t="s">
        <v>6880</v>
      </c>
      <c r="C7099" s="69">
        <v>171</v>
      </c>
      <c r="D7099" s="46" t="s">
        <v>403</v>
      </c>
      <c r="E7099" s="17">
        <f t="shared" si="610"/>
        <v>7182</v>
      </c>
      <c r="F7099" s="18">
        <f t="shared" si="611"/>
        <v>0</v>
      </c>
      <c r="G7099" s="17">
        <f t="shared" si="609"/>
        <v>7182</v>
      </c>
    </row>
    <row r="7100" spans="1:7" ht="12.45" hidden="1" customHeight="1" outlineLevel="2">
      <c r="A7100" s="25">
        <v>1690862</v>
      </c>
      <c r="B7100" s="89" t="s">
        <v>6881</v>
      </c>
      <c r="C7100" s="69">
        <v>183</v>
      </c>
      <c r="D7100" s="46" t="s">
        <v>404</v>
      </c>
      <c r="E7100" s="17">
        <f t="shared" si="610"/>
        <v>7686</v>
      </c>
      <c r="F7100" s="18">
        <f t="shared" si="611"/>
        <v>0</v>
      </c>
      <c r="G7100" s="17">
        <f t="shared" si="609"/>
        <v>7686</v>
      </c>
    </row>
    <row r="7101" spans="1:7" ht="12.45" hidden="1" customHeight="1" outlineLevel="2">
      <c r="A7101" s="25">
        <v>1692210</v>
      </c>
      <c r="B7101" s="89" t="s">
        <v>6882</v>
      </c>
      <c r="C7101" s="69">
        <v>186</v>
      </c>
      <c r="D7101" s="46" t="s">
        <v>404</v>
      </c>
      <c r="E7101" s="17">
        <f t="shared" si="610"/>
        <v>7812</v>
      </c>
      <c r="F7101" s="18">
        <f t="shared" si="611"/>
        <v>0</v>
      </c>
      <c r="G7101" s="17">
        <f t="shared" si="609"/>
        <v>7812</v>
      </c>
    </row>
    <row r="7102" spans="1:7" ht="12.45" hidden="1" customHeight="1" outlineLevel="2">
      <c r="A7102" s="25">
        <v>1692230</v>
      </c>
      <c r="B7102" s="89" t="s">
        <v>6883</v>
      </c>
      <c r="C7102" s="69">
        <v>171</v>
      </c>
      <c r="D7102" s="46" t="s">
        <v>403</v>
      </c>
      <c r="E7102" s="17">
        <f t="shared" si="610"/>
        <v>7182</v>
      </c>
      <c r="F7102" s="18">
        <f t="shared" si="611"/>
        <v>0</v>
      </c>
      <c r="G7102" s="17">
        <f t="shared" si="609"/>
        <v>7182</v>
      </c>
    </row>
    <row r="7103" spans="1:7" ht="12.45" hidden="1" customHeight="1" outlineLevel="2">
      <c r="A7103" s="25">
        <v>1692310</v>
      </c>
      <c r="B7103" s="89" t="s">
        <v>6884</v>
      </c>
      <c r="C7103" s="69">
        <v>237</v>
      </c>
      <c r="D7103" s="46" t="s">
        <v>404</v>
      </c>
      <c r="E7103" s="17">
        <f t="shared" si="610"/>
        <v>9954</v>
      </c>
      <c r="F7103" s="18">
        <f t="shared" si="611"/>
        <v>0</v>
      </c>
      <c r="G7103" s="17">
        <f t="shared" si="609"/>
        <v>9954</v>
      </c>
    </row>
    <row r="7104" spans="1:7" ht="12.45" hidden="1" customHeight="1" outlineLevel="2">
      <c r="A7104" s="25">
        <v>1692330</v>
      </c>
      <c r="B7104" s="89" t="s">
        <v>6885</v>
      </c>
      <c r="C7104" s="69">
        <v>225</v>
      </c>
      <c r="D7104" s="46" t="s">
        <v>403</v>
      </c>
      <c r="E7104" s="17">
        <f t="shared" si="610"/>
        <v>9450</v>
      </c>
      <c r="F7104" s="18">
        <f t="shared" si="611"/>
        <v>0</v>
      </c>
      <c r="G7104" s="17">
        <f t="shared" si="609"/>
        <v>9450</v>
      </c>
    </row>
    <row r="7105" spans="1:7" ht="12.45" hidden="1" customHeight="1" outlineLevel="2">
      <c r="A7105" s="25">
        <v>1690863</v>
      </c>
      <c r="B7105" s="89" t="s">
        <v>6886</v>
      </c>
      <c r="C7105" s="69">
        <v>213</v>
      </c>
      <c r="D7105" s="46" t="s">
        <v>404</v>
      </c>
      <c r="E7105" s="17">
        <f t="shared" si="610"/>
        <v>8946</v>
      </c>
      <c r="F7105" s="18">
        <f t="shared" si="611"/>
        <v>0</v>
      </c>
      <c r="G7105" s="17">
        <f t="shared" si="609"/>
        <v>8946</v>
      </c>
    </row>
    <row r="7106" spans="1:7" ht="12.45" hidden="1" customHeight="1" outlineLevel="2">
      <c r="A7106" s="25">
        <v>1695200</v>
      </c>
      <c r="B7106" s="89" t="s">
        <v>6887</v>
      </c>
      <c r="C7106" s="69">
        <v>162</v>
      </c>
      <c r="D7106" s="46" t="s">
        <v>404</v>
      </c>
      <c r="E7106" s="17">
        <f t="shared" si="610"/>
        <v>6804</v>
      </c>
      <c r="F7106" s="18">
        <f t="shared" si="611"/>
        <v>0</v>
      </c>
      <c r="G7106" s="17">
        <f t="shared" si="609"/>
        <v>6804</v>
      </c>
    </row>
    <row r="7107" spans="1:7" ht="12.45" hidden="1" customHeight="1" outlineLevel="2">
      <c r="A7107" s="25">
        <v>1695210</v>
      </c>
      <c r="B7107" s="89" t="s">
        <v>6888</v>
      </c>
      <c r="C7107" s="69">
        <v>153</v>
      </c>
      <c r="D7107" s="46" t="s">
        <v>403</v>
      </c>
      <c r="E7107" s="17">
        <f t="shared" si="610"/>
        <v>6426</v>
      </c>
      <c r="F7107" s="18">
        <f t="shared" si="611"/>
        <v>0</v>
      </c>
      <c r="G7107" s="17">
        <f t="shared" si="609"/>
        <v>6426</v>
      </c>
    </row>
    <row r="7108" spans="1:7" ht="12.45" hidden="1" customHeight="1" outlineLevel="2">
      <c r="A7108" s="25">
        <v>1695220</v>
      </c>
      <c r="B7108" s="89" t="s">
        <v>6889</v>
      </c>
      <c r="C7108" s="69">
        <v>163</v>
      </c>
      <c r="D7108" s="46" t="s">
        <v>404</v>
      </c>
      <c r="E7108" s="17">
        <f t="shared" si="610"/>
        <v>6846</v>
      </c>
      <c r="F7108" s="18">
        <f t="shared" si="611"/>
        <v>0</v>
      </c>
      <c r="G7108" s="17">
        <f t="shared" si="609"/>
        <v>6846</v>
      </c>
    </row>
    <row r="7109" spans="1:7" ht="12.45" hidden="1" customHeight="1" outlineLevel="2">
      <c r="A7109" s="25">
        <v>1695230</v>
      </c>
      <c r="B7109" s="89" t="s">
        <v>6890</v>
      </c>
      <c r="C7109" s="69">
        <v>154</v>
      </c>
      <c r="D7109" s="46" t="s">
        <v>403</v>
      </c>
      <c r="E7109" s="17">
        <f t="shared" si="610"/>
        <v>6468</v>
      </c>
      <c r="F7109" s="18">
        <f t="shared" si="611"/>
        <v>0</v>
      </c>
      <c r="G7109" s="17">
        <f t="shared" si="609"/>
        <v>6468</v>
      </c>
    </row>
    <row r="7110" spans="1:7" ht="12.45" hidden="1" customHeight="1" outlineLevel="2">
      <c r="A7110" s="25">
        <v>1691055</v>
      </c>
      <c r="B7110" s="89" t="s">
        <v>10265</v>
      </c>
      <c r="C7110" s="69">
        <v>21.3</v>
      </c>
      <c r="D7110" s="46" t="s">
        <v>404</v>
      </c>
      <c r="E7110" s="17">
        <f t="shared" ref="E7110:E7113" si="612">C7110*$G$2</f>
        <v>894.6</v>
      </c>
      <c r="F7110" s="18">
        <f t="shared" si="611"/>
        <v>0</v>
      </c>
      <c r="G7110" s="17">
        <f t="shared" ref="G7110:G7113" si="613">E7110-E7110*F7110</f>
        <v>894.6</v>
      </c>
    </row>
    <row r="7111" spans="1:7" ht="12.45" hidden="1" customHeight="1" outlineLevel="2">
      <c r="A7111" s="25">
        <v>1692422</v>
      </c>
      <c r="B7111" s="89" t="s">
        <v>10266</v>
      </c>
      <c r="C7111" s="69">
        <v>74.400000000000006</v>
      </c>
      <c r="D7111" s="46" t="s">
        <v>404</v>
      </c>
      <c r="E7111" s="17">
        <f t="shared" si="612"/>
        <v>3124.8</v>
      </c>
      <c r="F7111" s="18">
        <f t="shared" si="611"/>
        <v>0</v>
      </c>
      <c r="G7111" s="17">
        <f t="shared" si="613"/>
        <v>3124.8</v>
      </c>
    </row>
    <row r="7112" spans="1:7" ht="12.45" hidden="1" customHeight="1" outlineLevel="2">
      <c r="A7112" s="25">
        <v>1692423</v>
      </c>
      <c r="B7112" s="89" t="s">
        <v>10267</v>
      </c>
      <c r="C7112" s="69">
        <v>183.7</v>
      </c>
      <c r="D7112" s="46" t="s">
        <v>404</v>
      </c>
      <c r="E7112" s="17">
        <f t="shared" si="612"/>
        <v>7715.4</v>
      </c>
      <c r="F7112" s="18">
        <f t="shared" si="611"/>
        <v>0</v>
      </c>
      <c r="G7112" s="17">
        <f t="shared" si="613"/>
        <v>7715.4</v>
      </c>
    </row>
    <row r="7113" spans="1:7" ht="12.45" hidden="1" customHeight="1" outlineLevel="2">
      <c r="A7113" s="25">
        <v>1692450</v>
      </c>
      <c r="B7113" s="89" t="s">
        <v>10268</v>
      </c>
      <c r="C7113" s="69">
        <v>8.8000000000000007</v>
      </c>
      <c r="D7113" s="46" t="s">
        <v>404</v>
      </c>
      <c r="E7113" s="17">
        <f t="shared" si="612"/>
        <v>369.6</v>
      </c>
      <c r="F7113" s="18">
        <f t="shared" si="611"/>
        <v>0</v>
      </c>
      <c r="G7113" s="17">
        <f t="shared" si="613"/>
        <v>369.6</v>
      </c>
    </row>
    <row r="7114" spans="1:7" ht="12.45" hidden="1" customHeight="1" outlineLevel="2">
      <c r="A7114" s="25">
        <v>1691051</v>
      </c>
      <c r="B7114" s="89" t="s">
        <v>6891</v>
      </c>
      <c r="C7114" s="69">
        <v>35.1</v>
      </c>
      <c r="D7114" s="46" t="s">
        <v>404</v>
      </c>
      <c r="E7114" s="17">
        <f t="shared" si="610"/>
        <v>1474.2</v>
      </c>
      <c r="F7114" s="18">
        <f t="shared" si="611"/>
        <v>0</v>
      </c>
      <c r="G7114" s="17">
        <f t="shared" si="609"/>
        <v>1474.2</v>
      </c>
    </row>
    <row r="7115" spans="1:7" ht="12.45" hidden="1" customHeight="1" outlineLevel="2">
      <c r="A7115" s="25">
        <v>1691050</v>
      </c>
      <c r="B7115" s="89" t="s">
        <v>6892</v>
      </c>
      <c r="C7115" s="69">
        <v>28.2</v>
      </c>
      <c r="D7115" s="46" t="s">
        <v>404</v>
      </c>
      <c r="E7115" s="17">
        <f t="shared" si="610"/>
        <v>1184.3999999999999</v>
      </c>
      <c r="F7115" s="18">
        <f t="shared" si="611"/>
        <v>0</v>
      </c>
      <c r="G7115" s="17">
        <f t="shared" si="609"/>
        <v>1184.3999999999999</v>
      </c>
    </row>
    <row r="7116" spans="1:7" ht="12.45" hidden="1" customHeight="1" outlineLevel="2">
      <c r="A7116" s="25">
        <v>1691052</v>
      </c>
      <c r="B7116" s="89" t="s">
        <v>6893</v>
      </c>
      <c r="C7116" s="93">
        <v>28.2</v>
      </c>
      <c r="D7116" s="46" t="s">
        <v>404</v>
      </c>
      <c r="E7116" s="17">
        <f t="shared" si="610"/>
        <v>1184.3999999999999</v>
      </c>
      <c r="F7116" s="18">
        <f t="shared" si="611"/>
        <v>0</v>
      </c>
      <c r="G7116" s="17">
        <f t="shared" si="609"/>
        <v>1184.3999999999999</v>
      </c>
    </row>
    <row r="7117" spans="1:7" ht="12.45" hidden="1" customHeight="1" outlineLevel="2">
      <c r="A7117" s="45">
        <v>1701470</v>
      </c>
      <c r="B7117" s="89" t="s">
        <v>6894</v>
      </c>
      <c r="C7117" s="102">
        <v>1.8</v>
      </c>
      <c r="D7117" s="46" t="s">
        <v>404</v>
      </c>
      <c r="E7117" s="17">
        <f t="shared" si="610"/>
        <v>75.600000000000009</v>
      </c>
      <c r="F7117" s="18">
        <f t="shared" si="611"/>
        <v>0</v>
      </c>
      <c r="G7117" s="17">
        <f t="shared" si="609"/>
        <v>75.600000000000009</v>
      </c>
    </row>
    <row r="7118" spans="1:7" ht="12.45" hidden="1" customHeight="1" outlineLevel="2">
      <c r="A7118" s="25">
        <v>1692420</v>
      </c>
      <c r="B7118" s="89" t="s">
        <v>6895</v>
      </c>
      <c r="C7118" s="96">
        <v>10.199999999999999</v>
      </c>
      <c r="D7118" s="46" t="s">
        <v>403</v>
      </c>
      <c r="E7118" s="17">
        <f t="shared" si="610"/>
        <v>428.4</v>
      </c>
      <c r="F7118" s="18">
        <f t="shared" si="611"/>
        <v>0</v>
      </c>
      <c r="G7118" s="17">
        <f t="shared" si="609"/>
        <v>428.4</v>
      </c>
    </row>
    <row r="7119" spans="1:7" ht="12.45" hidden="1" customHeight="1" outlineLevel="2">
      <c r="A7119" s="25">
        <v>1692421</v>
      </c>
      <c r="B7119" s="89" t="s">
        <v>6896</v>
      </c>
      <c r="C7119" s="69">
        <v>7.9</v>
      </c>
      <c r="D7119" s="46" t="s">
        <v>404</v>
      </c>
      <c r="E7119" s="17">
        <f t="shared" si="610"/>
        <v>331.8</v>
      </c>
      <c r="F7119" s="18">
        <f t="shared" si="611"/>
        <v>0</v>
      </c>
      <c r="G7119" s="17">
        <f t="shared" si="609"/>
        <v>331.8</v>
      </c>
    </row>
    <row r="7120" spans="1:7" ht="12.45" hidden="1" customHeight="1" outlineLevel="2">
      <c r="A7120" s="25">
        <v>1692454</v>
      </c>
      <c r="B7120" s="89" t="s">
        <v>6897</v>
      </c>
      <c r="C7120" s="69">
        <v>107.9</v>
      </c>
      <c r="D7120" s="46" t="s">
        <v>404</v>
      </c>
      <c r="E7120" s="17">
        <f t="shared" si="610"/>
        <v>4531.8</v>
      </c>
      <c r="F7120" s="18">
        <f t="shared" si="611"/>
        <v>0</v>
      </c>
      <c r="G7120" s="17">
        <f t="shared" si="609"/>
        <v>4531.8</v>
      </c>
    </row>
    <row r="7121" spans="1:7" ht="12.45" hidden="1" customHeight="1" outlineLevel="2">
      <c r="A7121" s="25">
        <v>1692455</v>
      </c>
      <c r="B7121" s="89" t="s">
        <v>6898</v>
      </c>
      <c r="C7121" s="93">
        <v>111.3</v>
      </c>
      <c r="D7121" s="46" t="s">
        <v>404</v>
      </c>
      <c r="E7121" s="17">
        <f t="shared" si="610"/>
        <v>4674.5999999999995</v>
      </c>
      <c r="F7121" s="18">
        <f t="shared" si="611"/>
        <v>0</v>
      </c>
      <c r="G7121" s="17">
        <f t="shared" si="609"/>
        <v>4674.5999999999995</v>
      </c>
    </row>
    <row r="7122" spans="1:7" ht="12.45" hidden="1" customHeight="1" outlineLevel="2">
      <c r="A7122" s="45">
        <v>1701471</v>
      </c>
      <c r="B7122" s="89" t="s">
        <v>6899</v>
      </c>
      <c r="C7122" s="102">
        <v>18.600000000000001</v>
      </c>
      <c r="D7122" s="46" t="s">
        <v>404</v>
      </c>
      <c r="E7122" s="17">
        <f t="shared" si="610"/>
        <v>781.2</v>
      </c>
      <c r="F7122" s="18">
        <f t="shared" si="611"/>
        <v>0</v>
      </c>
      <c r="G7122" s="17">
        <f t="shared" si="609"/>
        <v>781.2</v>
      </c>
    </row>
    <row r="7123" spans="1:7" ht="12.45" customHeight="1" collapsed="1">
      <c r="A7123" s="49" t="s">
        <v>320</v>
      </c>
      <c r="B7123" s="90"/>
      <c r="C7123" s="100"/>
      <c r="D7123" s="28"/>
      <c r="E7123" s="28"/>
      <c r="F7123" s="24">
        <v>0</v>
      </c>
      <c r="G7123" s="28"/>
    </row>
    <row r="7124" spans="1:7" ht="12.45" hidden="1" customHeight="1" outlineLevel="1">
      <c r="A7124" s="50" t="s">
        <v>321</v>
      </c>
      <c r="B7124" s="89"/>
      <c r="C7124" s="13"/>
      <c r="D7124" s="13"/>
      <c r="E7124" s="17"/>
      <c r="F7124" s="14"/>
      <c r="G7124" s="17"/>
    </row>
    <row r="7125" spans="1:7" ht="12.45" hidden="1" customHeight="1" outlineLevel="2">
      <c r="A7125" s="25">
        <v>4721240</v>
      </c>
      <c r="B7125" s="89" t="s">
        <v>6900</v>
      </c>
      <c r="C7125" s="69">
        <v>29.7</v>
      </c>
      <c r="D7125" s="46" t="s">
        <v>404</v>
      </c>
      <c r="E7125" s="17">
        <f t="shared" ref="E7125:E7148" si="614">C7125*$G$2</f>
        <v>1247.3999999999999</v>
      </c>
      <c r="F7125" s="18">
        <f t="shared" ref="F7125:F7148" si="615">$F$7123</f>
        <v>0</v>
      </c>
      <c r="G7125" s="17">
        <f t="shared" si="609"/>
        <v>1247.3999999999999</v>
      </c>
    </row>
    <row r="7126" spans="1:7" ht="12.45" hidden="1" customHeight="1" outlineLevel="2">
      <c r="A7126" s="25">
        <v>4721241</v>
      </c>
      <c r="B7126" s="89" t="s">
        <v>6901</v>
      </c>
      <c r="C7126" s="69">
        <v>29.7</v>
      </c>
      <c r="D7126" s="46" t="s">
        <v>404</v>
      </c>
      <c r="E7126" s="17">
        <f t="shared" si="614"/>
        <v>1247.3999999999999</v>
      </c>
      <c r="F7126" s="18">
        <f t="shared" si="615"/>
        <v>0</v>
      </c>
      <c r="G7126" s="17">
        <f t="shared" si="609"/>
        <v>1247.3999999999999</v>
      </c>
    </row>
    <row r="7127" spans="1:7" ht="12.45" hidden="1" customHeight="1" outlineLevel="2">
      <c r="A7127" s="25">
        <v>4721242</v>
      </c>
      <c r="B7127" s="89" t="s">
        <v>6902</v>
      </c>
      <c r="C7127" s="69">
        <v>23.3</v>
      </c>
      <c r="D7127" s="46" t="s">
        <v>404</v>
      </c>
      <c r="E7127" s="17">
        <f t="shared" si="614"/>
        <v>978.6</v>
      </c>
      <c r="F7127" s="18">
        <f t="shared" si="615"/>
        <v>0</v>
      </c>
      <c r="G7127" s="17">
        <f t="shared" si="609"/>
        <v>978.6</v>
      </c>
    </row>
    <row r="7128" spans="1:7" ht="12.45" hidden="1" customHeight="1" outlineLevel="2">
      <c r="A7128" s="25">
        <v>4721243</v>
      </c>
      <c r="B7128" s="89" t="s">
        <v>6903</v>
      </c>
      <c r="C7128" s="69">
        <v>23.3</v>
      </c>
      <c r="D7128" s="46" t="s">
        <v>403</v>
      </c>
      <c r="E7128" s="17">
        <f t="shared" si="614"/>
        <v>978.6</v>
      </c>
      <c r="F7128" s="18">
        <f t="shared" si="615"/>
        <v>0</v>
      </c>
      <c r="G7128" s="17">
        <f t="shared" si="609"/>
        <v>978.6</v>
      </c>
    </row>
    <row r="7129" spans="1:7" ht="12.45" hidden="1" customHeight="1" outlineLevel="2">
      <c r="A7129" s="25">
        <v>4721244</v>
      </c>
      <c r="B7129" s="89" t="s">
        <v>6904</v>
      </c>
      <c r="C7129" s="69">
        <v>23.3</v>
      </c>
      <c r="D7129" s="46" t="s">
        <v>404</v>
      </c>
      <c r="E7129" s="17">
        <f t="shared" si="614"/>
        <v>978.6</v>
      </c>
      <c r="F7129" s="18">
        <f t="shared" si="615"/>
        <v>0</v>
      </c>
      <c r="G7129" s="17">
        <f t="shared" si="609"/>
        <v>978.6</v>
      </c>
    </row>
    <row r="7130" spans="1:7" ht="12.45" hidden="1" customHeight="1" outlineLevel="2">
      <c r="A7130" s="25">
        <v>4721245</v>
      </c>
      <c r="B7130" s="89" t="s">
        <v>6905</v>
      </c>
      <c r="C7130" s="69">
        <v>23.3</v>
      </c>
      <c r="D7130" s="46" t="s">
        <v>403</v>
      </c>
      <c r="E7130" s="17">
        <f t="shared" si="614"/>
        <v>978.6</v>
      </c>
      <c r="F7130" s="18">
        <f t="shared" si="615"/>
        <v>0</v>
      </c>
      <c r="G7130" s="17">
        <f t="shared" si="609"/>
        <v>978.6</v>
      </c>
    </row>
    <row r="7131" spans="1:7" ht="12.45" hidden="1" customHeight="1" outlineLevel="2">
      <c r="A7131" s="25">
        <v>4721246</v>
      </c>
      <c r="B7131" s="89" t="s">
        <v>6906</v>
      </c>
      <c r="C7131" s="69">
        <v>23.3</v>
      </c>
      <c r="D7131" s="46" t="s">
        <v>403</v>
      </c>
      <c r="E7131" s="17">
        <f t="shared" si="614"/>
        <v>978.6</v>
      </c>
      <c r="F7131" s="18">
        <f t="shared" si="615"/>
        <v>0</v>
      </c>
      <c r="G7131" s="17">
        <f t="shared" si="609"/>
        <v>978.6</v>
      </c>
    </row>
    <row r="7132" spans="1:7" ht="12.45" hidden="1" customHeight="1" outlineLevel="2">
      <c r="A7132" s="25">
        <v>4721247</v>
      </c>
      <c r="B7132" s="89" t="s">
        <v>6907</v>
      </c>
      <c r="C7132" s="69">
        <v>23.3</v>
      </c>
      <c r="D7132" s="46" t="s">
        <v>403</v>
      </c>
      <c r="E7132" s="17">
        <f t="shared" si="614"/>
        <v>978.6</v>
      </c>
      <c r="F7132" s="18">
        <f t="shared" si="615"/>
        <v>0</v>
      </c>
      <c r="G7132" s="17">
        <f t="shared" si="609"/>
        <v>978.6</v>
      </c>
    </row>
    <row r="7133" spans="1:7" ht="12.45" hidden="1" customHeight="1" outlineLevel="2">
      <c r="A7133" s="25">
        <v>4721248</v>
      </c>
      <c r="B7133" s="89" t="s">
        <v>6908</v>
      </c>
      <c r="C7133" s="69">
        <v>29.7</v>
      </c>
      <c r="D7133" s="46" t="s">
        <v>403</v>
      </c>
      <c r="E7133" s="17">
        <f t="shared" si="614"/>
        <v>1247.3999999999999</v>
      </c>
      <c r="F7133" s="18">
        <f t="shared" si="615"/>
        <v>0</v>
      </c>
      <c r="G7133" s="17">
        <f t="shared" si="609"/>
        <v>1247.3999999999999</v>
      </c>
    </row>
    <row r="7134" spans="1:7" ht="12.45" hidden="1" customHeight="1" outlineLevel="2">
      <c r="A7134" s="25">
        <v>4721249</v>
      </c>
      <c r="B7134" s="89" t="s">
        <v>6909</v>
      </c>
      <c r="C7134" s="69">
        <v>29.7</v>
      </c>
      <c r="D7134" s="46" t="s">
        <v>403</v>
      </c>
      <c r="E7134" s="17">
        <f t="shared" si="614"/>
        <v>1247.3999999999999</v>
      </c>
      <c r="F7134" s="18">
        <f t="shared" si="615"/>
        <v>0</v>
      </c>
      <c r="G7134" s="17">
        <f t="shared" si="609"/>
        <v>1247.3999999999999</v>
      </c>
    </row>
    <row r="7135" spans="1:7" ht="12.45" hidden="1" customHeight="1" outlineLevel="2">
      <c r="A7135" s="25">
        <v>4721250</v>
      </c>
      <c r="B7135" s="89" t="s">
        <v>6910</v>
      </c>
      <c r="C7135" s="69">
        <v>29.7</v>
      </c>
      <c r="D7135" s="46" t="s">
        <v>403</v>
      </c>
      <c r="E7135" s="17">
        <f t="shared" si="614"/>
        <v>1247.3999999999999</v>
      </c>
      <c r="F7135" s="18">
        <f t="shared" si="615"/>
        <v>0</v>
      </c>
      <c r="G7135" s="17">
        <f t="shared" si="609"/>
        <v>1247.3999999999999</v>
      </c>
    </row>
    <row r="7136" spans="1:7" ht="12.45" hidden="1" customHeight="1" outlineLevel="2">
      <c r="A7136" s="25">
        <v>4723230</v>
      </c>
      <c r="B7136" s="89" t="s">
        <v>6911</v>
      </c>
      <c r="C7136" s="69">
        <v>61.2</v>
      </c>
      <c r="D7136" s="46" t="s">
        <v>403</v>
      </c>
      <c r="E7136" s="17">
        <f t="shared" si="614"/>
        <v>2570.4</v>
      </c>
      <c r="F7136" s="18">
        <f t="shared" si="615"/>
        <v>0</v>
      </c>
      <c r="G7136" s="17">
        <f t="shared" si="609"/>
        <v>2570.4</v>
      </c>
    </row>
    <row r="7137" spans="1:7" ht="12.45" hidden="1" customHeight="1" outlineLevel="2">
      <c r="A7137" s="25">
        <v>4723231</v>
      </c>
      <c r="B7137" s="89" t="s">
        <v>6912</v>
      </c>
      <c r="C7137" s="69">
        <v>62.6</v>
      </c>
      <c r="D7137" s="46" t="s">
        <v>403</v>
      </c>
      <c r="E7137" s="17">
        <f t="shared" si="614"/>
        <v>2629.2000000000003</v>
      </c>
      <c r="F7137" s="18">
        <f t="shared" si="615"/>
        <v>0</v>
      </c>
      <c r="G7137" s="17">
        <f t="shared" si="609"/>
        <v>2629.2000000000003</v>
      </c>
    </row>
    <row r="7138" spans="1:7" ht="12.45" hidden="1" customHeight="1" outlineLevel="2">
      <c r="A7138" s="25">
        <v>4723232</v>
      </c>
      <c r="B7138" s="89" t="s">
        <v>6913</v>
      </c>
      <c r="C7138" s="69">
        <v>62.6</v>
      </c>
      <c r="D7138" s="46" t="s">
        <v>403</v>
      </c>
      <c r="E7138" s="17">
        <f t="shared" si="614"/>
        <v>2629.2000000000003</v>
      </c>
      <c r="F7138" s="18">
        <f t="shared" si="615"/>
        <v>0</v>
      </c>
      <c r="G7138" s="17">
        <f t="shared" si="609"/>
        <v>2629.2000000000003</v>
      </c>
    </row>
    <row r="7139" spans="1:7" ht="12.45" hidden="1" customHeight="1" outlineLevel="2">
      <c r="A7139" s="25">
        <v>4723233</v>
      </c>
      <c r="B7139" s="89" t="s">
        <v>6914</v>
      </c>
      <c r="C7139" s="69">
        <v>62.6</v>
      </c>
      <c r="D7139" s="46" t="s">
        <v>403</v>
      </c>
      <c r="E7139" s="17">
        <f t="shared" si="614"/>
        <v>2629.2000000000003</v>
      </c>
      <c r="F7139" s="18">
        <f t="shared" si="615"/>
        <v>0</v>
      </c>
      <c r="G7139" s="17">
        <f t="shared" si="609"/>
        <v>2629.2000000000003</v>
      </c>
    </row>
    <row r="7140" spans="1:7" ht="12.45" hidden="1" customHeight="1" outlineLevel="2">
      <c r="A7140" s="25">
        <v>4724230</v>
      </c>
      <c r="B7140" s="89" t="s">
        <v>6915</v>
      </c>
      <c r="C7140" s="69">
        <v>76.099999999999994</v>
      </c>
      <c r="D7140" s="46" t="s">
        <v>403</v>
      </c>
      <c r="E7140" s="17">
        <f t="shared" si="614"/>
        <v>3196.2</v>
      </c>
      <c r="F7140" s="18">
        <f t="shared" si="615"/>
        <v>0</v>
      </c>
      <c r="G7140" s="17">
        <f t="shared" si="609"/>
        <v>3196.2</v>
      </c>
    </row>
    <row r="7141" spans="1:7" ht="12.45" hidden="1" customHeight="1" outlineLevel="2">
      <c r="A7141" s="25">
        <v>4724231</v>
      </c>
      <c r="B7141" s="89" t="s">
        <v>6916</v>
      </c>
      <c r="C7141" s="69">
        <v>87</v>
      </c>
      <c r="D7141" s="46" t="s">
        <v>403</v>
      </c>
      <c r="E7141" s="17">
        <f t="shared" si="614"/>
        <v>3654</v>
      </c>
      <c r="F7141" s="18">
        <f t="shared" si="615"/>
        <v>0</v>
      </c>
      <c r="G7141" s="17">
        <f t="shared" si="609"/>
        <v>3654</v>
      </c>
    </row>
    <row r="7142" spans="1:7" ht="12.45" hidden="1" customHeight="1" outlineLevel="2">
      <c r="A7142" s="25">
        <v>4724232</v>
      </c>
      <c r="B7142" s="89" t="s">
        <v>6917</v>
      </c>
      <c r="C7142" s="69">
        <v>92.4</v>
      </c>
      <c r="D7142" s="46" t="s">
        <v>403</v>
      </c>
      <c r="E7142" s="17">
        <f t="shared" si="614"/>
        <v>3880.8</v>
      </c>
      <c r="F7142" s="18">
        <f t="shared" si="615"/>
        <v>0</v>
      </c>
      <c r="G7142" s="17">
        <f t="shared" si="609"/>
        <v>3880.8</v>
      </c>
    </row>
    <row r="7143" spans="1:7" ht="12.45" hidden="1" customHeight="1" outlineLevel="2">
      <c r="A7143" s="25">
        <v>4724233</v>
      </c>
      <c r="B7143" s="89" t="s">
        <v>6918</v>
      </c>
      <c r="C7143" s="69">
        <v>97.9</v>
      </c>
      <c r="D7143" s="46" t="s">
        <v>404</v>
      </c>
      <c r="E7143" s="17">
        <f t="shared" si="614"/>
        <v>4111.8</v>
      </c>
      <c r="F7143" s="18">
        <f t="shared" si="615"/>
        <v>0</v>
      </c>
      <c r="G7143" s="17">
        <f t="shared" si="609"/>
        <v>4111.8</v>
      </c>
    </row>
    <row r="7144" spans="1:7" ht="12.45" hidden="1" customHeight="1" outlineLevel="2">
      <c r="A7144" s="25">
        <v>4725230</v>
      </c>
      <c r="B7144" s="89" t="s">
        <v>6919</v>
      </c>
      <c r="C7144" s="69">
        <v>132</v>
      </c>
      <c r="D7144" s="46" t="s">
        <v>404</v>
      </c>
      <c r="E7144" s="17">
        <f t="shared" si="614"/>
        <v>5544</v>
      </c>
      <c r="F7144" s="18">
        <f t="shared" si="615"/>
        <v>0</v>
      </c>
      <c r="G7144" s="17">
        <f t="shared" si="609"/>
        <v>5544</v>
      </c>
    </row>
    <row r="7145" spans="1:7" ht="12.45" hidden="1" customHeight="1" outlineLevel="2">
      <c r="A7145" s="25">
        <v>4725231</v>
      </c>
      <c r="B7145" s="89" t="s">
        <v>6920</v>
      </c>
      <c r="C7145" s="69">
        <v>132</v>
      </c>
      <c r="D7145" s="46" t="s">
        <v>403</v>
      </c>
      <c r="E7145" s="17">
        <f t="shared" si="614"/>
        <v>5544</v>
      </c>
      <c r="F7145" s="18">
        <f t="shared" si="615"/>
        <v>0</v>
      </c>
      <c r="G7145" s="17">
        <f t="shared" si="609"/>
        <v>5544</v>
      </c>
    </row>
    <row r="7146" spans="1:7" ht="12.45" hidden="1" customHeight="1" outlineLevel="2">
      <c r="A7146" s="25">
        <v>4723251</v>
      </c>
      <c r="B7146" s="89" t="s">
        <v>6921</v>
      </c>
      <c r="C7146" s="69">
        <v>83.7</v>
      </c>
      <c r="D7146" s="46" t="s">
        <v>404</v>
      </c>
      <c r="E7146" s="17">
        <f t="shared" si="614"/>
        <v>3515.4</v>
      </c>
      <c r="F7146" s="18">
        <f t="shared" si="615"/>
        <v>0</v>
      </c>
      <c r="G7146" s="17">
        <f t="shared" si="609"/>
        <v>3515.4</v>
      </c>
    </row>
    <row r="7147" spans="1:7" ht="12.45" hidden="1" customHeight="1" outlineLevel="2">
      <c r="A7147" s="25">
        <v>4724250</v>
      </c>
      <c r="B7147" s="89" t="s">
        <v>6922</v>
      </c>
      <c r="C7147" s="69">
        <v>107</v>
      </c>
      <c r="D7147" s="46" t="s">
        <v>404</v>
      </c>
      <c r="E7147" s="17">
        <f t="shared" si="614"/>
        <v>4494</v>
      </c>
      <c r="F7147" s="18">
        <f t="shared" si="615"/>
        <v>0</v>
      </c>
      <c r="G7147" s="17">
        <f t="shared" si="609"/>
        <v>4494</v>
      </c>
    </row>
    <row r="7148" spans="1:7" ht="12.45" hidden="1" customHeight="1" outlineLevel="2">
      <c r="A7148" s="25">
        <v>4724256</v>
      </c>
      <c r="B7148" s="89" t="s">
        <v>6923</v>
      </c>
      <c r="C7148" s="69">
        <v>118.8</v>
      </c>
      <c r="D7148" s="46" t="s">
        <v>404</v>
      </c>
      <c r="E7148" s="17">
        <f t="shared" si="614"/>
        <v>4989.5999999999995</v>
      </c>
      <c r="F7148" s="18">
        <f t="shared" si="615"/>
        <v>0</v>
      </c>
      <c r="G7148" s="17">
        <f t="shared" si="609"/>
        <v>4989.5999999999995</v>
      </c>
    </row>
    <row r="7149" spans="1:7" ht="12.45" hidden="1" customHeight="1" outlineLevel="1">
      <c r="A7149" s="50" t="s">
        <v>322</v>
      </c>
      <c r="B7149" s="89"/>
      <c r="C7149" s="13"/>
      <c r="D7149" s="13"/>
      <c r="E7149" s="17"/>
      <c r="F7149" s="14"/>
      <c r="G7149" s="17"/>
    </row>
    <row r="7150" spans="1:7" ht="12.45" hidden="1" customHeight="1" outlineLevel="2">
      <c r="A7150" s="25">
        <v>2625017</v>
      </c>
      <c r="B7150" s="89" t="s">
        <v>6924</v>
      </c>
      <c r="C7150" s="69">
        <v>2.8</v>
      </c>
      <c r="D7150" s="46" t="s">
        <v>404</v>
      </c>
      <c r="E7150" s="17">
        <f t="shared" ref="E7150:E7181" si="616">C7150*$G$2</f>
        <v>117.6</v>
      </c>
      <c r="F7150" s="18">
        <f t="shared" ref="F7150:F7181" si="617">$F$7123</f>
        <v>0</v>
      </c>
      <c r="G7150" s="17">
        <f t="shared" si="609"/>
        <v>117.6</v>
      </c>
    </row>
    <row r="7151" spans="1:7" ht="12.45" hidden="1" customHeight="1" outlineLevel="2">
      <c r="A7151" s="25">
        <v>2625018</v>
      </c>
      <c r="B7151" s="89" t="s">
        <v>6925</v>
      </c>
      <c r="C7151" s="69">
        <v>2.8</v>
      </c>
      <c r="D7151" s="46" t="s">
        <v>404</v>
      </c>
      <c r="E7151" s="17">
        <f t="shared" si="616"/>
        <v>117.6</v>
      </c>
      <c r="F7151" s="18">
        <f t="shared" si="617"/>
        <v>0</v>
      </c>
      <c r="G7151" s="17">
        <f t="shared" si="609"/>
        <v>117.6</v>
      </c>
    </row>
    <row r="7152" spans="1:7" ht="12.45" hidden="1" customHeight="1" outlineLevel="2">
      <c r="A7152" s="25">
        <v>2625019</v>
      </c>
      <c r="B7152" s="89" t="s">
        <v>6926</v>
      </c>
      <c r="C7152" s="69">
        <v>2.8</v>
      </c>
      <c r="D7152" s="46" t="s">
        <v>404</v>
      </c>
      <c r="E7152" s="17">
        <f t="shared" si="616"/>
        <v>117.6</v>
      </c>
      <c r="F7152" s="18">
        <f t="shared" si="617"/>
        <v>0</v>
      </c>
      <c r="G7152" s="17">
        <f t="shared" ref="G7152:G7215" si="618">E7152-E7152*F7152</f>
        <v>117.6</v>
      </c>
    </row>
    <row r="7153" spans="1:7" ht="12.45" hidden="1" customHeight="1" outlineLevel="2">
      <c r="A7153" s="25">
        <v>2625020</v>
      </c>
      <c r="B7153" s="89" t="s">
        <v>6927</v>
      </c>
      <c r="C7153" s="69">
        <v>2.8</v>
      </c>
      <c r="D7153" s="46" t="s">
        <v>404</v>
      </c>
      <c r="E7153" s="17">
        <f t="shared" si="616"/>
        <v>117.6</v>
      </c>
      <c r="F7153" s="18">
        <f t="shared" si="617"/>
        <v>0</v>
      </c>
      <c r="G7153" s="17">
        <f t="shared" si="618"/>
        <v>117.6</v>
      </c>
    </row>
    <row r="7154" spans="1:7" ht="12.45" hidden="1" customHeight="1" outlineLevel="2">
      <c r="A7154" s="25">
        <v>2625021</v>
      </c>
      <c r="B7154" s="89" t="s">
        <v>6928</v>
      </c>
      <c r="C7154" s="69">
        <v>2.8</v>
      </c>
      <c r="D7154" s="46" t="s">
        <v>403</v>
      </c>
      <c r="E7154" s="17">
        <f t="shared" si="616"/>
        <v>117.6</v>
      </c>
      <c r="F7154" s="18">
        <f t="shared" si="617"/>
        <v>0</v>
      </c>
      <c r="G7154" s="17">
        <f t="shared" si="618"/>
        <v>117.6</v>
      </c>
    </row>
    <row r="7155" spans="1:7" ht="12.45" hidden="1" customHeight="1" outlineLevel="2">
      <c r="A7155" s="25">
        <v>2625022</v>
      </c>
      <c r="B7155" s="89" t="s">
        <v>6929</v>
      </c>
      <c r="C7155" s="69">
        <v>2.8</v>
      </c>
      <c r="D7155" s="46" t="s">
        <v>403</v>
      </c>
      <c r="E7155" s="17">
        <f t="shared" si="616"/>
        <v>117.6</v>
      </c>
      <c r="F7155" s="18">
        <f t="shared" si="617"/>
        <v>0</v>
      </c>
      <c r="G7155" s="17">
        <f t="shared" si="618"/>
        <v>117.6</v>
      </c>
    </row>
    <row r="7156" spans="1:7" ht="12.45" hidden="1" customHeight="1" outlineLevel="2">
      <c r="A7156" s="25">
        <v>2625023</v>
      </c>
      <c r="B7156" s="89" t="s">
        <v>6930</v>
      </c>
      <c r="C7156" s="69">
        <v>2.8</v>
      </c>
      <c r="D7156" s="46" t="s">
        <v>403</v>
      </c>
      <c r="E7156" s="17">
        <f t="shared" si="616"/>
        <v>117.6</v>
      </c>
      <c r="F7156" s="18">
        <f t="shared" si="617"/>
        <v>0</v>
      </c>
      <c r="G7156" s="17">
        <f t="shared" si="618"/>
        <v>117.6</v>
      </c>
    </row>
    <row r="7157" spans="1:7" ht="12.45" hidden="1" customHeight="1" outlineLevel="2">
      <c r="A7157" s="25">
        <v>2625024</v>
      </c>
      <c r="B7157" s="89" t="s">
        <v>6931</v>
      </c>
      <c r="C7157" s="69">
        <v>2.8</v>
      </c>
      <c r="D7157" s="46" t="s">
        <v>403</v>
      </c>
      <c r="E7157" s="17">
        <f t="shared" si="616"/>
        <v>117.6</v>
      </c>
      <c r="F7157" s="18">
        <f t="shared" si="617"/>
        <v>0</v>
      </c>
      <c r="G7157" s="17">
        <f t="shared" si="618"/>
        <v>117.6</v>
      </c>
    </row>
    <row r="7158" spans="1:7" ht="12.45" hidden="1" customHeight="1" outlineLevel="2">
      <c r="A7158" s="25">
        <v>2625025</v>
      </c>
      <c r="B7158" s="89" t="s">
        <v>6932</v>
      </c>
      <c r="C7158" s="69">
        <v>2.8</v>
      </c>
      <c r="D7158" s="46" t="s">
        <v>403</v>
      </c>
      <c r="E7158" s="17">
        <f t="shared" si="616"/>
        <v>117.6</v>
      </c>
      <c r="F7158" s="18">
        <f t="shared" si="617"/>
        <v>0</v>
      </c>
      <c r="G7158" s="17">
        <f t="shared" si="618"/>
        <v>117.6</v>
      </c>
    </row>
    <row r="7159" spans="1:7" ht="12.45" hidden="1" customHeight="1" outlineLevel="2">
      <c r="A7159" s="25">
        <v>2625027</v>
      </c>
      <c r="B7159" s="89" t="s">
        <v>6933</v>
      </c>
      <c r="C7159" s="69">
        <v>3.05</v>
      </c>
      <c r="D7159" s="46" t="s">
        <v>404</v>
      </c>
      <c r="E7159" s="17">
        <f t="shared" si="616"/>
        <v>128.1</v>
      </c>
      <c r="F7159" s="18">
        <f t="shared" si="617"/>
        <v>0</v>
      </c>
      <c r="G7159" s="17">
        <f t="shared" si="618"/>
        <v>128.1</v>
      </c>
    </row>
    <row r="7160" spans="1:7" ht="12.45" hidden="1" customHeight="1" outlineLevel="2">
      <c r="A7160" s="25">
        <v>2625028</v>
      </c>
      <c r="B7160" s="89" t="s">
        <v>6934</v>
      </c>
      <c r="C7160" s="69">
        <v>3.05</v>
      </c>
      <c r="D7160" s="46" t="s">
        <v>404</v>
      </c>
      <c r="E7160" s="17">
        <f t="shared" si="616"/>
        <v>128.1</v>
      </c>
      <c r="F7160" s="18">
        <f t="shared" si="617"/>
        <v>0</v>
      </c>
      <c r="G7160" s="17">
        <f t="shared" si="618"/>
        <v>128.1</v>
      </c>
    </row>
    <row r="7161" spans="1:7" ht="12.45" hidden="1" customHeight="1" outlineLevel="2">
      <c r="A7161" s="25">
        <v>2625029</v>
      </c>
      <c r="B7161" s="89" t="s">
        <v>6935</v>
      </c>
      <c r="C7161" s="69">
        <v>3.05</v>
      </c>
      <c r="D7161" s="46" t="s">
        <v>404</v>
      </c>
      <c r="E7161" s="17">
        <f t="shared" si="616"/>
        <v>128.1</v>
      </c>
      <c r="F7161" s="18">
        <f t="shared" si="617"/>
        <v>0</v>
      </c>
      <c r="G7161" s="17">
        <f t="shared" si="618"/>
        <v>128.1</v>
      </c>
    </row>
    <row r="7162" spans="1:7" ht="12.45" hidden="1" customHeight="1" outlineLevel="2">
      <c r="A7162" s="25">
        <v>2625030</v>
      </c>
      <c r="B7162" s="89" t="s">
        <v>6936</v>
      </c>
      <c r="C7162" s="69">
        <v>3.05</v>
      </c>
      <c r="D7162" s="46" t="s">
        <v>404</v>
      </c>
      <c r="E7162" s="17">
        <f t="shared" si="616"/>
        <v>128.1</v>
      </c>
      <c r="F7162" s="18">
        <f t="shared" si="617"/>
        <v>0</v>
      </c>
      <c r="G7162" s="17">
        <f t="shared" si="618"/>
        <v>128.1</v>
      </c>
    </row>
    <row r="7163" spans="1:7" ht="12.45" hidden="1" customHeight="1" outlineLevel="2">
      <c r="A7163" s="25">
        <v>2625031</v>
      </c>
      <c r="B7163" s="89" t="s">
        <v>6937</v>
      </c>
      <c r="C7163" s="69">
        <v>3.05</v>
      </c>
      <c r="D7163" s="46" t="s">
        <v>403</v>
      </c>
      <c r="E7163" s="17">
        <f t="shared" si="616"/>
        <v>128.1</v>
      </c>
      <c r="F7163" s="18">
        <f t="shared" si="617"/>
        <v>0</v>
      </c>
      <c r="G7163" s="17">
        <f t="shared" si="618"/>
        <v>128.1</v>
      </c>
    </row>
    <row r="7164" spans="1:7" ht="12.45" hidden="1" customHeight="1" outlineLevel="2">
      <c r="A7164" s="25">
        <v>2625032</v>
      </c>
      <c r="B7164" s="89" t="s">
        <v>6938</v>
      </c>
      <c r="C7164" s="69">
        <v>3.05</v>
      </c>
      <c r="D7164" s="46" t="s">
        <v>403</v>
      </c>
      <c r="E7164" s="17">
        <f t="shared" si="616"/>
        <v>128.1</v>
      </c>
      <c r="F7164" s="18">
        <f t="shared" si="617"/>
        <v>0</v>
      </c>
      <c r="G7164" s="17">
        <f t="shared" si="618"/>
        <v>128.1</v>
      </c>
    </row>
    <row r="7165" spans="1:7" ht="12.45" hidden="1" customHeight="1" outlineLevel="2">
      <c r="A7165" s="25">
        <v>2625033</v>
      </c>
      <c r="B7165" s="89" t="s">
        <v>6939</v>
      </c>
      <c r="C7165" s="69">
        <v>3.05</v>
      </c>
      <c r="D7165" s="46" t="s">
        <v>403</v>
      </c>
      <c r="E7165" s="17">
        <f t="shared" si="616"/>
        <v>128.1</v>
      </c>
      <c r="F7165" s="18">
        <f t="shared" si="617"/>
        <v>0</v>
      </c>
      <c r="G7165" s="17">
        <f t="shared" si="618"/>
        <v>128.1</v>
      </c>
    </row>
    <row r="7166" spans="1:7" ht="12.45" hidden="1" customHeight="1" outlineLevel="2">
      <c r="A7166" s="25">
        <v>2625034</v>
      </c>
      <c r="B7166" s="89" t="s">
        <v>6940</v>
      </c>
      <c r="C7166" s="69">
        <v>3.05</v>
      </c>
      <c r="D7166" s="46" t="s">
        <v>403</v>
      </c>
      <c r="E7166" s="17">
        <f t="shared" si="616"/>
        <v>128.1</v>
      </c>
      <c r="F7166" s="18">
        <f t="shared" si="617"/>
        <v>0</v>
      </c>
      <c r="G7166" s="17">
        <f t="shared" si="618"/>
        <v>128.1</v>
      </c>
    </row>
    <row r="7167" spans="1:7" ht="12.45" hidden="1" customHeight="1" outlineLevel="2">
      <c r="A7167" s="25">
        <v>2625035</v>
      </c>
      <c r="B7167" s="89" t="s">
        <v>6941</v>
      </c>
      <c r="C7167" s="69">
        <v>3.05</v>
      </c>
      <c r="D7167" s="46" t="s">
        <v>403</v>
      </c>
      <c r="E7167" s="17">
        <f t="shared" si="616"/>
        <v>128.1</v>
      </c>
      <c r="F7167" s="18">
        <f t="shared" si="617"/>
        <v>0</v>
      </c>
      <c r="G7167" s="17">
        <f t="shared" si="618"/>
        <v>128.1</v>
      </c>
    </row>
    <row r="7168" spans="1:7" ht="12.45" hidden="1" customHeight="1" outlineLevel="2">
      <c r="A7168" s="25">
        <v>2645126</v>
      </c>
      <c r="B7168" s="89" t="s">
        <v>6942</v>
      </c>
      <c r="C7168" s="69">
        <v>11.4</v>
      </c>
      <c r="D7168" s="46" t="s">
        <v>403</v>
      </c>
      <c r="E7168" s="17">
        <f t="shared" si="616"/>
        <v>478.8</v>
      </c>
      <c r="F7168" s="18">
        <f t="shared" si="617"/>
        <v>0</v>
      </c>
      <c r="G7168" s="17">
        <f t="shared" si="618"/>
        <v>478.8</v>
      </c>
    </row>
    <row r="7169" spans="1:7" ht="12.45" hidden="1" customHeight="1" outlineLevel="2">
      <c r="A7169" s="25">
        <v>2645127</v>
      </c>
      <c r="B7169" s="89" t="s">
        <v>6943</v>
      </c>
      <c r="C7169" s="69">
        <v>11.4</v>
      </c>
      <c r="D7169" s="46" t="s">
        <v>403</v>
      </c>
      <c r="E7169" s="17">
        <f t="shared" si="616"/>
        <v>478.8</v>
      </c>
      <c r="F7169" s="18">
        <f t="shared" si="617"/>
        <v>0</v>
      </c>
      <c r="G7169" s="17">
        <f t="shared" si="618"/>
        <v>478.8</v>
      </c>
    </row>
    <row r="7170" spans="1:7" ht="12.45" hidden="1" customHeight="1" outlineLevel="2">
      <c r="A7170" s="25">
        <v>2645128</v>
      </c>
      <c r="B7170" s="89" t="s">
        <v>6944</v>
      </c>
      <c r="C7170" s="69">
        <v>11.4</v>
      </c>
      <c r="D7170" s="46" t="s">
        <v>403</v>
      </c>
      <c r="E7170" s="17">
        <f t="shared" si="616"/>
        <v>478.8</v>
      </c>
      <c r="F7170" s="18">
        <f t="shared" si="617"/>
        <v>0</v>
      </c>
      <c r="G7170" s="17">
        <f t="shared" si="618"/>
        <v>478.8</v>
      </c>
    </row>
    <row r="7171" spans="1:7" ht="12.45" hidden="1" customHeight="1" outlineLevel="2">
      <c r="A7171" s="25">
        <v>2645129</v>
      </c>
      <c r="B7171" s="89" t="s">
        <v>6945</v>
      </c>
      <c r="C7171" s="69">
        <v>11.4</v>
      </c>
      <c r="D7171" s="46" t="s">
        <v>403</v>
      </c>
      <c r="E7171" s="17">
        <f t="shared" si="616"/>
        <v>478.8</v>
      </c>
      <c r="F7171" s="18">
        <f t="shared" si="617"/>
        <v>0</v>
      </c>
      <c r="G7171" s="17">
        <f t="shared" si="618"/>
        <v>478.8</v>
      </c>
    </row>
    <row r="7172" spans="1:7" ht="12.45" hidden="1" customHeight="1" outlineLevel="2">
      <c r="A7172" s="25">
        <v>2645130</v>
      </c>
      <c r="B7172" s="89" t="s">
        <v>6946</v>
      </c>
      <c r="C7172" s="69">
        <v>11.6</v>
      </c>
      <c r="D7172" s="46" t="s">
        <v>403</v>
      </c>
      <c r="E7172" s="17">
        <f t="shared" si="616"/>
        <v>487.2</v>
      </c>
      <c r="F7172" s="18">
        <f t="shared" si="617"/>
        <v>0</v>
      </c>
      <c r="G7172" s="17">
        <f t="shared" si="618"/>
        <v>487.2</v>
      </c>
    </row>
    <row r="7173" spans="1:7" ht="12.45" hidden="1" customHeight="1" outlineLevel="2">
      <c r="A7173" s="25">
        <v>2645131</v>
      </c>
      <c r="B7173" s="89" t="s">
        <v>6947</v>
      </c>
      <c r="C7173" s="69">
        <v>11.6</v>
      </c>
      <c r="D7173" s="46" t="s">
        <v>403</v>
      </c>
      <c r="E7173" s="17">
        <f t="shared" si="616"/>
        <v>487.2</v>
      </c>
      <c r="F7173" s="18">
        <f t="shared" si="617"/>
        <v>0</v>
      </c>
      <c r="G7173" s="17">
        <f t="shared" si="618"/>
        <v>487.2</v>
      </c>
    </row>
    <row r="7174" spans="1:7" ht="12.45" hidden="1" customHeight="1" outlineLevel="2">
      <c r="A7174" s="25">
        <v>2645132</v>
      </c>
      <c r="B7174" s="89" t="s">
        <v>6948</v>
      </c>
      <c r="C7174" s="69">
        <v>11.6</v>
      </c>
      <c r="D7174" s="46" t="s">
        <v>403</v>
      </c>
      <c r="E7174" s="17">
        <f t="shared" si="616"/>
        <v>487.2</v>
      </c>
      <c r="F7174" s="18">
        <f t="shared" si="617"/>
        <v>0</v>
      </c>
      <c r="G7174" s="17">
        <f t="shared" si="618"/>
        <v>487.2</v>
      </c>
    </row>
    <row r="7175" spans="1:7" ht="12.45" hidden="1" customHeight="1" outlineLevel="2">
      <c r="A7175" s="25">
        <v>2645133</v>
      </c>
      <c r="B7175" s="89" t="s">
        <v>6949</v>
      </c>
      <c r="C7175" s="69">
        <v>11.8</v>
      </c>
      <c r="D7175" s="46" t="s">
        <v>403</v>
      </c>
      <c r="E7175" s="17">
        <f t="shared" si="616"/>
        <v>495.6</v>
      </c>
      <c r="F7175" s="18">
        <f t="shared" si="617"/>
        <v>0</v>
      </c>
      <c r="G7175" s="17">
        <f t="shared" si="618"/>
        <v>495.6</v>
      </c>
    </row>
    <row r="7176" spans="1:7" ht="12.45" hidden="1" customHeight="1" outlineLevel="2">
      <c r="A7176" s="25">
        <v>2645134</v>
      </c>
      <c r="B7176" s="89" t="s">
        <v>6950</v>
      </c>
      <c r="C7176" s="69">
        <v>11.9</v>
      </c>
      <c r="D7176" s="46" t="s">
        <v>403</v>
      </c>
      <c r="E7176" s="17">
        <f t="shared" si="616"/>
        <v>499.8</v>
      </c>
      <c r="F7176" s="18">
        <f t="shared" si="617"/>
        <v>0</v>
      </c>
      <c r="G7176" s="17">
        <f t="shared" si="618"/>
        <v>499.8</v>
      </c>
    </row>
    <row r="7177" spans="1:7" ht="12.45" hidden="1" customHeight="1" outlineLevel="2">
      <c r="A7177" s="25">
        <v>2645135</v>
      </c>
      <c r="B7177" s="89" t="s">
        <v>6951</v>
      </c>
      <c r="C7177" s="69">
        <v>11.9</v>
      </c>
      <c r="D7177" s="46" t="s">
        <v>403</v>
      </c>
      <c r="E7177" s="17">
        <f t="shared" si="616"/>
        <v>499.8</v>
      </c>
      <c r="F7177" s="18">
        <f t="shared" si="617"/>
        <v>0</v>
      </c>
      <c r="G7177" s="17">
        <f t="shared" si="618"/>
        <v>499.8</v>
      </c>
    </row>
    <row r="7178" spans="1:7" ht="12.45" hidden="1" customHeight="1" outlineLevel="2">
      <c r="A7178" s="25">
        <v>2645136</v>
      </c>
      <c r="B7178" s="89" t="s">
        <v>6952</v>
      </c>
      <c r="C7178" s="69">
        <v>12.1</v>
      </c>
      <c r="D7178" s="46" t="s">
        <v>403</v>
      </c>
      <c r="E7178" s="17">
        <f t="shared" si="616"/>
        <v>508.2</v>
      </c>
      <c r="F7178" s="18">
        <f t="shared" si="617"/>
        <v>0</v>
      </c>
      <c r="G7178" s="17">
        <f t="shared" si="618"/>
        <v>508.2</v>
      </c>
    </row>
    <row r="7179" spans="1:7" ht="12.45" hidden="1" customHeight="1" outlineLevel="2">
      <c r="A7179" s="25">
        <v>2645137</v>
      </c>
      <c r="B7179" s="89" t="s">
        <v>6953</v>
      </c>
      <c r="C7179" s="69">
        <v>13.5</v>
      </c>
      <c r="D7179" s="46" t="s">
        <v>404</v>
      </c>
      <c r="E7179" s="17">
        <f t="shared" si="616"/>
        <v>567</v>
      </c>
      <c r="F7179" s="18">
        <f t="shared" si="617"/>
        <v>0</v>
      </c>
      <c r="G7179" s="17">
        <f t="shared" si="618"/>
        <v>567</v>
      </c>
    </row>
    <row r="7180" spans="1:7" ht="12.45" hidden="1" customHeight="1" outlineLevel="2">
      <c r="A7180" s="25">
        <v>2645138</v>
      </c>
      <c r="B7180" s="89" t="s">
        <v>6954</v>
      </c>
      <c r="C7180" s="69">
        <v>13.7</v>
      </c>
      <c r="D7180" s="46" t="s">
        <v>404</v>
      </c>
      <c r="E7180" s="17">
        <f t="shared" si="616"/>
        <v>575.4</v>
      </c>
      <c r="F7180" s="18">
        <f t="shared" si="617"/>
        <v>0</v>
      </c>
      <c r="G7180" s="17">
        <f t="shared" si="618"/>
        <v>575.4</v>
      </c>
    </row>
    <row r="7181" spans="1:7" ht="12.45" hidden="1" customHeight="1" outlineLevel="2">
      <c r="A7181" s="25">
        <v>2645139</v>
      </c>
      <c r="B7181" s="89" t="s">
        <v>6955</v>
      </c>
      <c r="C7181" s="69">
        <v>13.7</v>
      </c>
      <c r="D7181" s="46" t="s">
        <v>404</v>
      </c>
      <c r="E7181" s="17">
        <f t="shared" si="616"/>
        <v>575.4</v>
      </c>
      <c r="F7181" s="18">
        <f t="shared" si="617"/>
        <v>0</v>
      </c>
      <c r="G7181" s="17">
        <f t="shared" si="618"/>
        <v>575.4</v>
      </c>
    </row>
    <row r="7182" spans="1:7" ht="12.45" hidden="1" customHeight="1" outlineLevel="2">
      <c r="A7182" s="25">
        <v>2645140</v>
      </c>
      <c r="B7182" s="89" t="s">
        <v>6956</v>
      </c>
      <c r="C7182" s="69">
        <v>13.9</v>
      </c>
      <c r="D7182" s="46" t="s">
        <v>404</v>
      </c>
      <c r="E7182" s="17">
        <f t="shared" ref="E7182:E7213" si="619">C7182*$G$2</f>
        <v>583.80000000000007</v>
      </c>
      <c r="F7182" s="18">
        <f t="shared" ref="F7182:F7213" si="620">$F$7123</f>
        <v>0</v>
      </c>
      <c r="G7182" s="17">
        <f t="shared" si="618"/>
        <v>583.80000000000007</v>
      </c>
    </row>
    <row r="7183" spans="1:7" ht="12.45" hidden="1" customHeight="1" outlineLevel="2">
      <c r="A7183" s="25">
        <v>2645141</v>
      </c>
      <c r="B7183" s="89" t="s">
        <v>6957</v>
      </c>
      <c r="C7183" s="69">
        <v>14.1</v>
      </c>
      <c r="D7183" s="46" t="s">
        <v>404</v>
      </c>
      <c r="E7183" s="17">
        <f t="shared" si="619"/>
        <v>592.19999999999993</v>
      </c>
      <c r="F7183" s="18">
        <f t="shared" si="620"/>
        <v>0</v>
      </c>
      <c r="G7183" s="17">
        <f t="shared" si="618"/>
        <v>592.19999999999993</v>
      </c>
    </row>
    <row r="7184" spans="1:7" ht="12.45" hidden="1" customHeight="1" outlineLevel="2">
      <c r="A7184" s="25">
        <v>2645142</v>
      </c>
      <c r="B7184" s="89" t="s">
        <v>6958</v>
      </c>
      <c r="C7184" s="69">
        <v>14.3</v>
      </c>
      <c r="D7184" s="46" t="s">
        <v>404</v>
      </c>
      <c r="E7184" s="17">
        <f t="shared" si="619"/>
        <v>600.6</v>
      </c>
      <c r="F7184" s="18">
        <f t="shared" si="620"/>
        <v>0</v>
      </c>
      <c r="G7184" s="17">
        <f t="shared" si="618"/>
        <v>600.6</v>
      </c>
    </row>
    <row r="7185" spans="1:7" ht="12.45" hidden="1" customHeight="1" outlineLevel="2">
      <c r="A7185" s="25">
        <v>2645143</v>
      </c>
      <c r="B7185" s="89" t="s">
        <v>6959</v>
      </c>
      <c r="C7185" s="69">
        <v>14.3</v>
      </c>
      <c r="D7185" s="46" t="s">
        <v>404</v>
      </c>
      <c r="E7185" s="17">
        <f t="shared" si="619"/>
        <v>600.6</v>
      </c>
      <c r="F7185" s="18">
        <f t="shared" si="620"/>
        <v>0</v>
      </c>
      <c r="G7185" s="17">
        <f t="shared" si="618"/>
        <v>600.6</v>
      </c>
    </row>
    <row r="7186" spans="1:7" ht="12.45" hidden="1" customHeight="1" outlineLevel="2">
      <c r="A7186" s="25">
        <v>2645144</v>
      </c>
      <c r="B7186" s="89" t="s">
        <v>6960</v>
      </c>
      <c r="C7186" s="69">
        <v>14.6</v>
      </c>
      <c r="D7186" s="46" t="s">
        <v>404</v>
      </c>
      <c r="E7186" s="17">
        <f t="shared" si="619"/>
        <v>613.19999999999993</v>
      </c>
      <c r="F7186" s="18">
        <f t="shared" si="620"/>
        <v>0</v>
      </c>
      <c r="G7186" s="17">
        <f t="shared" si="618"/>
        <v>613.19999999999993</v>
      </c>
    </row>
    <row r="7187" spans="1:7" ht="12.45" hidden="1" customHeight="1" outlineLevel="2">
      <c r="A7187" s="25">
        <v>2645145</v>
      </c>
      <c r="B7187" s="89" t="s">
        <v>6961</v>
      </c>
      <c r="C7187" s="69">
        <v>15</v>
      </c>
      <c r="D7187" s="46" t="s">
        <v>404</v>
      </c>
      <c r="E7187" s="17">
        <f t="shared" si="619"/>
        <v>630</v>
      </c>
      <c r="F7187" s="18">
        <f t="shared" si="620"/>
        <v>0</v>
      </c>
      <c r="G7187" s="17">
        <f t="shared" si="618"/>
        <v>630</v>
      </c>
    </row>
    <row r="7188" spans="1:7" ht="12.45" hidden="1" customHeight="1" outlineLevel="2">
      <c r="A7188" s="25">
        <v>2645146</v>
      </c>
      <c r="B7188" s="89" t="s">
        <v>6962</v>
      </c>
      <c r="C7188" s="69">
        <v>15.4</v>
      </c>
      <c r="D7188" s="46" t="s">
        <v>404</v>
      </c>
      <c r="E7188" s="17">
        <f t="shared" si="619"/>
        <v>646.80000000000007</v>
      </c>
      <c r="F7188" s="18">
        <f t="shared" si="620"/>
        <v>0</v>
      </c>
      <c r="G7188" s="17">
        <f t="shared" si="618"/>
        <v>646.80000000000007</v>
      </c>
    </row>
    <row r="7189" spans="1:7" ht="12.45" hidden="1" customHeight="1" outlineLevel="2">
      <c r="A7189" s="25">
        <v>2645147</v>
      </c>
      <c r="B7189" s="89" t="s">
        <v>6963</v>
      </c>
      <c r="C7189" s="69">
        <v>24.2</v>
      </c>
      <c r="D7189" s="46" t="s">
        <v>404</v>
      </c>
      <c r="E7189" s="17">
        <f t="shared" si="619"/>
        <v>1016.4</v>
      </c>
      <c r="F7189" s="18">
        <f t="shared" si="620"/>
        <v>0</v>
      </c>
      <c r="G7189" s="17">
        <f t="shared" si="618"/>
        <v>1016.4</v>
      </c>
    </row>
    <row r="7190" spans="1:7" ht="12.45" hidden="1" customHeight="1" outlineLevel="2">
      <c r="A7190" s="25">
        <v>2645148</v>
      </c>
      <c r="B7190" s="89" t="s">
        <v>6964</v>
      </c>
      <c r="C7190" s="69">
        <v>24.2</v>
      </c>
      <c r="D7190" s="46" t="s">
        <v>404</v>
      </c>
      <c r="E7190" s="17">
        <f t="shared" si="619"/>
        <v>1016.4</v>
      </c>
      <c r="F7190" s="18">
        <f t="shared" si="620"/>
        <v>0</v>
      </c>
      <c r="G7190" s="17">
        <f t="shared" si="618"/>
        <v>1016.4</v>
      </c>
    </row>
    <row r="7191" spans="1:7" ht="12.45" hidden="1" customHeight="1" outlineLevel="2">
      <c r="A7191" s="25">
        <v>2645149</v>
      </c>
      <c r="B7191" s="89" t="s">
        <v>6965</v>
      </c>
      <c r="C7191" s="69">
        <v>24.5</v>
      </c>
      <c r="D7191" s="46" t="s">
        <v>404</v>
      </c>
      <c r="E7191" s="17">
        <f t="shared" si="619"/>
        <v>1029</v>
      </c>
      <c r="F7191" s="18">
        <f t="shared" si="620"/>
        <v>0</v>
      </c>
      <c r="G7191" s="17">
        <f t="shared" si="618"/>
        <v>1029</v>
      </c>
    </row>
    <row r="7192" spans="1:7" ht="12.45" hidden="1" customHeight="1" outlineLevel="2">
      <c r="A7192" s="25">
        <v>2645150</v>
      </c>
      <c r="B7192" s="89" t="s">
        <v>6966</v>
      </c>
      <c r="C7192" s="69">
        <v>29.9</v>
      </c>
      <c r="D7192" s="46" t="s">
        <v>404</v>
      </c>
      <c r="E7192" s="17">
        <f t="shared" si="619"/>
        <v>1255.8</v>
      </c>
      <c r="F7192" s="18">
        <f t="shared" si="620"/>
        <v>0</v>
      </c>
      <c r="G7192" s="17">
        <f t="shared" si="618"/>
        <v>1255.8</v>
      </c>
    </row>
    <row r="7193" spans="1:7" ht="12.45" hidden="1" customHeight="1" outlineLevel="2">
      <c r="A7193" s="25">
        <v>2645151</v>
      </c>
      <c r="B7193" s="89" t="s">
        <v>6967</v>
      </c>
      <c r="C7193" s="69">
        <v>30.6</v>
      </c>
      <c r="D7193" s="46" t="s">
        <v>404</v>
      </c>
      <c r="E7193" s="17">
        <f t="shared" si="619"/>
        <v>1285.2</v>
      </c>
      <c r="F7193" s="18">
        <f t="shared" si="620"/>
        <v>0</v>
      </c>
      <c r="G7193" s="17">
        <f t="shared" si="618"/>
        <v>1285.2</v>
      </c>
    </row>
    <row r="7194" spans="1:7" ht="12.45" hidden="1" customHeight="1" outlineLevel="2">
      <c r="A7194" s="25">
        <v>2645152</v>
      </c>
      <c r="B7194" s="89" t="s">
        <v>6968</v>
      </c>
      <c r="C7194" s="69">
        <v>38.5</v>
      </c>
      <c r="D7194" s="46" t="s">
        <v>404</v>
      </c>
      <c r="E7194" s="17">
        <f t="shared" si="619"/>
        <v>1617</v>
      </c>
      <c r="F7194" s="18">
        <f t="shared" si="620"/>
        <v>0</v>
      </c>
      <c r="G7194" s="17">
        <f t="shared" si="618"/>
        <v>1617</v>
      </c>
    </row>
    <row r="7195" spans="1:7" ht="12.45" hidden="1" customHeight="1" outlineLevel="2">
      <c r="A7195" s="25">
        <v>2645153</v>
      </c>
      <c r="B7195" s="89" t="s">
        <v>6969</v>
      </c>
      <c r="C7195" s="69">
        <v>39.700000000000003</v>
      </c>
      <c r="D7195" s="46" t="s">
        <v>404</v>
      </c>
      <c r="E7195" s="17">
        <f t="shared" si="619"/>
        <v>1667.4</v>
      </c>
      <c r="F7195" s="18">
        <f t="shared" si="620"/>
        <v>0</v>
      </c>
      <c r="G7195" s="17">
        <f t="shared" si="618"/>
        <v>1667.4</v>
      </c>
    </row>
    <row r="7196" spans="1:7" ht="12.45" hidden="1" customHeight="1" outlineLevel="2">
      <c r="A7196" s="25">
        <v>2645154</v>
      </c>
      <c r="B7196" s="89" t="s">
        <v>6970</v>
      </c>
      <c r="C7196" s="69">
        <v>45.9</v>
      </c>
      <c r="D7196" s="46" t="s">
        <v>404</v>
      </c>
      <c r="E7196" s="17">
        <f t="shared" si="619"/>
        <v>1927.8</v>
      </c>
      <c r="F7196" s="18">
        <f t="shared" si="620"/>
        <v>0</v>
      </c>
      <c r="G7196" s="17">
        <f t="shared" si="618"/>
        <v>1927.8</v>
      </c>
    </row>
    <row r="7197" spans="1:7" ht="12.45" hidden="1" customHeight="1" outlineLevel="2">
      <c r="A7197" s="25">
        <v>2635107</v>
      </c>
      <c r="B7197" s="89" t="s">
        <v>6971</v>
      </c>
      <c r="C7197" s="69">
        <v>6.6</v>
      </c>
      <c r="D7197" s="46" t="s">
        <v>404</v>
      </c>
      <c r="E7197" s="17">
        <f t="shared" si="619"/>
        <v>277.2</v>
      </c>
      <c r="F7197" s="18">
        <f t="shared" si="620"/>
        <v>0</v>
      </c>
      <c r="G7197" s="17">
        <f t="shared" si="618"/>
        <v>277.2</v>
      </c>
    </row>
    <row r="7198" spans="1:7" ht="12.45" hidden="1" customHeight="1" outlineLevel="2">
      <c r="A7198" s="25">
        <v>2635108</v>
      </c>
      <c r="B7198" s="89" t="s">
        <v>6972</v>
      </c>
      <c r="C7198" s="69">
        <v>6.6</v>
      </c>
      <c r="D7198" s="46" t="s">
        <v>404</v>
      </c>
      <c r="E7198" s="17">
        <f t="shared" si="619"/>
        <v>277.2</v>
      </c>
      <c r="F7198" s="18">
        <f t="shared" si="620"/>
        <v>0</v>
      </c>
      <c r="G7198" s="17">
        <f t="shared" si="618"/>
        <v>277.2</v>
      </c>
    </row>
    <row r="7199" spans="1:7" ht="12.45" hidden="1" customHeight="1" outlineLevel="2">
      <c r="A7199" s="25">
        <v>2635109</v>
      </c>
      <c r="B7199" s="89" t="s">
        <v>6973</v>
      </c>
      <c r="C7199" s="69">
        <v>6.9</v>
      </c>
      <c r="D7199" s="46" t="s">
        <v>404</v>
      </c>
      <c r="E7199" s="17">
        <f t="shared" si="619"/>
        <v>289.8</v>
      </c>
      <c r="F7199" s="18">
        <f t="shared" si="620"/>
        <v>0</v>
      </c>
      <c r="G7199" s="17">
        <f t="shared" si="618"/>
        <v>289.8</v>
      </c>
    </row>
    <row r="7200" spans="1:7" ht="12.45" hidden="1" customHeight="1" outlineLevel="2">
      <c r="A7200" s="25">
        <v>2635111</v>
      </c>
      <c r="B7200" s="89" t="s">
        <v>6974</v>
      </c>
      <c r="C7200" s="69">
        <v>7.1</v>
      </c>
      <c r="D7200" s="46" t="s">
        <v>404</v>
      </c>
      <c r="E7200" s="17">
        <f t="shared" si="619"/>
        <v>298.2</v>
      </c>
      <c r="F7200" s="18">
        <f t="shared" si="620"/>
        <v>0</v>
      </c>
      <c r="G7200" s="17">
        <f t="shared" si="618"/>
        <v>298.2</v>
      </c>
    </row>
    <row r="7201" spans="1:7" ht="12.45" hidden="1" customHeight="1" outlineLevel="2">
      <c r="A7201" s="25">
        <v>2635113</v>
      </c>
      <c r="B7201" s="89" t="s">
        <v>6975</v>
      </c>
      <c r="C7201" s="69">
        <v>7.5</v>
      </c>
      <c r="D7201" s="46" t="s">
        <v>404</v>
      </c>
      <c r="E7201" s="17">
        <f t="shared" si="619"/>
        <v>315</v>
      </c>
      <c r="F7201" s="18">
        <f t="shared" si="620"/>
        <v>0</v>
      </c>
      <c r="G7201" s="17">
        <f t="shared" si="618"/>
        <v>315</v>
      </c>
    </row>
    <row r="7202" spans="1:7" ht="12.45" hidden="1" customHeight="1" outlineLevel="2">
      <c r="A7202" s="25">
        <v>2635115</v>
      </c>
      <c r="B7202" s="89" t="s">
        <v>6976</v>
      </c>
      <c r="C7202" s="69">
        <v>7.7</v>
      </c>
      <c r="D7202" s="46" t="s">
        <v>404</v>
      </c>
      <c r="E7202" s="17">
        <f t="shared" si="619"/>
        <v>323.40000000000003</v>
      </c>
      <c r="F7202" s="18">
        <f t="shared" si="620"/>
        <v>0</v>
      </c>
      <c r="G7202" s="17">
        <f t="shared" si="618"/>
        <v>323.40000000000003</v>
      </c>
    </row>
    <row r="7203" spans="1:7" ht="12.45" hidden="1" customHeight="1" outlineLevel="2">
      <c r="A7203" s="25">
        <v>2635117</v>
      </c>
      <c r="B7203" s="89" t="s">
        <v>6977</v>
      </c>
      <c r="C7203" s="69">
        <v>9.1</v>
      </c>
      <c r="D7203" s="46" t="s">
        <v>404</v>
      </c>
      <c r="E7203" s="17">
        <f t="shared" si="619"/>
        <v>382.2</v>
      </c>
      <c r="F7203" s="18">
        <f t="shared" si="620"/>
        <v>0</v>
      </c>
      <c r="G7203" s="17">
        <f t="shared" si="618"/>
        <v>382.2</v>
      </c>
    </row>
    <row r="7204" spans="1:7" ht="12.45" hidden="1" customHeight="1" outlineLevel="2">
      <c r="A7204" s="25">
        <v>2635119</v>
      </c>
      <c r="B7204" s="89" t="s">
        <v>6978</v>
      </c>
      <c r="C7204" s="69">
        <v>9.9</v>
      </c>
      <c r="D7204" s="46" t="s">
        <v>404</v>
      </c>
      <c r="E7204" s="17">
        <f t="shared" si="619"/>
        <v>415.8</v>
      </c>
      <c r="F7204" s="18">
        <f t="shared" si="620"/>
        <v>0</v>
      </c>
      <c r="G7204" s="17">
        <f t="shared" si="618"/>
        <v>415.8</v>
      </c>
    </row>
    <row r="7205" spans="1:7" ht="12.45" hidden="1" customHeight="1" outlineLevel="2">
      <c r="A7205" s="25">
        <v>2645111</v>
      </c>
      <c r="B7205" s="89" t="s">
        <v>6979</v>
      </c>
      <c r="C7205" s="69">
        <v>9.6999999999999993</v>
      </c>
      <c r="D7205" s="46" t="s">
        <v>404</v>
      </c>
      <c r="E7205" s="17">
        <f t="shared" si="619"/>
        <v>407.4</v>
      </c>
      <c r="F7205" s="18">
        <f t="shared" si="620"/>
        <v>0</v>
      </c>
      <c r="G7205" s="17">
        <f t="shared" si="618"/>
        <v>407.4</v>
      </c>
    </row>
    <row r="7206" spans="1:7" ht="12.45" hidden="1" customHeight="1" outlineLevel="2">
      <c r="A7206" s="25">
        <v>2645113</v>
      </c>
      <c r="B7206" s="89" t="s">
        <v>6980</v>
      </c>
      <c r="C7206" s="69">
        <v>9.6999999999999993</v>
      </c>
      <c r="D7206" s="46" t="s">
        <v>404</v>
      </c>
      <c r="E7206" s="17">
        <f t="shared" si="619"/>
        <v>407.4</v>
      </c>
      <c r="F7206" s="18">
        <f t="shared" si="620"/>
        <v>0</v>
      </c>
      <c r="G7206" s="17">
        <f t="shared" si="618"/>
        <v>407.4</v>
      </c>
    </row>
    <row r="7207" spans="1:7" ht="12.45" hidden="1" customHeight="1" outlineLevel="2">
      <c r="A7207" s="25">
        <v>2645115</v>
      </c>
      <c r="B7207" s="89" t="s">
        <v>6981</v>
      </c>
      <c r="C7207" s="69">
        <v>9.6999999999999993</v>
      </c>
      <c r="D7207" s="46" t="s">
        <v>404</v>
      </c>
      <c r="E7207" s="17">
        <f t="shared" si="619"/>
        <v>407.4</v>
      </c>
      <c r="F7207" s="18">
        <f t="shared" si="620"/>
        <v>0</v>
      </c>
      <c r="G7207" s="17">
        <f t="shared" si="618"/>
        <v>407.4</v>
      </c>
    </row>
    <row r="7208" spans="1:7" ht="12.45" hidden="1" customHeight="1" outlineLevel="2">
      <c r="A7208" s="25">
        <v>2645117</v>
      </c>
      <c r="B7208" s="89" t="s">
        <v>6982</v>
      </c>
      <c r="C7208" s="69">
        <v>10.9</v>
      </c>
      <c r="D7208" s="46" t="s">
        <v>404</v>
      </c>
      <c r="E7208" s="17">
        <f t="shared" si="619"/>
        <v>457.8</v>
      </c>
      <c r="F7208" s="18">
        <f t="shared" si="620"/>
        <v>0</v>
      </c>
      <c r="G7208" s="17">
        <f t="shared" si="618"/>
        <v>457.8</v>
      </c>
    </row>
    <row r="7209" spans="1:7" ht="12.45" hidden="1" customHeight="1" outlineLevel="2">
      <c r="A7209" s="25">
        <v>2645119</v>
      </c>
      <c r="B7209" s="89" t="s">
        <v>6983</v>
      </c>
      <c r="C7209" s="69">
        <v>11.5</v>
      </c>
      <c r="D7209" s="46" t="s">
        <v>403</v>
      </c>
      <c r="E7209" s="17">
        <f t="shared" si="619"/>
        <v>483</v>
      </c>
      <c r="F7209" s="18">
        <f t="shared" si="620"/>
        <v>0</v>
      </c>
      <c r="G7209" s="17">
        <f t="shared" si="618"/>
        <v>483</v>
      </c>
    </row>
    <row r="7210" spans="1:7" ht="12.45" hidden="1" customHeight="1" outlineLevel="2">
      <c r="A7210" s="25">
        <v>2645121</v>
      </c>
      <c r="B7210" s="89" t="s">
        <v>6984</v>
      </c>
      <c r="C7210" s="69">
        <v>12.1</v>
      </c>
      <c r="D7210" s="46" t="s">
        <v>404</v>
      </c>
      <c r="E7210" s="17">
        <f t="shared" si="619"/>
        <v>508.2</v>
      </c>
      <c r="F7210" s="18">
        <f t="shared" si="620"/>
        <v>0</v>
      </c>
      <c r="G7210" s="17">
        <f t="shared" si="618"/>
        <v>508.2</v>
      </c>
    </row>
    <row r="7211" spans="1:7" ht="12.45" hidden="1" customHeight="1" outlineLevel="2">
      <c r="A7211" s="25">
        <v>2645123</v>
      </c>
      <c r="B7211" s="89" t="s">
        <v>6985</v>
      </c>
      <c r="C7211" s="69">
        <v>14.8</v>
      </c>
      <c r="D7211" s="46" t="s">
        <v>404</v>
      </c>
      <c r="E7211" s="17">
        <f t="shared" si="619"/>
        <v>621.6</v>
      </c>
      <c r="F7211" s="18">
        <f t="shared" si="620"/>
        <v>0</v>
      </c>
      <c r="G7211" s="17">
        <f t="shared" si="618"/>
        <v>621.6</v>
      </c>
    </row>
    <row r="7212" spans="1:7" ht="12.45" hidden="1" customHeight="1" outlineLevel="2">
      <c r="A7212" s="25">
        <v>2645125</v>
      </c>
      <c r="B7212" s="89" t="s">
        <v>6986</v>
      </c>
      <c r="C7212" s="69">
        <v>17.3</v>
      </c>
      <c r="D7212" s="46" t="s">
        <v>404</v>
      </c>
      <c r="E7212" s="17">
        <f t="shared" si="619"/>
        <v>726.6</v>
      </c>
      <c r="F7212" s="18">
        <f t="shared" si="620"/>
        <v>0</v>
      </c>
      <c r="G7212" s="17">
        <f t="shared" si="618"/>
        <v>726.6</v>
      </c>
    </row>
    <row r="7213" spans="1:7" ht="12.45" hidden="1" customHeight="1" outlineLevel="2">
      <c r="A7213" s="25">
        <v>2625005</v>
      </c>
      <c r="B7213" s="89" t="s">
        <v>6987</v>
      </c>
      <c r="C7213" s="69">
        <v>3.7</v>
      </c>
      <c r="D7213" s="46" t="s">
        <v>403</v>
      </c>
      <c r="E7213" s="17">
        <f t="shared" si="619"/>
        <v>155.4</v>
      </c>
      <c r="F7213" s="18">
        <f t="shared" si="620"/>
        <v>0</v>
      </c>
      <c r="G7213" s="17">
        <f t="shared" si="618"/>
        <v>155.4</v>
      </c>
    </row>
    <row r="7214" spans="1:7" ht="12.45" hidden="1" customHeight="1" outlineLevel="2">
      <c r="A7214" s="25">
        <v>2625006</v>
      </c>
      <c r="B7214" s="89" t="s">
        <v>6988</v>
      </c>
      <c r="C7214" s="69">
        <v>3.7</v>
      </c>
      <c r="D7214" s="46" t="s">
        <v>403</v>
      </c>
      <c r="E7214" s="17">
        <f t="shared" ref="E7214:E7236" si="621">C7214*$G$2</f>
        <v>155.4</v>
      </c>
      <c r="F7214" s="18">
        <f t="shared" ref="F7214:F7236" si="622">$F$7123</f>
        <v>0</v>
      </c>
      <c r="G7214" s="17">
        <f t="shared" si="618"/>
        <v>155.4</v>
      </c>
    </row>
    <row r="7215" spans="1:7" ht="12.45" hidden="1" customHeight="1" outlineLevel="2">
      <c r="A7215" s="25">
        <v>2625007</v>
      </c>
      <c r="B7215" s="89" t="s">
        <v>6989</v>
      </c>
      <c r="C7215" s="69">
        <v>3.8</v>
      </c>
      <c r="D7215" s="46" t="s">
        <v>403</v>
      </c>
      <c r="E7215" s="17">
        <f t="shared" si="621"/>
        <v>159.6</v>
      </c>
      <c r="F7215" s="18">
        <f t="shared" si="622"/>
        <v>0</v>
      </c>
      <c r="G7215" s="17">
        <f t="shared" si="618"/>
        <v>159.6</v>
      </c>
    </row>
    <row r="7216" spans="1:7" ht="12.45" hidden="1" customHeight="1" outlineLevel="2">
      <c r="A7216" s="25">
        <v>2625008</v>
      </c>
      <c r="B7216" s="89" t="s">
        <v>6990</v>
      </c>
      <c r="C7216" s="69">
        <v>3.8</v>
      </c>
      <c r="D7216" s="46" t="s">
        <v>403</v>
      </c>
      <c r="E7216" s="17">
        <f t="shared" si="621"/>
        <v>159.6</v>
      </c>
      <c r="F7216" s="18">
        <f t="shared" si="622"/>
        <v>0</v>
      </c>
      <c r="G7216" s="17">
        <f t="shared" ref="G7216:G7279" si="623">E7216-E7216*F7216</f>
        <v>159.6</v>
      </c>
    </row>
    <row r="7217" spans="1:7" ht="12.45" hidden="1" customHeight="1" outlineLevel="2">
      <c r="A7217" s="25">
        <v>2625009</v>
      </c>
      <c r="B7217" s="89" t="s">
        <v>6991</v>
      </c>
      <c r="C7217" s="69">
        <v>3.9</v>
      </c>
      <c r="D7217" s="46" t="s">
        <v>403</v>
      </c>
      <c r="E7217" s="17">
        <f t="shared" si="621"/>
        <v>163.79999999999998</v>
      </c>
      <c r="F7217" s="18">
        <f t="shared" si="622"/>
        <v>0</v>
      </c>
      <c r="G7217" s="17">
        <f t="shared" si="623"/>
        <v>163.79999999999998</v>
      </c>
    </row>
    <row r="7218" spans="1:7" ht="12.45" hidden="1" customHeight="1" outlineLevel="2">
      <c r="A7218" s="25">
        <v>2625011</v>
      </c>
      <c r="B7218" s="89" t="s">
        <v>6992</v>
      </c>
      <c r="C7218" s="69">
        <v>3.9</v>
      </c>
      <c r="D7218" s="46" t="s">
        <v>403</v>
      </c>
      <c r="E7218" s="17">
        <f t="shared" si="621"/>
        <v>163.79999999999998</v>
      </c>
      <c r="F7218" s="18">
        <f t="shared" si="622"/>
        <v>0</v>
      </c>
      <c r="G7218" s="17">
        <f t="shared" si="623"/>
        <v>163.79999999999998</v>
      </c>
    </row>
    <row r="7219" spans="1:7" ht="12.45" hidden="1" customHeight="1" outlineLevel="2">
      <c r="A7219" s="25">
        <v>2625013</v>
      </c>
      <c r="B7219" s="89" t="s">
        <v>6993</v>
      </c>
      <c r="C7219" s="69">
        <v>4</v>
      </c>
      <c r="D7219" s="46" t="s">
        <v>403</v>
      </c>
      <c r="E7219" s="17">
        <f t="shared" si="621"/>
        <v>168</v>
      </c>
      <c r="F7219" s="18">
        <f t="shared" si="622"/>
        <v>0</v>
      </c>
      <c r="G7219" s="17">
        <f t="shared" si="623"/>
        <v>168</v>
      </c>
    </row>
    <row r="7220" spans="1:7" ht="12.45" hidden="1" customHeight="1" outlineLevel="2">
      <c r="A7220" s="25">
        <v>2625015</v>
      </c>
      <c r="B7220" s="89" t="s">
        <v>6994</v>
      </c>
      <c r="C7220" s="69">
        <v>4.3</v>
      </c>
      <c r="D7220" s="46" t="s">
        <v>403</v>
      </c>
      <c r="E7220" s="17">
        <f t="shared" si="621"/>
        <v>180.6</v>
      </c>
      <c r="F7220" s="18">
        <f t="shared" si="622"/>
        <v>0</v>
      </c>
      <c r="G7220" s="17">
        <f t="shared" si="623"/>
        <v>180.6</v>
      </c>
    </row>
    <row r="7221" spans="1:7" ht="12.45" hidden="1" customHeight="1" outlineLevel="2">
      <c r="A7221" s="25">
        <v>2635007</v>
      </c>
      <c r="B7221" s="89" t="s">
        <v>6995</v>
      </c>
      <c r="C7221" s="69">
        <v>3.9</v>
      </c>
      <c r="D7221" s="46" t="s">
        <v>404</v>
      </c>
      <c r="E7221" s="17">
        <f t="shared" si="621"/>
        <v>163.79999999999998</v>
      </c>
      <c r="F7221" s="18">
        <f t="shared" si="622"/>
        <v>0</v>
      </c>
      <c r="G7221" s="17">
        <f t="shared" si="623"/>
        <v>163.79999999999998</v>
      </c>
    </row>
    <row r="7222" spans="1:7" ht="12.45" hidden="1" customHeight="1" outlineLevel="2">
      <c r="A7222" s="25">
        <v>2635008</v>
      </c>
      <c r="B7222" s="89" t="s">
        <v>6996</v>
      </c>
      <c r="C7222" s="69">
        <v>3.9</v>
      </c>
      <c r="D7222" s="46" t="s">
        <v>404</v>
      </c>
      <c r="E7222" s="17">
        <f t="shared" si="621"/>
        <v>163.79999999999998</v>
      </c>
      <c r="F7222" s="18">
        <f t="shared" si="622"/>
        <v>0</v>
      </c>
      <c r="G7222" s="17">
        <f t="shared" si="623"/>
        <v>163.79999999999998</v>
      </c>
    </row>
    <row r="7223" spans="1:7" ht="12.45" hidden="1" customHeight="1" outlineLevel="2">
      <c r="A7223" s="25">
        <v>2635009</v>
      </c>
      <c r="B7223" s="89" t="s">
        <v>6997</v>
      </c>
      <c r="C7223" s="69">
        <v>4</v>
      </c>
      <c r="D7223" s="46" t="s">
        <v>404</v>
      </c>
      <c r="E7223" s="17">
        <f t="shared" si="621"/>
        <v>168</v>
      </c>
      <c r="F7223" s="18">
        <f t="shared" si="622"/>
        <v>0</v>
      </c>
      <c r="G7223" s="17">
        <f t="shared" si="623"/>
        <v>168</v>
      </c>
    </row>
    <row r="7224" spans="1:7" ht="12.45" hidden="1" customHeight="1" outlineLevel="2">
      <c r="A7224" s="25">
        <v>2635011</v>
      </c>
      <c r="B7224" s="89" t="s">
        <v>6998</v>
      </c>
      <c r="C7224" s="69">
        <v>4.3</v>
      </c>
      <c r="D7224" s="46" t="s">
        <v>404</v>
      </c>
      <c r="E7224" s="17">
        <f t="shared" si="621"/>
        <v>180.6</v>
      </c>
      <c r="F7224" s="18">
        <f t="shared" si="622"/>
        <v>0</v>
      </c>
      <c r="G7224" s="17">
        <f t="shared" si="623"/>
        <v>180.6</v>
      </c>
    </row>
    <row r="7225" spans="1:7" ht="12.45" hidden="1" customHeight="1" outlineLevel="2">
      <c r="A7225" s="25">
        <v>2635013</v>
      </c>
      <c r="B7225" s="89" t="s">
        <v>6999</v>
      </c>
      <c r="C7225" s="69">
        <v>4.5</v>
      </c>
      <c r="D7225" s="46" t="s">
        <v>403</v>
      </c>
      <c r="E7225" s="17">
        <f t="shared" si="621"/>
        <v>189</v>
      </c>
      <c r="F7225" s="18">
        <f t="shared" si="622"/>
        <v>0</v>
      </c>
      <c r="G7225" s="17">
        <f t="shared" si="623"/>
        <v>189</v>
      </c>
    </row>
    <row r="7226" spans="1:7" ht="12.45" hidden="1" customHeight="1" outlineLevel="2">
      <c r="A7226" s="25">
        <v>2635015</v>
      </c>
      <c r="B7226" s="89" t="s">
        <v>7000</v>
      </c>
      <c r="C7226" s="69">
        <v>5</v>
      </c>
      <c r="D7226" s="46" t="s">
        <v>404</v>
      </c>
      <c r="E7226" s="17">
        <f t="shared" si="621"/>
        <v>210</v>
      </c>
      <c r="F7226" s="18">
        <f t="shared" si="622"/>
        <v>0</v>
      </c>
      <c r="G7226" s="17">
        <f t="shared" si="623"/>
        <v>210</v>
      </c>
    </row>
    <row r="7227" spans="1:7" ht="12.45" hidden="1" customHeight="1" outlineLevel="2">
      <c r="A7227" s="25">
        <v>2635017</v>
      </c>
      <c r="B7227" s="89" t="s">
        <v>7001</v>
      </c>
      <c r="C7227" s="69">
        <v>6.3</v>
      </c>
      <c r="D7227" s="46" t="s">
        <v>403</v>
      </c>
      <c r="E7227" s="17">
        <f t="shared" si="621"/>
        <v>264.59999999999997</v>
      </c>
      <c r="F7227" s="18">
        <f t="shared" si="622"/>
        <v>0</v>
      </c>
      <c r="G7227" s="17">
        <f t="shared" si="623"/>
        <v>264.59999999999997</v>
      </c>
    </row>
    <row r="7228" spans="1:7" ht="12.45" hidden="1" customHeight="1" outlineLevel="2">
      <c r="A7228" s="25">
        <v>2635019</v>
      </c>
      <c r="B7228" s="89" t="s">
        <v>7002</v>
      </c>
      <c r="C7228" s="69">
        <v>7.2</v>
      </c>
      <c r="D7228" s="46" t="s">
        <v>403</v>
      </c>
      <c r="E7228" s="17">
        <f t="shared" si="621"/>
        <v>302.40000000000003</v>
      </c>
      <c r="F7228" s="18">
        <f t="shared" si="622"/>
        <v>0</v>
      </c>
      <c r="G7228" s="17">
        <f t="shared" si="623"/>
        <v>302.40000000000003</v>
      </c>
    </row>
    <row r="7229" spans="1:7" ht="12.45" hidden="1" customHeight="1" outlineLevel="2">
      <c r="A7229" s="25">
        <v>2645011</v>
      </c>
      <c r="B7229" s="89" t="s">
        <v>7003</v>
      </c>
      <c r="C7229" s="69">
        <v>6.5</v>
      </c>
      <c r="D7229" s="46" t="s">
        <v>404</v>
      </c>
      <c r="E7229" s="17">
        <f t="shared" si="621"/>
        <v>273</v>
      </c>
      <c r="F7229" s="18">
        <f t="shared" si="622"/>
        <v>0</v>
      </c>
      <c r="G7229" s="17">
        <f t="shared" si="623"/>
        <v>273</v>
      </c>
    </row>
    <row r="7230" spans="1:7" ht="12.45" hidden="1" customHeight="1" outlineLevel="2">
      <c r="A7230" s="25">
        <v>2645013</v>
      </c>
      <c r="B7230" s="89" t="s">
        <v>7004</v>
      </c>
      <c r="C7230" s="69">
        <v>6.5</v>
      </c>
      <c r="D7230" s="46" t="s">
        <v>404</v>
      </c>
      <c r="E7230" s="17">
        <f t="shared" si="621"/>
        <v>273</v>
      </c>
      <c r="F7230" s="18">
        <f t="shared" si="622"/>
        <v>0</v>
      </c>
      <c r="G7230" s="17">
        <f t="shared" si="623"/>
        <v>273</v>
      </c>
    </row>
    <row r="7231" spans="1:7" ht="12.45" hidden="1" customHeight="1" outlineLevel="2">
      <c r="A7231" s="25">
        <v>2645015</v>
      </c>
      <c r="B7231" s="89" t="s">
        <v>7005</v>
      </c>
      <c r="C7231" s="69">
        <v>6.5</v>
      </c>
      <c r="D7231" s="46" t="s">
        <v>404</v>
      </c>
      <c r="E7231" s="17">
        <f t="shared" si="621"/>
        <v>273</v>
      </c>
      <c r="F7231" s="18">
        <f t="shared" si="622"/>
        <v>0</v>
      </c>
      <c r="G7231" s="17">
        <f t="shared" si="623"/>
        <v>273</v>
      </c>
    </row>
    <row r="7232" spans="1:7" ht="12.45" hidden="1" customHeight="1" outlineLevel="2">
      <c r="A7232" s="25">
        <v>2645017</v>
      </c>
      <c r="B7232" s="89" t="s">
        <v>7006</v>
      </c>
      <c r="C7232" s="69">
        <v>7.8</v>
      </c>
      <c r="D7232" s="46" t="s">
        <v>404</v>
      </c>
      <c r="E7232" s="17">
        <f t="shared" si="621"/>
        <v>327.59999999999997</v>
      </c>
      <c r="F7232" s="18">
        <f t="shared" si="622"/>
        <v>0</v>
      </c>
      <c r="G7232" s="17">
        <f t="shared" si="623"/>
        <v>327.59999999999997</v>
      </c>
    </row>
    <row r="7233" spans="1:7" ht="12.45" hidden="1" customHeight="1" outlineLevel="2">
      <c r="A7233" s="25">
        <v>2645019</v>
      </c>
      <c r="B7233" s="89" t="s">
        <v>7007</v>
      </c>
      <c r="C7233" s="69">
        <v>9.1</v>
      </c>
      <c r="D7233" s="46" t="s">
        <v>404</v>
      </c>
      <c r="E7233" s="17">
        <f t="shared" si="621"/>
        <v>382.2</v>
      </c>
      <c r="F7233" s="18">
        <f t="shared" si="622"/>
        <v>0</v>
      </c>
      <c r="G7233" s="17">
        <f t="shared" si="623"/>
        <v>382.2</v>
      </c>
    </row>
    <row r="7234" spans="1:7" ht="12.45" hidden="1" customHeight="1" outlineLevel="2">
      <c r="A7234" s="25">
        <v>2645021</v>
      </c>
      <c r="B7234" s="89" t="s">
        <v>7008</v>
      </c>
      <c r="C7234" s="69">
        <v>9.1</v>
      </c>
      <c r="D7234" s="46" t="s">
        <v>403</v>
      </c>
      <c r="E7234" s="17">
        <f t="shared" si="621"/>
        <v>382.2</v>
      </c>
      <c r="F7234" s="18">
        <f t="shared" si="622"/>
        <v>0</v>
      </c>
      <c r="G7234" s="17">
        <f t="shared" si="623"/>
        <v>382.2</v>
      </c>
    </row>
    <row r="7235" spans="1:7" ht="12.45" hidden="1" customHeight="1" outlineLevel="2">
      <c r="A7235" s="25">
        <v>2645023</v>
      </c>
      <c r="B7235" s="89" t="s">
        <v>7009</v>
      </c>
      <c r="C7235" s="69">
        <v>11.8</v>
      </c>
      <c r="D7235" s="46" t="s">
        <v>404</v>
      </c>
      <c r="E7235" s="17">
        <f t="shared" si="621"/>
        <v>495.6</v>
      </c>
      <c r="F7235" s="18">
        <f t="shared" si="622"/>
        <v>0</v>
      </c>
      <c r="G7235" s="17">
        <f t="shared" si="623"/>
        <v>495.6</v>
      </c>
    </row>
    <row r="7236" spans="1:7" ht="12.45" hidden="1" customHeight="1" outlineLevel="2">
      <c r="A7236" s="25">
        <v>2645025</v>
      </c>
      <c r="B7236" s="89" t="s">
        <v>7010</v>
      </c>
      <c r="C7236" s="69">
        <v>14.6</v>
      </c>
      <c r="D7236" s="46" t="s">
        <v>404</v>
      </c>
      <c r="E7236" s="17">
        <f t="shared" si="621"/>
        <v>613.19999999999993</v>
      </c>
      <c r="F7236" s="18">
        <f t="shared" si="622"/>
        <v>0</v>
      </c>
      <c r="G7236" s="17">
        <f t="shared" si="623"/>
        <v>613.19999999999993</v>
      </c>
    </row>
    <row r="7237" spans="1:7" ht="12.45" hidden="1" customHeight="1" outlineLevel="1">
      <c r="A7237" s="50" t="s">
        <v>323</v>
      </c>
      <c r="B7237" s="89"/>
      <c r="C7237" s="13"/>
      <c r="D7237" s="13"/>
      <c r="E7237" s="17"/>
      <c r="F7237" s="14"/>
      <c r="G7237" s="17"/>
    </row>
    <row r="7238" spans="1:7" ht="12.45" hidden="1" customHeight="1" outlineLevel="2">
      <c r="A7238" s="25">
        <v>4311001</v>
      </c>
      <c r="B7238" s="89" t="s">
        <v>7011</v>
      </c>
      <c r="C7238" s="69">
        <v>4.9000000000000004</v>
      </c>
      <c r="D7238" s="46" t="s">
        <v>404</v>
      </c>
      <c r="E7238" s="17">
        <f t="shared" ref="E7238:E7270" si="624">C7238*$G$2</f>
        <v>205.8</v>
      </c>
      <c r="F7238" s="18">
        <f t="shared" ref="F7238:F7270" si="625">$F$7123</f>
        <v>0</v>
      </c>
      <c r="G7238" s="17">
        <f t="shared" si="623"/>
        <v>205.8</v>
      </c>
    </row>
    <row r="7239" spans="1:7" ht="12.45" hidden="1" customHeight="1" outlineLevel="2">
      <c r="A7239" s="25">
        <v>4311002</v>
      </c>
      <c r="B7239" s="89" t="s">
        <v>7012</v>
      </c>
      <c r="C7239" s="69">
        <v>4.9000000000000004</v>
      </c>
      <c r="D7239" s="46" t="s">
        <v>404</v>
      </c>
      <c r="E7239" s="17">
        <f t="shared" si="624"/>
        <v>205.8</v>
      </c>
      <c r="F7239" s="18">
        <f t="shared" si="625"/>
        <v>0</v>
      </c>
      <c r="G7239" s="17">
        <f t="shared" si="623"/>
        <v>205.8</v>
      </c>
    </row>
    <row r="7240" spans="1:7" ht="12.45" hidden="1" customHeight="1" outlineLevel="2">
      <c r="A7240" s="25">
        <v>4311003</v>
      </c>
      <c r="B7240" s="89" t="s">
        <v>7013</v>
      </c>
      <c r="C7240" s="69">
        <v>4.9000000000000004</v>
      </c>
      <c r="D7240" s="46" t="s">
        <v>403</v>
      </c>
      <c r="E7240" s="17">
        <f t="shared" si="624"/>
        <v>205.8</v>
      </c>
      <c r="F7240" s="18">
        <f t="shared" si="625"/>
        <v>0</v>
      </c>
      <c r="G7240" s="17">
        <f t="shared" si="623"/>
        <v>205.8</v>
      </c>
    </row>
    <row r="7241" spans="1:7" ht="12.45" hidden="1" customHeight="1" outlineLevel="2">
      <c r="A7241" s="25">
        <v>4311004</v>
      </c>
      <c r="B7241" s="89" t="s">
        <v>7014</v>
      </c>
      <c r="C7241" s="69">
        <v>4.9000000000000004</v>
      </c>
      <c r="D7241" s="46" t="s">
        <v>403</v>
      </c>
      <c r="E7241" s="17">
        <f t="shared" si="624"/>
        <v>205.8</v>
      </c>
      <c r="F7241" s="18">
        <f t="shared" si="625"/>
        <v>0</v>
      </c>
      <c r="G7241" s="17">
        <f t="shared" si="623"/>
        <v>205.8</v>
      </c>
    </row>
    <row r="7242" spans="1:7" ht="12.45" hidden="1" customHeight="1" outlineLevel="2">
      <c r="A7242" s="25">
        <v>4311005</v>
      </c>
      <c r="B7242" s="89" t="s">
        <v>7015</v>
      </c>
      <c r="C7242" s="69">
        <v>4.9000000000000004</v>
      </c>
      <c r="D7242" s="46" t="s">
        <v>403</v>
      </c>
      <c r="E7242" s="17">
        <f t="shared" si="624"/>
        <v>205.8</v>
      </c>
      <c r="F7242" s="18">
        <f t="shared" si="625"/>
        <v>0</v>
      </c>
      <c r="G7242" s="17">
        <f t="shared" si="623"/>
        <v>205.8</v>
      </c>
    </row>
    <row r="7243" spans="1:7" ht="12.45" hidden="1" customHeight="1" outlineLevel="2">
      <c r="A7243" s="25">
        <v>4312001</v>
      </c>
      <c r="B7243" s="89" t="s">
        <v>7016</v>
      </c>
      <c r="C7243" s="69">
        <v>6.8</v>
      </c>
      <c r="D7243" s="46" t="s">
        <v>403</v>
      </c>
      <c r="E7243" s="17">
        <f t="shared" si="624"/>
        <v>285.59999999999997</v>
      </c>
      <c r="F7243" s="18">
        <f t="shared" si="625"/>
        <v>0</v>
      </c>
      <c r="G7243" s="17">
        <f t="shared" si="623"/>
        <v>285.59999999999997</v>
      </c>
    </row>
    <row r="7244" spans="1:7" ht="12.45" hidden="1" customHeight="1" outlineLevel="2">
      <c r="A7244" s="25">
        <v>4312002</v>
      </c>
      <c r="B7244" s="89" t="s">
        <v>7017</v>
      </c>
      <c r="C7244" s="69">
        <v>6.8</v>
      </c>
      <c r="D7244" s="46" t="s">
        <v>404</v>
      </c>
      <c r="E7244" s="17">
        <f t="shared" si="624"/>
        <v>285.59999999999997</v>
      </c>
      <c r="F7244" s="18">
        <f t="shared" si="625"/>
        <v>0</v>
      </c>
      <c r="G7244" s="17">
        <f t="shared" si="623"/>
        <v>285.59999999999997</v>
      </c>
    </row>
    <row r="7245" spans="1:7" ht="12.45" hidden="1" customHeight="1" outlineLevel="2">
      <c r="A7245" s="25">
        <v>4312003</v>
      </c>
      <c r="B7245" s="89" t="s">
        <v>7018</v>
      </c>
      <c r="C7245" s="69">
        <v>6.8</v>
      </c>
      <c r="D7245" s="46" t="s">
        <v>403</v>
      </c>
      <c r="E7245" s="17">
        <f t="shared" si="624"/>
        <v>285.59999999999997</v>
      </c>
      <c r="F7245" s="18">
        <f t="shared" si="625"/>
        <v>0</v>
      </c>
      <c r="G7245" s="17">
        <f t="shared" si="623"/>
        <v>285.59999999999997</v>
      </c>
    </row>
    <row r="7246" spans="1:7" ht="12.45" hidden="1" customHeight="1" outlineLevel="2">
      <c r="A7246" s="25">
        <v>4312004</v>
      </c>
      <c r="B7246" s="89" t="s">
        <v>7019</v>
      </c>
      <c r="C7246" s="69">
        <v>6.8</v>
      </c>
      <c r="D7246" s="46" t="s">
        <v>403</v>
      </c>
      <c r="E7246" s="17">
        <f t="shared" si="624"/>
        <v>285.59999999999997</v>
      </c>
      <c r="F7246" s="18">
        <f t="shared" si="625"/>
        <v>0</v>
      </c>
      <c r="G7246" s="17">
        <f t="shared" si="623"/>
        <v>285.59999999999997</v>
      </c>
    </row>
    <row r="7247" spans="1:7" ht="12.45" hidden="1" customHeight="1" outlineLevel="2">
      <c r="A7247" s="25">
        <v>4312005</v>
      </c>
      <c r="B7247" s="89" t="s">
        <v>7020</v>
      </c>
      <c r="C7247" s="69">
        <v>6.9</v>
      </c>
      <c r="D7247" s="46" t="s">
        <v>403</v>
      </c>
      <c r="E7247" s="17">
        <f t="shared" si="624"/>
        <v>289.8</v>
      </c>
      <c r="F7247" s="18">
        <f t="shared" si="625"/>
        <v>0</v>
      </c>
      <c r="G7247" s="17">
        <f t="shared" si="623"/>
        <v>289.8</v>
      </c>
    </row>
    <row r="7248" spans="1:7" ht="12.45" hidden="1" customHeight="1" outlineLevel="2">
      <c r="A7248" s="25">
        <v>4321001</v>
      </c>
      <c r="B7248" s="89" t="s">
        <v>7021</v>
      </c>
      <c r="C7248" s="69">
        <v>6.8</v>
      </c>
      <c r="D7248" s="46" t="s">
        <v>404</v>
      </c>
      <c r="E7248" s="17">
        <f t="shared" si="624"/>
        <v>285.59999999999997</v>
      </c>
      <c r="F7248" s="18">
        <f t="shared" si="625"/>
        <v>0</v>
      </c>
      <c r="G7248" s="17">
        <f t="shared" si="623"/>
        <v>285.59999999999997</v>
      </c>
    </row>
    <row r="7249" spans="1:7" ht="12.45" hidden="1" customHeight="1" outlineLevel="2">
      <c r="A7249" s="25">
        <v>4321002</v>
      </c>
      <c r="B7249" s="89" t="s">
        <v>7022</v>
      </c>
      <c r="C7249" s="69">
        <v>6.8</v>
      </c>
      <c r="D7249" s="46" t="s">
        <v>404</v>
      </c>
      <c r="E7249" s="17">
        <f t="shared" si="624"/>
        <v>285.59999999999997</v>
      </c>
      <c r="F7249" s="18">
        <f t="shared" si="625"/>
        <v>0</v>
      </c>
      <c r="G7249" s="17">
        <f t="shared" si="623"/>
        <v>285.59999999999997</v>
      </c>
    </row>
    <row r="7250" spans="1:7" ht="12.45" hidden="1" customHeight="1" outlineLevel="2">
      <c r="A7250" s="25">
        <v>4321003</v>
      </c>
      <c r="B7250" s="89" t="s">
        <v>7023</v>
      </c>
      <c r="C7250" s="69">
        <v>6.8</v>
      </c>
      <c r="D7250" s="46" t="s">
        <v>404</v>
      </c>
      <c r="E7250" s="17">
        <f t="shared" si="624"/>
        <v>285.59999999999997</v>
      </c>
      <c r="F7250" s="18">
        <f t="shared" si="625"/>
        <v>0</v>
      </c>
      <c r="G7250" s="17">
        <f t="shared" si="623"/>
        <v>285.59999999999997</v>
      </c>
    </row>
    <row r="7251" spans="1:7" ht="12.45" hidden="1" customHeight="1" outlineLevel="2">
      <c r="A7251" s="25">
        <v>4321004</v>
      </c>
      <c r="B7251" s="89" t="s">
        <v>7024</v>
      </c>
      <c r="C7251" s="69">
        <v>6.8</v>
      </c>
      <c r="D7251" s="46" t="s">
        <v>404</v>
      </c>
      <c r="E7251" s="17">
        <f t="shared" si="624"/>
        <v>285.59999999999997</v>
      </c>
      <c r="F7251" s="18">
        <f t="shared" si="625"/>
        <v>0</v>
      </c>
      <c r="G7251" s="17">
        <f t="shared" si="623"/>
        <v>285.59999999999997</v>
      </c>
    </row>
    <row r="7252" spans="1:7" ht="12.45" hidden="1" customHeight="1" outlineLevel="2">
      <c r="A7252" s="25">
        <v>4321005</v>
      </c>
      <c r="B7252" s="89" t="s">
        <v>7025</v>
      </c>
      <c r="C7252" s="69">
        <v>6.8</v>
      </c>
      <c r="D7252" s="46" t="s">
        <v>404</v>
      </c>
      <c r="E7252" s="17">
        <f t="shared" si="624"/>
        <v>285.59999999999997</v>
      </c>
      <c r="F7252" s="18">
        <f t="shared" si="625"/>
        <v>0</v>
      </c>
      <c r="G7252" s="17">
        <f t="shared" si="623"/>
        <v>285.59999999999997</v>
      </c>
    </row>
    <row r="7253" spans="1:7" ht="12.45" hidden="1" customHeight="1" outlineLevel="2">
      <c r="A7253" s="25">
        <v>4321006</v>
      </c>
      <c r="B7253" s="89" t="s">
        <v>7026</v>
      </c>
      <c r="C7253" s="69">
        <v>6.8</v>
      </c>
      <c r="D7253" s="46" t="s">
        <v>404</v>
      </c>
      <c r="E7253" s="17">
        <f t="shared" si="624"/>
        <v>285.59999999999997</v>
      </c>
      <c r="F7253" s="18">
        <f t="shared" si="625"/>
        <v>0</v>
      </c>
      <c r="G7253" s="17">
        <f t="shared" si="623"/>
        <v>285.59999999999997</v>
      </c>
    </row>
    <row r="7254" spans="1:7" ht="12.45" hidden="1" customHeight="1" outlineLevel="2">
      <c r="A7254" s="25">
        <v>4321007</v>
      </c>
      <c r="B7254" s="89" t="s">
        <v>7027</v>
      </c>
      <c r="C7254" s="69">
        <v>6.8</v>
      </c>
      <c r="D7254" s="46" t="s">
        <v>404</v>
      </c>
      <c r="E7254" s="17">
        <f t="shared" si="624"/>
        <v>285.59999999999997</v>
      </c>
      <c r="F7254" s="18">
        <f t="shared" si="625"/>
        <v>0</v>
      </c>
      <c r="G7254" s="17">
        <f t="shared" si="623"/>
        <v>285.59999999999997</v>
      </c>
    </row>
    <row r="7255" spans="1:7" ht="12.45" hidden="1" customHeight="1" outlineLevel="2">
      <c r="A7255" s="25">
        <v>4322001</v>
      </c>
      <c r="B7255" s="89" t="s">
        <v>7028</v>
      </c>
      <c r="C7255" s="69">
        <v>5.8</v>
      </c>
      <c r="D7255" s="46" t="s">
        <v>404</v>
      </c>
      <c r="E7255" s="17">
        <f t="shared" si="624"/>
        <v>243.6</v>
      </c>
      <c r="F7255" s="18">
        <f t="shared" si="625"/>
        <v>0</v>
      </c>
      <c r="G7255" s="17">
        <f t="shared" si="623"/>
        <v>243.6</v>
      </c>
    </row>
    <row r="7256" spans="1:7" ht="12.45" hidden="1" customHeight="1" outlineLevel="2">
      <c r="A7256" s="25">
        <v>4322002</v>
      </c>
      <c r="B7256" s="89" t="s">
        <v>7029</v>
      </c>
      <c r="C7256" s="69">
        <v>5.8</v>
      </c>
      <c r="D7256" s="46" t="s">
        <v>404</v>
      </c>
      <c r="E7256" s="17">
        <f t="shared" si="624"/>
        <v>243.6</v>
      </c>
      <c r="F7256" s="18">
        <f t="shared" si="625"/>
        <v>0</v>
      </c>
      <c r="G7256" s="17">
        <f t="shared" si="623"/>
        <v>243.6</v>
      </c>
    </row>
    <row r="7257" spans="1:7" ht="12.45" hidden="1" customHeight="1" outlineLevel="2">
      <c r="A7257" s="25">
        <v>4322003</v>
      </c>
      <c r="B7257" s="89" t="s">
        <v>7030</v>
      </c>
      <c r="C7257" s="69">
        <v>5.8</v>
      </c>
      <c r="D7257" s="46" t="s">
        <v>403</v>
      </c>
      <c r="E7257" s="17">
        <f t="shared" si="624"/>
        <v>243.6</v>
      </c>
      <c r="F7257" s="18">
        <f t="shared" si="625"/>
        <v>0</v>
      </c>
      <c r="G7257" s="17">
        <f t="shared" si="623"/>
        <v>243.6</v>
      </c>
    </row>
    <row r="7258" spans="1:7" ht="12.45" hidden="1" customHeight="1" outlineLevel="2">
      <c r="A7258" s="25">
        <v>4322004</v>
      </c>
      <c r="B7258" s="89" t="s">
        <v>7031</v>
      </c>
      <c r="C7258" s="69">
        <v>5.8</v>
      </c>
      <c r="D7258" s="46" t="s">
        <v>404</v>
      </c>
      <c r="E7258" s="17">
        <f t="shared" si="624"/>
        <v>243.6</v>
      </c>
      <c r="F7258" s="18">
        <f t="shared" si="625"/>
        <v>0</v>
      </c>
      <c r="G7258" s="17">
        <f t="shared" si="623"/>
        <v>243.6</v>
      </c>
    </row>
    <row r="7259" spans="1:7" ht="12.45" hidden="1" customHeight="1" outlineLevel="2">
      <c r="A7259" s="25">
        <v>4322005</v>
      </c>
      <c r="B7259" s="89" t="s">
        <v>7032</v>
      </c>
      <c r="C7259" s="69">
        <v>5.8</v>
      </c>
      <c r="D7259" s="46" t="s">
        <v>403</v>
      </c>
      <c r="E7259" s="17">
        <f t="shared" si="624"/>
        <v>243.6</v>
      </c>
      <c r="F7259" s="18">
        <f t="shared" si="625"/>
        <v>0</v>
      </c>
      <c r="G7259" s="17">
        <f t="shared" si="623"/>
        <v>243.6</v>
      </c>
    </row>
    <row r="7260" spans="1:7" ht="12.45" hidden="1" customHeight="1" outlineLevel="2">
      <c r="A7260" s="25">
        <v>4322006</v>
      </c>
      <c r="B7260" s="89" t="s">
        <v>7033</v>
      </c>
      <c r="C7260" s="69">
        <v>5.8</v>
      </c>
      <c r="D7260" s="46" t="s">
        <v>403</v>
      </c>
      <c r="E7260" s="17">
        <f t="shared" si="624"/>
        <v>243.6</v>
      </c>
      <c r="F7260" s="18">
        <f t="shared" si="625"/>
        <v>0</v>
      </c>
      <c r="G7260" s="17">
        <f t="shared" si="623"/>
        <v>243.6</v>
      </c>
    </row>
    <row r="7261" spans="1:7" ht="12.45" hidden="1" customHeight="1" outlineLevel="2">
      <c r="A7261" s="25">
        <v>4322007</v>
      </c>
      <c r="B7261" s="89" t="s">
        <v>7034</v>
      </c>
      <c r="C7261" s="69">
        <v>5.8</v>
      </c>
      <c r="D7261" s="46" t="s">
        <v>403</v>
      </c>
      <c r="E7261" s="17">
        <f t="shared" si="624"/>
        <v>243.6</v>
      </c>
      <c r="F7261" s="18">
        <f t="shared" si="625"/>
        <v>0</v>
      </c>
      <c r="G7261" s="17">
        <f t="shared" si="623"/>
        <v>243.6</v>
      </c>
    </row>
    <row r="7262" spans="1:7" ht="12.45" hidden="1" customHeight="1" outlineLevel="2">
      <c r="A7262" s="25">
        <v>4322008</v>
      </c>
      <c r="B7262" s="89" t="s">
        <v>7035</v>
      </c>
      <c r="C7262" s="69">
        <v>5.8</v>
      </c>
      <c r="D7262" s="46" t="s">
        <v>403</v>
      </c>
      <c r="E7262" s="17">
        <f t="shared" si="624"/>
        <v>243.6</v>
      </c>
      <c r="F7262" s="18">
        <f t="shared" si="625"/>
        <v>0</v>
      </c>
      <c r="G7262" s="17">
        <f t="shared" si="623"/>
        <v>243.6</v>
      </c>
    </row>
    <row r="7263" spans="1:7" ht="12.45" hidden="1" customHeight="1" outlineLevel="2">
      <c r="A7263" s="25">
        <v>4323001</v>
      </c>
      <c r="B7263" s="89" t="s">
        <v>7036</v>
      </c>
      <c r="C7263" s="69">
        <v>6.9</v>
      </c>
      <c r="D7263" s="46" t="s">
        <v>404</v>
      </c>
      <c r="E7263" s="17">
        <f t="shared" si="624"/>
        <v>289.8</v>
      </c>
      <c r="F7263" s="18">
        <f t="shared" si="625"/>
        <v>0</v>
      </c>
      <c r="G7263" s="17">
        <f t="shared" si="623"/>
        <v>289.8</v>
      </c>
    </row>
    <row r="7264" spans="1:7" ht="12.45" hidden="1" customHeight="1" outlineLevel="2">
      <c r="A7264" s="25">
        <v>4323002</v>
      </c>
      <c r="B7264" s="89" t="s">
        <v>7037</v>
      </c>
      <c r="C7264" s="69">
        <v>6.9</v>
      </c>
      <c r="D7264" s="46" t="s">
        <v>404</v>
      </c>
      <c r="E7264" s="17">
        <f t="shared" si="624"/>
        <v>289.8</v>
      </c>
      <c r="F7264" s="18">
        <f t="shared" si="625"/>
        <v>0</v>
      </c>
      <c r="G7264" s="17">
        <f t="shared" si="623"/>
        <v>289.8</v>
      </c>
    </row>
    <row r="7265" spans="1:7" ht="12.45" hidden="1" customHeight="1" outlineLevel="2">
      <c r="A7265" s="25">
        <v>4323003</v>
      </c>
      <c r="B7265" s="89" t="s">
        <v>7038</v>
      </c>
      <c r="C7265" s="69">
        <v>8.3000000000000007</v>
      </c>
      <c r="D7265" s="46" t="s">
        <v>404</v>
      </c>
      <c r="E7265" s="17">
        <f t="shared" si="624"/>
        <v>348.6</v>
      </c>
      <c r="F7265" s="18">
        <f t="shared" si="625"/>
        <v>0</v>
      </c>
      <c r="G7265" s="17">
        <f t="shared" si="623"/>
        <v>348.6</v>
      </c>
    </row>
    <row r="7266" spans="1:7" ht="12.45" hidden="1" customHeight="1" outlineLevel="2">
      <c r="A7266" s="25">
        <v>4324001</v>
      </c>
      <c r="B7266" s="89" t="s">
        <v>7039</v>
      </c>
      <c r="C7266" s="69">
        <v>30.2</v>
      </c>
      <c r="D7266" s="46" t="s">
        <v>404</v>
      </c>
      <c r="E7266" s="17">
        <f t="shared" si="624"/>
        <v>1268.3999999999999</v>
      </c>
      <c r="F7266" s="18">
        <f t="shared" si="625"/>
        <v>0</v>
      </c>
      <c r="G7266" s="17">
        <f t="shared" si="623"/>
        <v>1268.3999999999999</v>
      </c>
    </row>
    <row r="7267" spans="1:7" ht="12.45" hidden="1" customHeight="1" outlineLevel="2">
      <c r="A7267" s="25">
        <v>4324002</v>
      </c>
      <c r="B7267" s="89" t="s">
        <v>7040</v>
      </c>
      <c r="C7267" s="69">
        <v>30.2</v>
      </c>
      <c r="D7267" s="46" t="s">
        <v>404</v>
      </c>
      <c r="E7267" s="17">
        <f t="shared" si="624"/>
        <v>1268.3999999999999</v>
      </c>
      <c r="F7267" s="18">
        <f t="shared" si="625"/>
        <v>0</v>
      </c>
      <c r="G7267" s="17">
        <f t="shared" si="623"/>
        <v>1268.3999999999999</v>
      </c>
    </row>
    <row r="7268" spans="1:7" ht="12.45" hidden="1" customHeight="1" outlineLevel="2">
      <c r="A7268" s="25">
        <v>4325001</v>
      </c>
      <c r="B7268" s="89" t="s">
        <v>7041</v>
      </c>
      <c r="C7268" s="69">
        <v>30.2</v>
      </c>
      <c r="D7268" s="46" t="s">
        <v>404</v>
      </c>
      <c r="E7268" s="17">
        <f t="shared" si="624"/>
        <v>1268.3999999999999</v>
      </c>
      <c r="F7268" s="18">
        <f t="shared" si="625"/>
        <v>0</v>
      </c>
      <c r="G7268" s="17">
        <f t="shared" si="623"/>
        <v>1268.3999999999999</v>
      </c>
    </row>
    <row r="7269" spans="1:7" ht="12.45" hidden="1" customHeight="1" outlineLevel="2">
      <c r="A7269" s="25">
        <v>4325002</v>
      </c>
      <c r="B7269" s="89" t="s">
        <v>7042</v>
      </c>
      <c r="C7269" s="69">
        <v>30.2</v>
      </c>
      <c r="D7269" s="46" t="s">
        <v>404</v>
      </c>
      <c r="E7269" s="17">
        <f t="shared" si="624"/>
        <v>1268.3999999999999</v>
      </c>
      <c r="F7269" s="18">
        <f t="shared" si="625"/>
        <v>0</v>
      </c>
      <c r="G7269" s="17">
        <f t="shared" si="623"/>
        <v>1268.3999999999999</v>
      </c>
    </row>
    <row r="7270" spans="1:7" ht="12.45" hidden="1" customHeight="1" outlineLevel="2">
      <c r="A7270" s="25">
        <v>4325003</v>
      </c>
      <c r="B7270" s="89" t="s">
        <v>7043</v>
      </c>
      <c r="C7270" s="69">
        <v>30.2</v>
      </c>
      <c r="D7270" s="46" t="s">
        <v>404</v>
      </c>
      <c r="E7270" s="17">
        <f t="shared" si="624"/>
        <v>1268.3999999999999</v>
      </c>
      <c r="F7270" s="18">
        <f t="shared" si="625"/>
        <v>0</v>
      </c>
      <c r="G7270" s="17">
        <f t="shared" si="623"/>
        <v>1268.3999999999999</v>
      </c>
    </row>
    <row r="7271" spans="1:7" ht="12.45" hidden="1" customHeight="1" outlineLevel="1">
      <c r="A7271" s="50" t="s">
        <v>324</v>
      </c>
      <c r="B7271" s="89"/>
      <c r="C7271" s="13"/>
      <c r="D7271" s="13"/>
      <c r="E7271" s="17"/>
      <c r="F7271" s="14"/>
      <c r="G7271" s="17"/>
    </row>
    <row r="7272" spans="1:7" ht="12.45" hidden="1" customHeight="1" outlineLevel="2">
      <c r="A7272" s="25">
        <v>4721204</v>
      </c>
      <c r="B7272" s="89" t="s">
        <v>7044</v>
      </c>
      <c r="C7272" s="69">
        <v>23.5</v>
      </c>
      <c r="D7272" s="46" t="s">
        <v>404</v>
      </c>
      <c r="E7272" s="17">
        <f t="shared" ref="E7272:E7303" si="626">C7272*$G$2</f>
        <v>987</v>
      </c>
      <c r="F7272" s="18">
        <f t="shared" ref="F7272:F7303" si="627">$F$7123</f>
        <v>0</v>
      </c>
      <c r="G7272" s="17">
        <f t="shared" si="623"/>
        <v>987</v>
      </c>
    </row>
    <row r="7273" spans="1:7" ht="12.45" hidden="1" customHeight="1" outlineLevel="2">
      <c r="A7273" s="25">
        <v>4721205</v>
      </c>
      <c r="B7273" s="89" t="s">
        <v>7045</v>
      </c>
      <c r="C7273" s="69">
        <v>23.5</v>
      </c>
      <c r="D7273" s="46" t="s">
        <v>404</v>
      </c>
      <c r="E7273" s="17">
        <f t="shared" si="626"/>
        <v>987</v>
      </c>
      <c r="F7273" s="18">
        <f t="shared" si="627"/>
        <v>0</v>
      </c>
      <c r="G7273" s="17">
        <f t="shared" si="623"/>
        <v>987</v>
      </c>
    </row>
    <row r="7274" spans="1:7" ht="12.45" hidden="1" customHeight="1" outlineLevel="2">
      <c r="A7274" s="25">
        <v>4721206</v>
      </c>
      <c r="B7274" s="89" t="s">
        <v>7046</v>
      </c>
      <c r="C7274" s="69">
        <v>23.5</v>
      </c>
      <c r="D7274" s="46" t="s">
        <v>404</v>
      </c>
      <c r="E7274" s="17">
        <f t="shared" si="626"/>
        <v>987</v>
      </c>
      <c r="F7274" s="18">
        <f t="shared" si="627"/>
        <v>0</v>
      </c>
      <c r="G7274" s="17">
        <f t="shared" si="623"/>
        <v>987</v>
      </c>
    </row>
    <row r="7275" spans="1:7" ht="12.45" hidden="1" customHeight="1" outlineLevel="2">
      <c r="A7275" s="25">
        <v>4721207</v>
      </c>
      <c r="B7275" s="89" t="s">
        <v>7047</v>
      </c>
      <c r="C7275" s="69">
        <v>17.7</v>
      </c>
      <c r="D7275" s="46" t="s">
        <v>404</v>
      </c>
      <c r="E7275" s="17">
        <f t="shared" si="626"/>
        <v>743.4</v>
      </c>
      <c r="F7275" s="18">
        <f t="shared" si="627"/>
        <v>0</v>
      </c>
      <c r="G7275" s="17">
        <f t="shared" si="623"/>
        <v>743.4</v>
      </c>
    </row>
    <row r="7276" spans="1:7" ht="12.45" hidden="1" customHeight="1" outlineLevel="2">
      <c r="A7276" s="25">
        <v>4721208</v>
      </c>
      <c r="B7276" s="89" t="s">
        <v>7048</v>
      </c>
      <c r="C7276" s="69">
        <v>17.7</v>
      </c>
      <c r="D7276" s="46" t="s">
        <v>404</v>
      </c>
      <c r="E7276" s="17">
        <f t="shared" si="626"/>
        <v>743.4</v>
      </c>
      <c r="F7276" s="18">
        <f t="shared" si="627"/>
        <v>0</v>
      </c>
      <c r="G7276" s="17">
        <f t="shared" si="623"/>
        <v>743.4</v>
      </c>
    </row>
    <row r="7277" spans="1:7" ht="12.45" hidden="1" customHeight="1" outlineLevel="2">
      <c r="A7277" s="25">
        <v>4721209</v>
      </c>
      <c r="B7277" s="89" t="s">
        <v>7049</v>
      </c>
      <c r="C7277" s="69">
        <v>17.7</v>
      </c>
      <c r="D7277" s="46" t="s">
        <v>404</v>
      </c>
      <c r="E7277" s="17">
        <f t="shared" si="626"/>
        <v>743.4</v>
      </c>
      <c r="F7277" s="18">
        <f t="shared" si="627"/>
        <v>0</v>
      </c>
      <c r="G7277" s="17">
        <f t="shared" si="623"/>
        <v>743.4</v>
      </c>
    </row>
    <row r="7278" spans="1:7" ht="12.45" hidden="1" customHeight="1" outlineLevel="2">
      <c r="A7278" s="25">
        <v>4721210</v>
      </c>
      <c r="B7278" s="89" t="s">
        <v>7050</v>
      </c>
      <c r="C7278" s="69">
        <v>17.7</v>
      </c>
      <c r="D7278" s="46" t="s">
        <v>404</v>
      </c>
      <c r="E7278" s="17">
        <f t="shared" si="626"/>
        <v>743.4</v>
      </c>
      <c r="F7278" s="18">
        <f t="shared" si="627"/>
        <v>0</v>
      </c>
      <c r="G7278" s="17">
        <f t="shared" si="623"/>
        <v>743.4</v>
      </c>
    </row>
    <row r="7279" spans="1:7" ht="12.45" hidden="1" customHeight="1" outlineLevel="2">
      <c r="A7279" s="25">
        <v>4721211</v>
      </c>
      <c r="B7279" s="89" t="s">
        <v>7051</v>
      </c>
      <c r="C7279" s="69">
        <v>17.7</v>
      </c>
      <c r="D7279" s="46" t="s">
        <v>403</v>
      </c>
      <c r="E7279" s="17">
        <f t="shared" si="626"/>
        <v>743.4</v>
      </c>
      <c r="F7279" s="18">
        <f t="shared" si="627"/>
        <v>0</v>
      </c>
      <c r="G7279" s="17">
        <f t="shared" si="623"/>
        <v>743.4</v>
      </c>
    </row>
    <row r="7280" spans="1:7" ht="12.45" hidden="1" customHeight="1" outlineLevel="2">
      <c r="A7280" s="25">
        <v>4721212</v>
      </c>
      <c r="B7280" s="89" t="s">
        <v>7052</v>
      </c>
      <c r="C7280" s="69">
        <v>17.7</v>
      </c>
      <c r="D7280" s="46" t="s">
        <v>403</v>
      </c>
      <c r="E7280" s="17">
        <f t="shared" si="626"/>
        <v>743.4</v>
      </c>
      <c r="F7280" s="18">
        <f t="shared" si="627"/>
        <v>0</v>
      </c>
      <c r="G7280" s="17">
        <f t="shared" ref="G7280:G7353" si="628">E7280-E7280*F7280</f>
        <v>743.4</v>
      </c>
    </row>
    <row r="7281" spans="1:7" ht="12.45" hidden="1" customHeight="1" outlineLevel="2">
      <c r="A7281" s="25">
        <v>4721213</v>
      </c>
      <c r="B7281" s="89" t="s">
        <v>7053</v>
      </c>
      <c r="C7281" s="69">
        <v>17.7</v>
      </c>
      <c r="D7281" s="46" t="s">
        <v>403</v>
      </c>
      <c r="E7281" s="17">
        <f t="shared" si="626"/>
        <v>743.4</v>
      </c>
      <c r="F7281" s="18">
        <f t="shared" si="627"/>
        <v>0</v>
      </c>
      <c r="G7281" s="17">
        <f t="shared" si="628"/>
        <v>743.4</v>
      </c>
    </row>
    <row r="7282" spans="1:7" ht="12.45" hidden="1" customHeight="1" outlineLevel="2">
      <c r="A7282" s="25">
        <v>4721214</v>
      </c>
      <c r="B7282" s="89" t="s">
        <v>7054</v>
      </c>
      <c r="C7282" s="69">
        <v>25</v>
      </c>
      <c r="D7282" s="46" t="s">
        <v>403</v>
      </c>
      <c r="E7282" s="17">
        <f t="shared" si="626"/>
        <v>1050</v>
      </c>
      <c r="F7282" s="18">
        <f t="shared" si="627"/>
        <v>0</v>
      </c>
      <c r="G7282" s="17">
        <f t="shared" si="628"/>
        <v>1050</v>
      </c>
    </row>
    <row r="7283" spans="1:7" ht="12.45" hidden="1" customHeight="1" outlineLevel="2">
      <c r="A7283" s="25">
        <v>4721215</v>
      </c>
      <c r="B7283" s="89" t="s">
        <v>7055</v>
      </c>
      <c r="C7283" s="69">
        <v>25</v>
      </c>
      <c r="D7283" s="46" t="s">
        <v>403</v>
      </c>
      <c r="E7283" s="17">
        <f t="shared" si="626"/>
        <v>1050</v>
      </c>
      <c r="F7283" s="18">
        <f t="shared" si="627"/>
        <v>0</v>
      </c>
      <c r="G7283" s="17">
        <f t="shared" si="628"/>
        <v>1050</v>
      </c>
    </row>
    <row r="7284" spans="1:7" ht="12.45" hidden="1" customHeight="1" outlineLevel="2">
      <c r="A7284" s="25">
        <v>4721216</v>
      </c>
      <c r="B7284" s="89" t="s">
        <v>7056</v>
      </c>
      <c r="C7284" s="69">
        <v>25</v>
      </c>
      <c r="D7284" s="46" t="s">
        <v>403</v>
      </c>
      <c r="E7284" s="17">
        <f t="shared" si="626"/>
        <v>1050</v>
      </c>
      <c r="F7284" s="18">
        <f t="shared" si="627"/>
        <v>0</v>
      </c>
      <c r="G7284" s="17">
        <f t="shared" si="628"/>
        <v>1050</v>
      </c>
    </row>
    <row r="7285" spans="1:7" ht="12.45" hidden="1" customHeight="1" outlineLevel="2">
      <c r="A7285" s="25">
        <v>4331018</v>
      </c>
      <c r="B7285" s="89" t="s">
        <v>7057</v>
      </c>
      <c r="C7285" s="69">
        <v>13.5</v>
      </c>
      <c r="D7285" s="46" t="s">
        <v>404</v>
      </c>
      <c r="E7285" s="17">
        <f t="shared" si="626"/>
        <v>567</v>
      </c>
      <c r="F7285" s="18">
        <f t="shared" si="627"/>
        <v>0</v>
      </c>
      <c r="G7285" s="17">
        <f t="shared" si="628"/>
        <v>567</v>
      </c>
    </row>
    <row r="7286" spans="1:7" ht="12.45" hidden="1" customHeight="1" outlineLevel="2">
      <c r="A7286" s="25">
        <v>4331019</v>
      </c>
      <c r="B7286" s="89" t="s">
        <v>7058</v>
      </c>
      <c r="C7286" s="69">
        <v>13.5</v>
      </c>
      <c r="D7286" s="46" t="s">
        <v>404</v>
      </c>
      <c r="E7286" s="17">
        <f t="shared" si="626"/>
        <v>567</v>
      </c>
      <c r="F7286" s="18">
        <f t="shared" si="627"/>
        <v>0</v>
      </c>
      <c r="G7286" s="17">
        <f t="shared" si="628"/>
        <v>567</v>
      </c>
    </row>
    <row r="7287" spans="1:7" ht="12.45" hidden="1" customHeight="1" outlineLevel="2">
      <c r="A7287" s="25">
        <v>4331020</v>
      </c>
      <c r="B7287" s="89" t="s">
        <v>7059</v>
      </c>
      <c r="C7287" s="69">
        <v>13.5</v>
      </c>
      <c r="D7287" s="46" t="s">
        <v>404</v>
      </c>
      <c r="E7287" s="17">
        <f t="shared" si="626"/>
        <v>567</v>
      </c>
      <c r="F7287" s="18">
        <f t="shared" si="627"/>
        <v>0</v>
      </c>
      <c r="G7287" s="17">
        <f t="shared" si="628"/>
        <v>567</v>
      </c>
    </row>
    <row r="7288" spans="1:7" ht="12.45" hidden="1" customHeight="1" outlineLevel="2">
      <c r="A7288" s="25">
        <v>4331021</v>
      </c>
      <c r="B7288" s="89" t="s">
        <v>7060</v>
      </c>
      <c r="C7288" s="69">
        <v>13.5</v>
      </c>
      <c r="D7288" s="46" t="s">
        <v>403</v>
      </c>
      <c r="E7288" s="17">
        <f t="shared" si="626"/>
        <v>567</v>
      </c>
      <c r="F7288" s="18">
        <f t="shared" si="627"/>
        <v>0</v>
      </c>
      <c r="G7288" s="17">
        <f t="shared" si="628"/>
        <v>567</v>
      </c>
    </row>
    <row r="7289" spans="1:7" ht="12.45" hidden="1" customHeight="1" outlineLevel="2">
      <c r="A7289" s="25">
        <v>4331022</v>
      </c>
      <c r="B7289" s="89" t="s">
        <v>7061</v>
      </c>
      <c r="C7289" s="69">
        <v>13.5</v>
      </c>
      <c r="D7289" s="46" t="s">
        <v>403</v>
      </c>
      <c r="E7289" s="17">
        <f t="shared" si="626"/>
        <v>567</v>
      </c>
      <c r="F7289" s="18">
        <f t="shared" si="627"/>
        <v>0</v>
      </c>
      <c r="G7289" s="17">
        <f t="shared" si="628"/>
        <v>567</v>
      </c>
    </row>
    <row r="7290" spans="1:7" ht="12.45" hidden="1" customHeight="1" outlineLevel="2">
      <c r="A7290" s="25">
        <v>4331023</v>
      </c>
      <c r="B7290" s="89" t="s">
        <v>7062</v>
      </c>
      <c r="C7290" s="69">
        <v>13.5</v>
      </c>
      <c r="D7290" s="46" t="s">
        <v>403</v>
      </c>
      <c r="E7290" s="17">
        <f t="shared" si="626"/>
        <v>567</v>
      </c>
      <c r="F7290" s="18">
        <f t="shared" si="627"/>
        <v>0</v>
      </c>
      <c r="G7290" s="17">
        <f t="shared" si="628"/>
        <v>567</v>
      </c>
    </row>
    <row r="7291" spans="1:7" ht="12.45" hidden="1" customHeight="1" outlineLevel="2">
      <c r="A7291" s="25">
        <v>4331024</v>
      </c>
      <c r="B7291" s="89" t="s">
        <v>7063</v>
      </c>
      <c r="C7291" s="69">
        <v>13.5</v>
      </c>
      <c r="D7291" s="46" t="s">
        <v>403</v>
      </c>
      <c r="E7291" s="17">
        <f t="shared" si="626"/>
        <v>567</v>
      </c>
      <c r="F7291" s="18">
        <f t="shared" si="627"/>
        <v>0</v>
      </c>
      <c r="G7291" s="17">
        <f t="shared" si="628"/>
        <v>567</v>
      </c>
    </row>
    <row r="7292" spans="1:7" ht="12.45" hidden="1" customHeight="1" outlineLevel="2">
      <c r="A7292" s="25">
        <v>4331025</v>
      </c>
      <c r="B7292" s="89" t="s">
        <v>7064</v>
      </c>
      <c r="C7292" s="69">
        <v>13.5</v>
      </c>
      <c r="D7292" s="46" t="s">
        <v>403</v>
      </c>
      <c r="E7292" s="17">
        <f t="shared" si="626"/>
        <v>567</v>
      </c>
      <c r="F7292" s="18">
        <f t="shared" si="627"/>
        <v>0</v>
      </c>
      <c r="G7292" s="17">
        <f t="shared" si="628"/>
        <v>567</v>
      </c>
    </row>
    <row r="7293" spans="1:7" ht="12.45" hidden="1" customHeight="1" outlineLevel="2">
      <c r="A7293" s="25">
        <v>4331026</v>
      </c>
      <c r="B7293" s="89" t="s">
        <v>7065</v>
      </c>
      <c r="C7293" s="69">
        <v>13.5</v>
      </c>
      <c r="D7293" s="46" t="s">
        <v>403</v>
      </c>
      <c r="E7293" s="17">
        <f t="shared" si="626"/>
        <v>567</v>
      </c>
      <c r="F7293" s="18">
        <f t="shared" si="627"/>
        <v>0</v>
      </c>
      <c r="G7293" s="17">
        <f t="shared" si="628"/>
        <v>567</v>
      </c>
    </row>
    <row r="7294" spans="1:7" ht="12.45" hidden="1" customHeight="1" outlineLevel="2">
      <c r="A7294" s="25">
        <v>4331027</v>
      </c>
      <c r="B7294" s="89" t="s">
        <v>7066</v>
      </c>
      <c r="C7294" s="69">
        <v>13.5</v>
      </c>
      <c r="D7294" s="46" t="s">
        <v>403</v>
      </c>
      <c r="E7294" s="17">
        <f t="shared" si="626"/>
        <v>567</v>
      </c>
      <c r="F7294" s="18">
        <f t="shared" si="627"/>
        <v>0</v>
      </c>
      <c r="G7294" s="17">
        <f t="shared" si="628"/>
        <v>567</v>
      </c>
    </row>
    <row r="7295" spans="1:7" ht="12.45" hidden="1" customHeight="1" outlineLevel="2">
      <c r="A7295" s="25">
        <v>4331028</v>
      </c>
      <c r="B7295" s="89" t="s">
        <v>7067</v>
      </c>
      <c r="C7295" s="69">
        <v>13.5</v>
      </c>
      <c r="D7295" s="46" t="s">
        <v>403</v>
      </c>
      <c r="E7295" s="17">
        <f t="shared" si="626"/>
        <v>567</v>
      </c>
      <c r="F7295" s="18">
        <f t="shared" si="627"/>
        <v>0</v>
      </c>
      <c r="G7295" s="17">
        <f t="shared" si="628"/>
        <v>567</v>
      </c>
    </row>
    <row r="7296" spans="1:7" ht="12.45" hidden="1" customHeight="1" outlineLevel="2">
      <c r="A7296" s="25">
        <v>4331029</v>
      </c>
      <c r="B7296" s="89" t="s">
        <v>7068</v>
      </c>
      <c r="C7296" s="69">
        <v>13.5</v>
      </c>
      <c r="D7296" s="46" t="s">
        <v>403</v>
      </c>
      <c r="E7296" s="17">
        <f t="shared" si="626"/>
        <v>567</v>
      </c>
      <c r="F7296" s="18">
        <f t="shared" si="627"/>
        <v>0</v>
      </c>
      <c r="G7296" s="17">
        <f t="shared" si="628"/>
        <v>567</v>
      </c>
    </row>
    <row r="7297" spans="1:7" ht="12.45" hidden="1" customHeight="1" outlineLevel="2">
      <c r="A7297" s="25">
        <v>4371204</v>
      </c>
      <c r="B7297" s="89" t="s">
        <v>7069</v>
      </c>
      <c r="C7297" s="69">
        <v>28.7</v>
      </c>
      <c r="D7297" s="46" t="s">
        <v>404</v>
      </c>
      <c r="E7297" s="17">
        <f t="shared" si="626"/>
        <v>1205.3999999999999</v>
      </c>
      <c r="F7297" s="18">
        <f t="shared" si="627"/>
        <v>0</v>
      </c>
      <c r="G7297" s="17">
        <f t="shared" si="628"/>
        <v>1205.3999999999999</v>
      </c>
    </row>
    <row r="7298" spans="1:7" ht="12.45" hidden="1" customHeight="1" outlineLevel="2">
      <c r="A7298" s="25">
        <v>4371205</v>
      </c>
      <c r="B7298" s="89" t="s">
        <v>7070</v>
      </c>
      <c r="C7298" s="69">
        <v>28.7</v>
      </c>
      <c r="D7298" s="46" t="s">
        <v>404</v>
      </c>
      <c r="E7298" s="17">
        <f t="shared" si="626"/>
        <v>1205.3999999999999</v>
      </c>
      <c r="F7298" s="18">
        <f t="shared" si="627"/>
        <v>0</v>
      </c>
      <c r="G7298" s="17">
        <f t="shared" si="628"/>
        <v>1205.3999999999999</v>
      </c>
    </row>
    <row r="7299" spans="1:7" ht="12.45" hidden="1" customHeight="1" outlineLevel="2">
      <c r="A7299" s="25">
        <v>4371206</v>
      </c>
      <c r="B7299" s="89" t="s">
        <v>7071</v>
      </c>
      <c r="C7299" s="69">
        <v>28.7</v>
      </c>
      <c r="D7299" s="46" t="s">
        <v>404</v>
      </c>
      <c r="E7299" s="17">
        <f t="shared" si="626"/>
        <v>1205.3999999999999</v>
      </c>
      <c r="F7299" s="18">
        <f t="shared" si="627"/>
        <v>0</v>
      </c>
      <c r="G7299" s="17">
        <f t="shared" si="628"/>
        <v>1205.3999999999999</v>
      </c>
    </row>
    <row r="7300" spans="1:7" ht="12.45" hidden="1" customHeight="1" outlineLevel="2">
      <c r="A7300" s="25">
        <v>4371207</v>
      </c>
      <c r="B7300" s="89" t="s">
        <v>7072</v>
      </c>
      <c r="C7300" s="69">
        <v>23.3</v>
      </c>
      <c r="D7300" s="46" t="s">
        <v>404</v>
      </c>
      <c r="E7300" s="17">
        <f t="shared" si="626"/>
        <v>978.6</v>
      </c>
      <c r="F7300" s="18">
        <f t="shared" si="627"/>
        <v>0</v>
      </c>
      <c r="G7300" s="17">
        <f t="shared" si="628"/>
        <v>978.6</v>
      </c>
    </row>
    <row r="7301" spans="1:7" ht="12.45" hidden="1" customHeight="1" outlineLevel="2">
      <c r="A7301" s="25">
        <v>4371208</v>
      </c>
      <c r="B7301" s="89" t="s">
        <v>7073</v>
      </c>
      <c r="C7301" s="69">
        <v>23.3</v>
      </c>
      <c r="D7301" s="46" t="s">
        <v>404</v>
      </c>
      <c r="E7301" s="17">
        <f t="shared" si="626"/>
        <v>978.6</v>
      </c>
      <c r="F7301" s="18">
        <f t="shared" si="627"/>
        <v>0</v>
      </c>
      <c r="G7301" s="17">
        <f t="shared" si="628"/>
        <v>978.6</v>
      </c>
    </row>
    <row r="7302" spans="1:7" ht="12.45" hidden="1" customHeight="1" outlineLevel="2">
      <c r="A7302" s="25">
        <v>4371209</v>
      </c>
      <c r="B7302" s="89" t="s">
        <v>7074</v>
      </c>
      <c r="C7302" s="69">
        <v>23.3</v>
      </c>
      <c r="D7302" s="46" t="s">
        <v>404</v>
      </c>
      <c r="E7302" s="17">
        <f t="shared" si="626"/>
        <v>978.6</v>
      </c>
      <c r="F7302" s="18">
        <f t="shared" si="627"/>
        <v>0</v>
      </c>
      <c r="G7302" s="17">
        <f t="shared" si="628"/>
        <v>978.6</v>
      </c>
    </row>
    <row r="7303" spans="1:7" ht="12.45" hidden="1" customHeight="1" outlineLevel="2">
      <c r="A7303" s="25">
        <v>4371210</v>
      </c>
      <c r="B7303" s="89" t="s">
        <v>7075</v>
      </c>
      <c r="C7303" s="69">
        <v>23.3</v>
      </c>
      <c r="D7303" s="46" t="s">
        <v>404</v>
      </c>
      <c r="E7303" s="17">
        <f t="shared" si="626"/>
        <v>978.6</v>
      </c>
      <c r="F7303" s="18">
        <f t="shared" si="627"/>
        <v>0</v>
      </c>
      <c r="G7303" s="17">
        <f t="shared" si="628"/>
        <v>978.6</v>
      </c>
    </row>
    <row r="7304" spans="1:7" ht="12.45" hidden="1" customHeight="1" outlineLevel="2">
      <c r="A7304" s="25">
        <v>4371211</v>
      </c>
      <c r="B7304" s="89" t="s">
        <v>7076</v>
      </c>
      <c r="C7304" s="69">
        <v>23.3</v>
      </c>
      <c r="D7304" s="46" t="s">
        <v>403</v>
      </c>
      <c r="E7304" s="17">
        <f t="shared" ref="E7304:E7345" si="629">C7304*$G$2</f>
        <v>978.6</v>
      </c>
      <c r="F7304" s="18">
        <f t="shared" ref="F7304:F7345" si="630">$F$7123</f>
        <v>0</v>
      </c>
      <c r="G7304" s="17">
        <f t="shared" si="628"/>
        <v>978.6</v>
      </c>
    </row>
    <row r="7305" spans="1:7" ht="12.45" hidden="1" customHeight="1" outlineLevel="2">
      <c r="A7305" s="25">
        <v>4371212</v>
      </c>
      <c r="B7305" s="89" t="s">
        <v>7077</v>
      </c>
      <c r="C7305" s="69">
        <v>23.3</v>
      </c>
      <c r="D7305" s="46" t="s">
        <v>404</v>
      </c>
      <c r="E7305" s="17">
        <f t="shared" si="629"/>
        <v>978.6</v>
      </c>
      <c r="F7305" s="18">
        <f t="shared" si="630"/>
        <v>0</v>
      </c>
      <c r="G7305" s="17">
        <f t="shared" si="628"/>
        <v>978.6</v>
      </c>
    </row>
    <row r="7306" spans="1:7" ht="12.45" hidden="1" customHeight="1" outlineLevel="2">
      <c r="A7306" s="25">
        <v>4371213</v>
      </c>
      <c r="B7306" s="89" t="s">
        <v>7078</v>
      </c>
      <c r="C7306" s="69">
        <v>23.3</v>
      </c>
      <c r="D7306" s="46" t="s">
        <v>403</v>
      </c>
      <c r="E7306" s="17">
        <f t="shared" si="629"/>
        <v>978.6</v>
      </c>
      <c r="F7306" s="18">
        <f t="shared" si="630"/>
        <v>0</v>
      </c>
      <c r="G7306" s="17">
        <f t="shared" si="628"/>
        <v>978.6</v>
      </c>
    </row>
    <row r="7307" spans="1:7" ht="12.45" hidden="1" customHeight="1" outlineLevel="2">
      <c r="A7307" s="25">
        <v>4371214</v>
      </c>
      <c r="B7307" s="89" t="s">
        <v>7079</v>
      </c>
      <c r="C7307" s="69">
        <v>30.6</v>
      </c>
      <c r="D7307" s="46" t="s">
        <v>403</v>
      </c>
      <c r="E7307" s="17">
        <f t="shared" si="629"/>
        <v>1285.2</v>
      </c>
      <c r="F7307" s="18">
        <f t="shared" si="630"/>
        <v>0</v>
      </c>
      <c r="G7307" s="17">
        <f t="shared" si="628"/>
        <v>1285.2</v>
      </c>
    </row>
    <row r="7308" spans="1:7" ht="12.45" hidden="1" customHeight="1" outlineLevel="2">
      <c r="A7308" s="25">
        <v>4371215</v>
      </c>
      <c r="B7308" s="89" t="s">
        <v>7080</v>
      </c>
      <c r="C7308" s="69">
        <v>30.6</v>
      </c>
      <c r="D7308" s="46" t="s">
        <v>403</v>
      </c>
      <c r="E7308" s="17">
        <f t="shared" si="629"/>
        <v>1285.2</v>
      </c>
      <c r="F7308" s="18">
        <f t="shared" si="630"/>
        <v>0</v>
      </c>
      <c r="G7308" s="17">
        <f t="shared" si="628"/>
        <v>1285.2</v>
      </c>
    </row>
    <row r="7309" spans="1:7" ht="12.45" hidden="1" customHeight="1" outlineLevel="2">
      <c r="A7309" s="25">
        <v>4371216</v>
      </c>
      <c r="B7309" s="89" t="s">
        <v>7081</v>
      </c>
      <c r="C7309" s="69">
        <v>30.6</v>
      </c>
      <c r="D7309" s="46" t="s">
        <v>404</v>
      </c>
      <c r="E7309" s="17">
        <f t="shared" si="629"/>
        <v>1285.2</v>
      </c>
      <c r="F7309" s="18">
        <f t="shared" si="630"/>
        <v>0</v>
      </c>
      <c r="G7309" s="17">
        <f t="shared" si="628"/>
        <v>1285.2</v>
      </c>
    </row>
    <row r="7310" spans="1:7" ht="12.45" hidden="1" customHeight="1" outlineLevel="2">
      <c r="A7310" s="25">
        <v>4741217</v>
      </c>
      <c r="B7310" s="89" t="s">
        <v>7082</v>
      </c>
      <c r="C7310" s="69">
        <v>37.9</v>
      </c>
      <c r="D7310" s="46" t="s">
        <v>404</v>
      </c>
      <c r="E7310" s="17">
        <f t="shared" si="629"/>
        <v>1591.8</v>
      </c>
      <c r="F7310" s="18">
        <f t="shared" si="630"/>
        <v>0</v>
      </c>
      <c r="G7310" s="17">
        <f t="shared" si="628"/>
        <v>1591.8</v>
      </c>
    </row>
    <row r="7311" spans="1:7" ht="12.45" hidden="1" customHeight="1" outlineLevel="2">
      <c r="A7311" s="25">
        <v>4741219</v>
      </c>
      <c r="B7311" s="89" t="s">
        <v>7083</v>
      </c>
      <c r="C7311" s="69">
        <v>37.9</v>
      </c>
      <c r="D7311" s="46" t="s">
        <v>404</v>
      </c>
      <c r="E7311" s="17">
        <f t="shared" si="629"/>
        <v>1591.8</v>
      </c>
      <c r="F7311" s="18">
        <f t="shared" si="630"/>
        <v>0</v>
      </c>
      <c r="G7311" s="17">
        <f t="shared" si="628"/>
        <v>1591.8</v>
      </c>
    </row>
    <row r="7312" spans="1:7" ht="12.45" hidden="1" customHeight="1" outlineLevel="2">
      <c r="A7312" s="25">
        <v>4331201</v>
      </c>
      <c r="B7312" s="89" t="s">
        <v>7084</v>
      </c>
      <c r="C7312" s="69">
        <v>13.5</v>
      </c>
      <c r="D7312" s="46" t="s">
        <v>404</v>
      </c>
      <c r="E7312" s="17">
        <f t="shared" si="629"/>
        <v>567</v>
      </c>
      <c r="F7312" s="18">
        <f t="shared" si="630"/>
        <v>0</v>
      </c>
      <c r="G7312" s="17">
        <f t="shared" si="628"/>
        <v>567</v>
      </c>
    </row>
    <row r="7313" spans="1:7" ht="12.45" hidden="1" customHeight="1" outlineLevel="2">
      <c r="A7313" s="25">
        <v>4331202</v>
      </c>
      <c r="B7313" s="89" t="s">
        <v>7085</v>
      </c>
      <c r="C7313" s="69">
        <v>13.5</v>
      </c>
      <c r="D7313" s="46" t="s">
        <v>404</v>
      </c>
      <c r="E7313" s="17">
        <f t="shared" si="629"/>
        <v>567</v>
      </c>
      <c r="F7313" s="18">
        <f t="shared" si="630"/>
        <v>0</v>
      </c>
      <c r="G7313" s="17">
        <f t="shared" si="628"/>
        <v>567</v>
      </c>
    </row>
    <row r="7314" spans="1:7" ht="12.45" hidden="1" customHeight="1" outlineLevel="2">
      <c r="A7314" s="25">
        <v>4331203</v>
      </c>
      <c r="B7314" s="89" t="s">
        <v>7086</v>
      </c>
      <c r="C7314" s="69">
        <v>13.5</v>
      </c>
      <c r="D7314" s="46" t="s">
        <v>404</v>
      </c>
      <c r="E7314" s="17">
        <f t="shared" si="629"/>
        <v>567</v>
      </c>
      <c r="F7314" s="18">
        <f t="shared" si="630"/>
        <v>0</v>
      </c>
      <c r="G7314" s="17">
        <f t="shared" si="628"/>
        <v>567</v>
      </c>
    </row>
    <row r="7315" spans="1:7" ht="12.45" hidden="1" customHeight="1" outlineLevel="2">
      <c r="A7315" s="25">
        <v>4331204</v>
      </c>
      <c r="B7315" s="89" t="s">
        <v>7087</v>
      </c>
      <c r="C7315" s="69">
        <v>13.5</v>
      </c>
      <c r="D7315" s="46" t="s">
        <v>404</v>
      </c>
      <c r="E7315" s="17">
        <f t="shared" si="629"/>
        <v>567</v>
      </c>
      <c r="F7315" s="18">
        <f t="shared" si="630"/>
        <v>0</v>
      </c>
      <c r="G7315" s="17">
        <f t="shared" si="628"/>
        <v>567</v>
      </c>
    </row>
    <row r="7316" spans="1:7" ht="12.45" hidden="1" customHeight="1" outlineLevel="2">
      <c r="A7316" s="25">
        <v>4331205</v>
      </c>
      <c r="B7316" s="89" t="s">
        <v>7088</v>
      </c>
      <c r="C7316" s="69">
        <v>13.5</v>
      </c>
      <c r="D7316" s="46" t="s">
        <v>404</v>
      </c>
      <c r="E7316" s="17">
        <f t="shared" si="629"/>
        <v>567</v>
      </c>
      <c r="F7316" s="18">
        <f t="shared" si="630"/>
        <v>0</v>
      </c>
      <c r="G7316" s="17">
        <f t="shared" si="628"/>
        <v>567</v>
      </c>
    </row>
    <row r="7317" spans="1:7" ht="12.45" hidden="1" customHeight="1" outlineLevel="2">
      <c r="A7317" s="25">
        <v>4331214</v>
      </c>
      <c r="B7317" s="89" t="s">
        <v>7089</v>
      </c>
      <c r="C7317" s="69">
        <v>13.5</v>
      </c>
      <c r="D7317" s="46" t="s">
        <v>404</v>
      </c>
      <c r="E7317" s="17">
        <f t="shared" si="629"/>
        <v>567</v>
      </c>
      <c r="F7317" s="18">
        <f t="shared" si="630"/>
        <v>0</v>
      </c>
      <c r="G7317" s="17">
        <f t="shared" si="628"/>
        <v>567</v>
      </c>
    </row>
    <row r="7318" spans="1:7" ht="12.45" hidden="1" customHeight="1" outlineLevel="2">
      <c r="A7318" s="25">
        <v>4331208</v>
      </c>
      <c r="B7318" s="89" t="s">
        <v>7090</v>
      </c>
      <c r="C7318" s="69">
        <v>13.5</v>
      </c>
      <c r="D7318" s="46" t="s">
        <v>404</v>
      </c>
      <c r="E7318" s="17">
        <f t="shared" si="629"/>
        <v>567</v>
      </c>
      <c r="F7318" s="18">
        <f t="shared" si="630"/>
        <v>0</v>
      </c>
      <c r="G7318" s="17">
        <f t="shared" si="628"/>
        <v>567</v>
      </c>
    </row>
    <row r="7319" spans="1:7" ht="12.45" hidden="1" customHeight="1" outlineLevel="2">
      <c r="A7319" s="25">
        <v>4331209</v>
      </c>
      <c r="B7319" s="89" t="s">
        <v>7091</v>
      </c>
      <c r="C7319" s="69">
        <v>13.5</v>
      </c>
      <c r="D7319" s="46" t="s">
        <v>404</v>
      </c>
      <c r="E7319" s="17">
        <f t="shared" si="629"/>
        <v>567</v>
      </c>
      <c r="F7319" s="18">
        <f t="shared" si="630"/>
        <v>0</v>
      </c>
      <c r="G7319" s="17">
        <f t="shared" si="628"/>
        <v>567</v>
      </c>
    </row>
    <row r="7320" spans="1:7" ht="12.45" hidden="1" customHeight="1" outlineLevel="2">
      <c r="A7320" s="25">
        <v>4331210</v>
      </c>
      <c r="B7320" s="89" t="s">
        <v>7092</v>
      </c>
      <c r="C7320" s="69">
        <v>13.5</v>
      </c>
      <c r="D7320" s="46" t="s">
        <v>404</v>
      </c>
      <c r="E7320" s="17">
        <f t="shared" si="629"/>
        <v>567</v>
      </c>
      <c r="F7320" s="18">
        <f t="shared" si="630"/>
        <v>0</v>
      </c>
      <c r="G7320" s="17">
        <f t="shared" si="628"/>
        <v>567</v>
      </c>
    </row>
    <row r="7321" spans="1:7" ht="12.45" hidden="1" customHeight="1" outlineLevel="2">
      <c r="A7321" s="25">
        <v>4331211</v>
      </c>
      <c r="B7321" s="89" t="s">
        <v>7093</v>
      </c>
      <c r="C7321" s="69">
        <v>13.5</v>
      </c>
      <c r="D7321" s="46" t="s">
        <v>404</v>
      </c>
      <c r="E7321" s="17">
        <f t="shared" si="629"/>
        <v>567</v>
      </c>
      <c r="F7321" s="18">
        <f t="shared" si="630"/>
        <v>0</v>
      </c>
      <c r="G7321" s="17">
        <f t="shared" si="628"/>
        <v>567</v>
      </c>
    </row>
    <row r="7322" spans="1:7" ht="12.45" hidden="1" customHeight="1" outlineLevel="2">
      <c r="A7322" s="25">
        <v>4331212</v>
      </c>
      <c r="B7322" s="89" t="s">
        <v>7094</v>
      </c>
      <c r="C7322" s="69">
        <v>13.5</v>
      </c>
      <c r="D7322" s="46" t="s">
        <v>403</v>
      </c>
      <c r="E7322" s="17">
        <f t="shared" si="629"/>
        <v>567</v>
      </c>
      <c r="F7322" s="18">
        <f t="shared" si="630"/>
        <v>0</v>
      </c>
      <c r="G7322" s="17">
        <f t="shared" si="628"/>
        <v>567</v>
      </c>
    </row>
    <row r="7323" spans="1:7" ht="12.45" hidden="1" customHeight="1" outlineLevel="2">
      <c r="A7323" s="25">
        <v>4331213</v>
      </c>
      <c r="B7323" s="89" t="s">
        <v>7095</v>
      </c>
      <c r="C7323" s="69">
        <v>13.5</v>
      </c>
      <c r="D7323" s="46" t="s">
        <v>404</v>
      </c>
      <c r="E7323" s="17">
        <f t="shared" si="629"/>
        <v>567</v>
      </c>
      <c r="F7323" s="18">
        <f t="shared" si="630"/>
        <v>0</v>
      </c>
      <c r="G7323" s="17">
        <f t="shared" si="628"/>
        <v>567</v>
      </c>
    </row>
    <row r="7324" spans="1:7" ht="12.45" hidden="1" customHeight="1" outlineLevel="2">
      <c r="A7324" s="25">
        <v>4331215</v>
      </c>
      <c r="B7324" s="89" t="s">
        <v>7096</v>
      </c>
      <c r="C7324" s="69">
        <v>13.5</v>
      </c>
      <c r="D7324" s="46" t="s">
        <v>403</v>
      </c>
      <c r="E7324" s="17">
        <f t="shared" si="629"/>
        <v>567</v>
      </c>
      <c r="F7324" s="18">
        <f t="shared" si="630"/>
        <v>0</v>
      </c>
      <c r="G7324" s="17">
        <f t="shared" si="628"/>
        <v>567</v>
      </c>
    </row>
    <row r="7325" spans="1:7" ht="12.45" hidden="1" customHeight="1" outlineLevel="2">
      <c r="A7325" s="25">
        <v>4362205</v>
      </c>
      <c r="B7325" s="89" t="s">
        <v>10309</v>
      </c>
      <c r="C7325" s="69">
        <v>14.4</v>
      </c>
      <c r="D7325" s="46" t="s">
        <v>404</v>
      </c>
      <c r="E7325" s="17">
        <f t="shared" ref="E7325:E7334" si="631">C7325*$G$2</f>
        <v>604.80000000000007</v>
      </c>
      <c r="F7325" s="18">
        <f t="shared" si="630"/>
        <v>0</v>
      </c>
      <c r="G7325" s="17">
        <f t="shared" ref="G7325:G7334" si="632">E7325-E7325*F7325</f>
        <v>604.80000000000007</v>
      </c>
    </row>
    <row r="7326" spans="1:7" ht="12.45" hidden="1" customHeight="1" outlineLevel="2">
      <c r="A7326" s="25">
        <v>4362207</v>
      </c>
      <c r="B7326" s="89" t="s">
        <v>10310</v>
      </c>
      <c r="C7326" s="69">
        <v>16</v>
      </c>
      <c r="D7326" s="46" t="s">
        <v>404</v>
      </c>
      <c r="E7326" s="17">
        <f t="shared" si="631"/>
        <v>672</v>
      </c>
      <c r="F7326" s="18">
        <f t="shared" si="630"/>
        <v>0</v>
      </c>
      <c r="G7326" s="17">
        <f t="shared" si="632"/>
        <v>672</v>
      </c>
    </row>
    <row r="7327" spans="1:7" ht="12.45" hidden="1" customHeight="1" outlineLevel="2">
      <c r="A7327" s="25">
        <v>4362208</v>
      </c>
      <c r="B7327" s="89" t="s">
        <v>10311</v>
      </c>
      <c r="C7327" s="69">
        <v>27.7</v>
      </c>
      <c r="D7327" s="46" t="s">
        <v>404</v>
      </c>
      <c r="E7327" s="17">
        <f t="shared" si="631"/>
        <v>1163.3999999999999</v>
      </c>
      <c r="F7327" s="18">
        <f t="shared" si="630"/>
        <v>0</v>
      </c>
      <c r="G7327" s="17">
        <f t="shared" si="632"/>
        <v>1163.3999999999999</v>
      </c>
    </row>
    <row r="7328" spans="1:7" ht="12.45" hidden="1" customHeight="1" outlineLevel="2">
      <c r="A7328" s="25">
        <v>4362210</v>
      </c>
      <c r="B7328" s="89" t="s">
        <v>10312</v>
      </c>
      <c r="C7328" s="69">
        <v>27.7</v>
      </c>
      <c r="D7328" s="46" t="s">
        <v>404</v>
      </c>
      <c r="E7328" s="17">
        <f t="shared" si="631"/>
        <v>1163.3999999999999</v>
      </c>
      <c r="F7328" s="18">
        <f t="shared" si="630"/>
        <v>0</v>
      </c>
      <c r="G7328" s="17">
        <f t="shared" si="632"/>
        <v>1163.3999999999999</v>
      </c>
    </row>
    <row r="7329" spans="1:7" ht="12.45" hidden="1" customHeight="1" outlineLevel="2">
      <c r="A7329" s="25">
        <v>4362211</v>
      </c>
      <c r="B7329" s="89" t="s">
        <v>10313</v>
      </c>
      <c r="C7329" s="69">
        <v>27.7</v>
      </c>
      <c r="D7329" s="46" t="s">
        <v>404</v>
      </c>
      <c r="E7329" s="17">
        <f t="shared" si="631"/>
        <v>1163.3999999999999</v>
      </c>
      <c r="F7329" s="18">
        <f t="shared" si="630"/>
        <v>0</v>
      </c>
      <c r="G7329" s="17">
        <f t="shared" si="632"/>
        <v>1163.3999999999999</v>
      </c>
    </row>
    <row r="7330" spans="1:7" ht="12.45" hidden="1" customHeight="1" outlineLevel="2">
      <c r="A7330" s="25">
        <v>4362212</v>
      </c>
      <c r="B7330" s="89" t="s">
        <v>10314</v>
      </c>
      <c r="C7330" s="69">
        <v>30.8</v>
      </c>
      <c r="D7330" s="46" t="s">
        <v>404</v>
      </c>
      <c r="E7330" s="17">
        <f t="shared" si="631"/>
        <v>1293.6000000000001</v>
      </c>
      <c r="F7330" s="18">
        <f t="shared" si="630"/>
        <v>0</v>
      </c>
      <c r="G7330" s="17">
        <f t="shared" si="632"/>
        <v>1293.6000000000001</v>
      </c>
    </row>
    <row r="7331" spans="1:7" ht="12.45" hidden="1" customHeight="1" outlineLevel="2">
      <c r="A7331" s="25">
        <v>4362213</v>
      </c>
      <c r="B7331" s="89" t="s">
        <v>10315</v>
      </c>
      <c r="C7331" s="69">
        <v>30.8</v>
      </c>
      <c r="D7331" s="46" t="s">
        <v>404</v>
      </c>
      <c r="E7331" s="17">
        <f t="shared" si="631"/>
        <v>1293.6000000000001</v>
      </c>
      <c r="F7331" s="18">
        <f t="shared" si="630"/>
        <v>0</v>
      </c>
      <c r="G7331" s="17">
        <f t="shared" si="632"/>
        <v>1293.6000000000001</v>
      </c>
    </row>
    <row r="7332" spans="1:7" ht="12.45" hidden="1" customHeight="1" outlineLevel="2">
      <c r="A7332" s="25">
        <v>4362214</v>
      </c>
      <c r="B7332" s="89" t="s">
        <v>10316</v>
      </c>
      <c r="C7332" s="69">
        <v>30.8</v>
      </c>
      <c r="D7332" s="46" t="s">
        <v>404</v>
      </c>
      <c r="E7332" s="17">
        <f t="shared" si="631"/>
        <v>1293.6000000000001</v>
      </c>
      <c r="F7332" s="18">
        <f t="shared" si="630"/>
        <v>0</v>
      </c>
      <c r="G7332" s="17">
        <f t="shared" si="632"/>
        <v>1293.6000000000001</v>
      </c>
    </row>
    <row r="7333" spans="1:7" ht="12.45" hidden="1" customHeight="1" outlineLevel="2">
      <c r="A7333" s="25">
        <v>4362215</v>
      </c>
      <c r="B7333" s="89" t="s">
        <v>10317</v>
      </c>
      <c r="C7333" s="69">
        <v>35.299999999999997</v>
      </c>
      <c r="D7333" s="46" t="s">
        <v>404</v>
      </c>
      <c r="E7333" s="17">
        <f t="shared" si="631"/>
        <v>1482.6</v>
      </c>
      <c r="F7333" s="18">
        <f t="shared" si="630"/>
        <v>0</v>
      </c>
      <c r="G7333" s="17">
        <f t="shared" si="632"/>
        <v>1482.6</v>
      </c>
    </row>
    <row r="7334" spans="1:7" ht="12.45" hidden="1" customHeight="1" outlineLevel="2">
      <c r="A7334" s="25">
        <v>4362216</v>
      </c>
      <c r="B7334" s="89" t="s">
        <v>10318</v>
      </c>
      <c r="C7334" s="69">
        <v>36.6</v>
      </c>
      <c r="D7334" s="46" t="s">
        <v>404</v>
      </c>
      <c r="E7334" s="17">
        <f t="shared" si="631"/>
        <v>1537.2</v>
      </c>
      <c r="F7334" s="18">
        <f t="shared" si="630"/>
        <v>0</v>
      </c>
      <c r="G7334" s="17">
        <f t="shared" si="632"/>
        <v>1537.2</v>
      </c>
    </row>
    <row r="7335" spans="1:7" ht="12.45" hidden="1" customHeight="1" outlineLevel="2">
      <c r="A7335" s="25">
        <v>4733213</v>
      </c>
      <c r="B7335" s="89" t="s">
        <v>7097</v>
      </c>
      <c r="C7335" s="69">
        <v>118.1</v>
      </c>
      <c r="D7335" s="46" t="s">
        <v>404</v>
      </c>
      <c r="E7335" s="17">
        <f t="shared" si="629"/>
        <v>4960.2</v>
      </c>
      <c r="F7335" s="18">
        <f t="shared" si="630"/>
        <v>0</v>
      </c>
      <c r="G7335" s="17">
        <f t="shared" si="628"/>
        <v>4960.2</v>
      </c>
    </row>
    <row r="7336" spans="1:7" ht="12.45" hidden="1" customHeight="1" outlineLevel="2">
      <c r="A7336" s="25">
        <v>4733214</v>
      </c>
      <c r="B7336" s="89" t="s">
        <v>7098</v>
      </c>
      <c r="C7336" s="69">
        <v>118.1</v>
      </c>
      <c r="D7336" s="46" t="s">
        <v>404</v>
      </c>
      <c r="E7336" s="17">
        <f t="shared" si="629"/>
        <v>4960.2</v>
      </c>
      <c r="F7336" s="18">
        <f t="shared" si="630"/>
        <v>0</v>
      </c>
      <c r="G7336" s="17">
        <f t="shared" si="628"/>
        <v>4960.2</v>
      </c>
    </row>
    <row r="7337" spans="1:7" ht="12.45" hidden="1" customHeight="1" outlineLevel="2">
      <c r="A7337" s="25">
        <v>4733215</v>
      </c>
      <c r="B7337" s="89" t="s">
        <v>7099</v>
      </c>
      <c r="C7337" s="69">
        <v>129.9</v>
      </c>
      <c r="D7337" s="46" t="s">
        <v>404</v>
      </c>
      <c r="E7337" s="17">
        <f t="shared" si="629"/>
        <v>5455.8</v>
      </c>
      <c r="F7337" s="18">
        <f t="shared" si="630"/>
        <v>0</v>
      </c>
      <c r="G7337" s="17">
        <f t="shared" si="628"/>
        <v>5455.8</v>
      </c>
    </row>
    <row r="7338" spans="1:7" ht="12.45" hidden="1" customHeight="1" outlineLevel="2">
      <c r="A7338" s="25">
        <v>4733216</v>
      </c>
      <c r="B7338" s="89" t="s">
        <v>7100</v>
      </c>
      <c r="C7338" s="69">
        <v>129.9</v>
      </c>
      <c r="D7338" s="46" t="s">
        <v>404</v>
      </c>
      <c r="E7338" s="17">
        <f t="shared" si="629"/>
        <v>5455.8</v>
      </c>
      <c r="F7338" s="18">
        <f t="shared" si="630"/>
        <v>0</v>
      </c>
      <c r="G7338" s="17">
        <f t="shared" si="628"/>
        <v>5455.8</v>
      </c>
    </row>
    <row r="7339" spans="1:7" ht="12.45" hidden="1" customHeight="1" outlineLevel="2">
      <c r="A7339" s="25">
        <v>4733217</v>
      </c>
      <c r="B7339" s="89" t="s">
        <v>7101</v>
      </c>
      <c r="C7339" s="69">
        <v>148.30000000000001</v>
      </c>
      <c r="D7339" s="46" t="s">
        <v>404</v>
      </c>
      <c r="E7339" s="17">
        <f t="shared" si="629"/>
        <v>6228.6</v>
      </c>
      <c r="F7339" s="18">
        <f t="shared" si="630"/>
        <v>0</v>
      </c>
      <c r="G7339" s="17">
        <f t="shared" si="628"/>
        <v>6228.6</v>
      </c>
    </row>
    <row r="7340" spans="1:7" ht="12.45" hidden="1" customHeight="1" outlineLevel="2">
      <c r="A7340" s="25">
        <v>4733218</v>
      </c>
      <c r="B7340" s="89" t="s">
        <v>7102</v>
      </c>
      <c r="C7340" s="69">
        <v>148.30000000000001</v>
      </c>
      <c r="D7340" s="46" t="s">
        <v>404</v>
      </c>
      <c r="E7340" s="17">
        <f t="shared" si="629"/>
        <v>6228.6</v>
      </c>
      <c r="F7340" s="18">
        <f t="shared" si="630"/>
        <v>0</v>
      </c>
      <c r="G7340" s="17">
        <f t="shared" si="628"/>
        <v>6228.6</v>
      </c>
    </row>
    <row r="7341" spans="1:7" ht="12.45" hidden="1" customHeight="1" outlineLevel="2">
      <c r="A7341" s="25">
        <v>4733219</v>
      </c>
      <c r="B7341" s="89" t="s">
        <v>7103</v>
      </c>
      <c r="C7341" s="69">
        <v>148.30000000000001</v>
      </c>
      <c r="D7341" s="46" t="s">
        <v>404</v>
      </c>
      <c r="E7341" s="17">
        <f t="shared" si="629"/>
        <v>6228.6</v>
      </c>
      <c r="F7341" s="18">
        <f t="shared" si="630"/>
        <v>0</v>
      </c>
      <c r="G7341" s="17">
        <f t="shared" si="628"/>
        <v>6228.6</v>
      </c>
    </row>
    <row r="7342" spans="1:7" ht="12.45" hidden="1" customHeight="1" outlineLevel="2">
      <c r="A7342" s="25">
        <v>4743212</v>
      </c>
      <c r="B7342" s="89" t="s">
        <v>7104</v>
      </c>
      <c r="C7342" s="69">
        <v>74.900000000000006</v>
      </c>
      <c r="D7342" s="46" t="s">
        <v>404</v>
      </c>
      <c r="E7342" s="17">
        <f t="shared" si="629"/>
        <v>3145.8</v>
      </c>
      <c r="F7342" s="18">
        <f t="shared" si="630"/>
        <v>0</v>
      </c>
      <c r="G7342" s="17">
        <f t="shared" si="628"/>
        <v>3145.8</v>
      </c>
    </row>
    <row r="7343" spans="1:7" ht="12.45" hidden="1" customHeight="1" outlineLevel="2">
      <c r="A7343" s="25">
        <v>4743213</v>
      </c>
      <c r="B7343" s="89" t="s">
        <v>7105</v>
      </c>
      <c r="C7343" s="69">
        <v>75.900000000000006</v>
      </c>
      <c r="D7343" s="46" t="s">
        <v>404</v>
      </c>
      <c r="E7343" s="17">
        <f t="shared" si="629"/>
        <v>3187.8</v>
      </c>
      <c r="F7343" s="18">
        <f t="shared" si="630"/>
        <v>0</v>
      </c>
      <c r="G7343" s="17">
        <f t="shared" si="628"/>
        <v>3187.8</v>
      </c>
    </row>
    <row r="7344" spans="1:7" ht="12.45" hidden="1" customHeight="1" outlineLevel="2">
      <c r="A7344" s="25">
        <v>4743214</v>
      </c>
      <c r="B7344" s="89" t="s">
        <v>7106</v>
      </c>
      <c r="C7344" s="69">
        <v>75.900000000000006</v>
      </c>
      <c r="D7344" s="46" t="s">
        <v>404</v>
      </c>
      <c r="E7344" s="17">
        <f t="shared" si="629"/>
        <v>3187.8</v>
      </c>
      <c r="F7344" s="18">
        <f t="shared" si="630"/>
        <v>0</v>
      </c>
      <c r="G7344" s="17">
        <f t="shared" si="628"/>
        <v>3187.8</v>
      </c>
    </row>
    <row r="7345" spans="1:7" ht="12.45" hidden="1" customHeight="1" outlineLevel="2">
      <c r="A7345" s="25">
        <v>4743215</v>
      </c>
      <c r="B7345" s="89" t="s">
        <v>7107</v>
      </c>
      <c r="C7345" s="69">
        <v>74.3</v>
      </c>
      <c r="D7345" s="46" t="s">
        <v>404</v>
      </c>
      <c r="E7345" s="17">
        <f t="shared" si="629"/>
        <v>3120.6</v>
      </c>
      <c r="F7345" s="18">
        <f t="shared" si="630"/>
        <v>0</v>
      </c>
      <c r="G7345" s="17">
        <f t="shared" si="628"/>
        <v>3120.6</v>
      </c>
    </row>
    <row r="7346" spans="1:7" ht="12.45" hidden="1" customHeight="1" outlineLevel="2">
      <c r="A7346" s="25">
        <v>4743216</v>
      </c>
      <c r="B7346" s="89" t="s">
        <v>7108</v>
      </c>
      <c r="C7346" s="69">
        <v>74.3</v>
      </c>
      <c r="D7346" s="46" t="s">
        <v>404</v>
      </c>
      <c r="E7346" s="17">
        <f t="shared" ref="E7346:E7377" si="633">C7346*$G$2</f>
        <v>3120.6</v>
      </c>
      <c r="F7346" s="18">
        <f t="shared" ref="F7346:F7377" si="634">$F$7123</f>
        <v>0</v>
      </c>
      <c r="G7346" s="17">
        <f t="shared" si="628"/>
        <v>3120.6</v>
      </c>
    </row>
    <row r="7347" spans="1:7" ht="12.45" hidden="1" customHeight="1" outlineLevel="2">
      <c r="A7347" s="25">
        <v>4743217</v>
      </c>
      <c r="B7347" s="89" t="s">
        <v>7109</v>
      </c>
      <c r="C7347" s="69">
        <v>84.8</v>
      </c>
      <c r="D7347" s="46" t="s">
        <v>404</v>
      </c>
      <c r="E7347" s="17">
        <f t="shared" si="633"/>
        <v>3561.6</v>
      </c>
      <c r="F7347" s="18">
        <f t="shared" si="634"/>
        <v>0</v>
      </c>
      <c r="G7347" s="17">
        <f t="shared" si="628"/>
        <v>3561.6</v>
      </c>
    </row>
    <row r="7348" spans="1:7" ht="12.45" hidden="1" customHeight="1" outlineLevel="2">
      <c r="A7348" s="25">
        <v>4743219</v>
      </c>
      <c r="B7348" s="89" t="s">
        <v>7110</v>
      </c>
      <c r="C7348" s="69">
        <v>84.8</v>
      </c>
      <c r="D7348" s="46" t="s">
        <v>404</v>
      </c>
      <c r="E7348" s="17">
        <f t="shared" si="633"/>
        <v>3561.6</v>
      </c>
      <c r="F7348" s="18">
        <f t="shared" si="634"/>
        <v>0</v>
      </c>
      <c r="G7348" s="17">
        <f t="shared" si="628"/>
        <v>3561.6</v>
      </c>
    </row>
    <row r="7349" spans="1:7" ht="12.45" hidden="1" customHeight="1" outlineLevel="2">
      <c r="A7349" s="25">
        <v>4743221</v>
      </c>
      <c r="B7349" s="89" t="s">
        <v>7111</v>
      </c>
      <c r="C7349" s="69">
        <v>88.3</v>
      </c>
      <c r="D7349" s="46" t="s">
        <v>404</v>
      </c>
      <c r="E7349" s="17">
        <f t="shared" si="633"/>
        <v>3708.6</v>
      </c>
      <c r="F7349" s="18">
        <f t="shared" si="634"/>
        <v>0</v>
      </c>
      <c r="G7349" s="17">
        <f t="shared" si="628"/>
        <v>3708.6</v>
      </c>
    </row>
    <row r="7350" spans="1:7" ht="12.45" hidden="1" customHeight="1" outlineLevel="2">
      <c r="A7350" s="25">
        <v>4743222</v>
      </c>
      <c r="B7350" s="89" t="s">
        <v>7112</v>
      </c>
      <c r="C7350" s="69">
        <v>88.3</v>
      </c>
      <c r="D7350" s="46" t="s">
        <v>404</v>
      </c>
      <c r="E7350" s="17">
        <f t="shared" si="633"/>
        <v>3708.6</v>
      </c>
      <c r="F7350" s="18">
        <f t="shared" si="634"/>
        <v>0</v>
      </c>
      <c r="G7350" s="17">
        <f t="shared" si="628"/>
        <v>3708.6</v>
      </c>
    </row>
    <row r="7351" spans="1:7" ht="12.45" hidden="1" customHeight="1" outlineLevel="2">
      <c r="A7351" s="25">
        <v>4743223</v>
      </c>
      <c r="B7351" s="89" t="s">
        <v>7113</v>
      </c>
      <c r="C7351" s="69">
        <v>88.3</v>
      </c>
      <c r="D7351" s="46" t="s">
        <v>404</v>
      </c>
      <c r="E7351" s="17">
        <f t="shared" si="633"/>
        <v>3708.6</v>
      </c>
      <c r="F7351" s="18">
        <f t="shared" si="634"/>
        <v>0</v>
      </c>
      <c r="G7351" s="17">
        <f t="shared" si="628"/>
        <v>3708.6</v>
      </c>
    </row>
    <row r="7352" spans="1:7" ht="12.45" hidden="1" customHeight="1" outlineLevel="2">
      <c r="A7352" s="25">
        <v>4723209</v>
      </c>
      <c r="B7352" s="89" t="s">
        <v>7114</v>
      </c>
      <c r="C7352" s="69">
        <v>49.2</v>
      </c>
      <c r="D7352" s="46" t="s">
        <v>404</v>
      </c>
      <c r="E7352" s="17">
        <f t="shared" si="633"/>
        <v>2066.4</v>
      </c>
      <c r="F7352" s="18">
        <f t="shared" si="634"/>
        <v>0</v>
      </c>
      <c r="G7352" s="17">
        <f t="shared" si="628"/>
        <v>2066.4</v>
      </c>
    </row>
    <row r="7353" spans="1:7" ht="12.45" hidden="1" customHeight="1" outlineLevel="2">
      <c r="A7353" s="25">
        <v>4723210</v>
      </c>
      <c r="B7353" s="89" t="s">
        <v>7115</v>
      </c>
      <c r="C7353" s="69">
        <v>49.2</v>
      </c>
      <c r="D7353" s="46" t="s">
        <v>404</v>
      </c>
      <c r="E7353" s="17">
        <f t="shared" si="633"/>
        <v>2066.4</v>
      </c>
      <c r="F7353" s="18">
        <f t="shared" si="634"/>
        <v>0</v>
      </c>
      <c r="G7353" s="17">
        <f t="shared" si="628"/>
        <v>2066.4</v>
      </c>
    </row>
    <row r="7354" spans="1:7" ht="12.45" hidden="1" customHeight="1" outlineLevel="2">
      <c r="A7354" s="25">
        <v>4723211</v>
      </c>
      <c r="B7354" s="89" t="s">
        <v>7116</v>
      </c>
      <c r="C7354" s="69">
        <v>50.1</v>
      </c>
      <c r="D7354" s="46" t="s">
        <v>404</v>
      </c>
      <c r="E7354" s="17">
        <f t="shared" si="633"/>
        <v>2104.2000000000003</v>
      </c>
      <c r="F7354" s="18">
        <f t="shared" si="634"/>
        <v>0</v>
      </c>
      <c r="G7354" s="17">
        <f t="shared" ref="G7354:G7417" si="635">E7354-E7354*F7354</f>
        <v>2104.2000000000003</v>
      </c>
    </row>
    <row r="7355" spans="1:7" ht="12.45" hidden="1" customHeight="1" outlineLevel="2">
      <c r="A7355" s="25">
        <v>4723212</v>
      </c>
      <c r="B7355" s="89" t="s">
        <v>7117</v>
      </c>
      <c r="C7355" s="69">
        <v>50.1</v>
      </c>
      <c r="D7355" s="46" t="s">
        <v>404</v>
      </c>
      <c r="E7355" s="17">
        <f t="shared" si="633"/>
        <v>2104.2000000000003</v>
      </c>
      <c r="F7355" s="18">
        <f t="shared" si="634"/>
        <v>0</v>
      </c>
      <c r="G7355" s="17">
        <f t="shared" si="635"/>
        <v>2104.2000000000003</v>
      </c>
    </row>
    <row r="7356" spans="1:7" ht="12.45" hidden="1" customHeight="1" outlineLevel="2">
      <c r="A7356" s="25">
        <v>4723213</v>
      </c>
      <c r="B7356" s="89" t="s">
        <v>7118</v>
      </c>
      <c r="C7356" s="69">
        <v>50.8</v>
      </c>
      <c r="D7356" s="46" t="s">
        <v>404</v>
      </c>
      <c r="E7356" s="17">
        <f t="shared" si="633"/>
        <v>2133.6</v>
      </c>
      <c r="F7356" s="18">
        <f t="shared" si="634"/>
        <v>0</v>
      </c>
      <c r="G7356" s="17">
        <f t="shared" si="635"/>
        <v>2133.6</v>
      </c>
    </row>
    <row r="7357" spans="1:7" ht="12.45" hidden="1" customHeight="1" outlineLevel="2">
      <c r="A7357" s="25">
        <v>4723214</v>
      </c>
      <c r="B7357" s="89" t="s">
        <v>7119</v>
      </c>
      <c r="C7357" s="69">
        <v>50.8</v>
      </c>
      <c r="D7357" s="46" t="s">
        <v>404</v>
      </c>
      <c r="E7357" s="17">
        <f t="shared" si="633"/>
        <v>2133.6</v>
      </c>
      <c r="F7357" s="18">
        <f t="shared" si="634"/>
        <v>0</v>
      </c>
      <c r="G7357" s="17">
        <f t="shared" si="635"/>
        <v>2133.6</v>
      </c>
    </row>
    <row r="7358" spans="1:7" ht="12.45" hidden="1" customHeight="1" outlineLevel="2">
      <c r="A7358" s="25">
        <v>4723215</v>
      </c>
      <c r="B7358" s="89" t="s">
        <v>7120</v>
      </c>
      <c r="C7358" s="69">
        <v>55.9</v>
      </c>
      <c r="D7358" s="46" t="s">
        <v>404</v>
      </c>
      <c r="E7358" s="17">
        <f t="shared" si="633"/>
        <v>2347.7999999999997</v>
      </c>
      <c r="F7358" s="18">
        <f t="shared" si="634"/>
        <v>0</v>
      </c>
      <c r="G7358" s="17">
        <f t="shared" si="635"/>
        <v>2347.7999999999997</v>
      </c>
    </row>
    <row r="7359" spans="1:7" ht="12.45" hidden="1" customHeight="1" outlineLevel="2">
      <c r="A7359" s="25">
        <v>4723216</v>
      </c>
      <c r="B7359" s="89" t="s">
        <v>7121</v>
      </c>
      <c r="C7359" s="69">
        <v>55.9</v>
      </c>
      <c r="D7359" s="46" t="s">
        <v>403</v>
      </c>
      <c r="E7359" s="17">
        <f t="shared" si="633"/>
        <v>2347.7999999999997</v>
      </c>
      <c r="F7359" s="18">
        <f t="shared" si="634"/>
        <v>0</v>
      </c>
      <c r="G7359" s="17">
        <f t="shared" si="635"/>
        <v>2347.7999999999997</v>
      </c>
    </row>
    <row r="7360" spans="1:7" ht="12.45" hidden="1" customHeight="1" outlineLevel="2">
      <c r="A7360" s="25">
        <v>4723217</v>
      </c>
      <c r="B7360" s="89" t="s">
        <v>7122</v>
      </c>
      <c r="C7360" s="69">
        <v>63.5</v>
      </c>
      <c r="D7360" s="46" t="s">
        <v>403</v>
      </c>
      <c r="E7360" s="17">
        <f t="shared" si="633"/>
        <v>2667</v>
      </c>
      <c r="F7360" s="18">
        <f t="shared" si="634"/>
        <v>0</v>
      </c>
      <c r="G7360" s="17">
        <f t="shared" si="635"/>
        <v>2667</v>
      </c>
    </row>
    <row r="7361" spans="1:7" ht="12.45" hidden="1" customHeight="1" outlineLevel="2">
      <c r="A7361" s="25">
        <v>4723218</v>
      </c>
      <c r="B7361" s="89" t="s">
        <v>7123</v>
      </c>
      <c r="C7361" s="69">
        <v>63.5</v>
      </c>
      <c r="D7361" s="46" t="s">
        <v>404</v>
      </c>
      <c r="E7361" s="17">
        <f t="shared" si="633"/>
        <v>2667</v>
      </c>
      <c r="F7361" s="18">
        <f t="shared" si="634"/>
        <v>0</v>
      </c>
      <c r="G7361" s="17">
        <f t="shared" si="635"/>
        <v>2667</v>
      </c>
    </row>
    <row r="7362" spans="1:7" ht="12.45" hidden="1" customHeight="1" outlineLevel="2">
      <c r="A7362" s="25">
        <v>4723219</v>
      </c>
      <c r="B7362" s="89" t="s">
        <v>7124</v>
      </c>
      <c r="C7362" s="69">
        <v>63.5</v>
      </c>
      <c r="D7362" s="46" t="s">
        <v>403</v>
      </c>
      <c r="E7362" s="17">
        <f t="shared" si="633"/>
        <v>2667</v>
      </c>
      <c r="F7362" s="18">
        <f t="shared" si="634"/>
        <v>0</v>
      </c>
      <c r="G7362" s="17">
        <f t="shared" si="635"/>
        <v>2667</v>
      </c>
    </row>
    <row r="7363" spans="1:7" ht="12.45" hidden="1" customHeight="1" outlineLevel="2">
      <c r="A7363" s="25">
        <v>4333217</v>
      </c>
      <c r="B7363" s="89" t="s">
        <v>7125</v>
      </c>
      <c r="C7363" s="69">
        <v>19</v>
      </c>
      <c r="D7363" s="46" t="s">
        <v>404</v>
      </c>
      <c r="E7363" s="17">
        <f t="shared" si="633"/>
        <v>798</v>
      </c>
      <c r="F7363" s="18">
        <f t="shared" si="634"/>
        <v>0</v>
      </c>
      <c r="G7363" s="17">
        <f t="shared" si="635"/>
        <v>798</v>
      </c>
    </row>
    <row r="7364" spans="1:7" ht="12.45" hidden="1" customHeight="1" outlineLevel="2">
      <c r="A7364" s="25">
        <v>4333208</v>
      </c>
      <c r="B7364" s="89" t="s">
        <v>7126</v>
      </c>
      <c r="C7364" s="69">
        <v>19</v>
      </c>
      <c r="D7364" s="46" t="s">
        <v>404</v>
      </c>
      <c r="E7364" s="17">
        <f t="shared" si="633"/>
        <v>798</v>
      </c>
      <c r="F7364" s="18">
        <f t="shared" si="634"/>
        <v>0</v>
      </c>
      <c r="G7364" s="17">
        <f t="shared" si="635"/>
        <v>798</v>
      </c>
    </row>
    <row r="7365" spans="1:7" ht="12.45" hidden="1" customHeight="1" outlineLevel="2">
      <c r="A7365" s="25">
        <v>4333209</v>
      </c>
      <c r="B7365" s="89" t="s">
        <v>7127</v>
      </c>
      <c r="C7365" s="69">
        <v>19</v>
      </c>
      <c r="D7365" s="46" t="s">
        <v>404</v>
      </c>
      <c r="E7365" s="17">
        <f t="shared" si="633"/>
        <v>798</v>
      </c>
      <c r="F7365" s="18">
        <f t="shared" si="634"/>
        <v>0</v>
      </c>
      <c r="G7365" s="17">
        <f t="shared" si="635"/>
        <v>798</v>
      </c>
    </row>
    <row r="7366" spans="1:7" ht="12.45" hidden="1" customHeight="1" outlineLevel="2">
      <c r="A7366" s="25">
        <v>4333210</v>
      </c>
      <c r="B7366" s="89" t="s">
        <v>7128</v>
      </c>
      <c r="C7366" s="69">
        <v>19</v>
      </c>
      <c r="D7366" s="46" t="s">
        <v>403</v>
      </c>
      <c r="E7366" s="17">
        <f t="shared" si="633"/>
        <v>798</v>
      </c>
      <c r="F7366" s="18">
        <f t="shared" si="634"/>
        <v>0</v>
      </c>
      <c r="G7366" s="17">
        <f t="shared" si="635"/>
        <v>798</v>
      </c>
    </row>
    <row r="7367" spans="1:7" ht="12.45" hidden="1" customHeight="1" outlineLevel="2">
      <c r="A7367" s="25">
        <v>4333211</v>
      </c>
      <c r="B7367" s="89" t="s">
        <v>7129</v>
      </c>
      <c r="C7367" s="69">
        <v>19</v>
      </c>
      <c r="D7367" s="46" t="s">
        <v>403</v>
      </c>
      <c r="E7367" s="17">
        <f t="shared" si="633"/>
        <v>798</v>
      </c>
      <c r="F7367" s="18">
        <f t="shared" si="634"/>
        <v>0</v>
      </c>
      <c r="G7367" s="17">
        <f t="shared" si="635"/>
        <v>798</v>
      </c>
    </row>
    <row r="7368" spans="1:7" ht="12.45" hidden="1" customHeight="1" outlineLevel="2">
      <c r="A7368" s="25">
        <v>4333212</v>
      </c>
      <c r="B7368" s="89" t="s">
        <v>7130</v>
      </c>
      <c r="C7368" s="69">
        <v>19</v>
      </c>
      <c r="D7368" s="46" t="s">
        <v>403</v>
      </c>
      <c r="E7368" s="17">
        <f t="shared" si="633"/>
        <v>798</v>
      </c>
      <c r="F7368" s="18">
        <f t="shared" si="634"/>
        <v>0</v>
      </c>
      <c r="G7368" s="17">
        <f t="shared" si="635"/>
        <v>798</v>
      </c>
    </row>
    <row r="7369" spans="1:7" ht="12.45" hidden="1" customHeight="1" outlineLevel="2">
      <c r="A7369" s="25">
        <v>4333213</v>
      </c>
      <c r="B7369" s="89" t="s">
        <v>7131</v>
      </c>
      <c r="C7369" s="69">
        <v>19</v>
      </c>
      <c r="D7369" s="46" t="s">
        <v>403</v>
      </c>
      <c r="E7369" s="17">
        <f t="shared" si="633"/>
        <v>798</v>
      </c>
      <c r="F7369" s="18">
        <f t="shared" si="634"/>
        <v>0</v>
      </c>
      <c r="G7369" s="17">
        <f t="shared" si="635"/>
        <v>798</v>
      </c>
    </row>
    <row r="7370" spans="1:7" ht="12.45" hidden="1" customHeight="1" outlineLevel="2">
      <c r="A7370" s="25">
        <v>4333214</v>
      </c>
      <c r="B7370" s="89" t="s">
        <v>7132</v>
      </c>
      <c r="C7370" s="69">
        <v>19</v>
      </c>
      <c r="D7370" s="46" t="s">
        <v>403</v>
      </c>
      <c r="E7370" s="17">
        <f t="shared" si="633"/>
        <v>798</v>
      </c>
      <c r="F7370" s="18">
        <f t="shared" si="634"/>
        <v>0</v>
      </c>
      <c r="G7370" s="17">
        <f t="shared" si="635"/>
        <v>798</v>
      </c>
    </row>
    <row r="7371" spans="1:7" ht="12.45" hidden="1" customHeight="1" outlineLevel="2">
      <c r="A7371" s="25">
        <v>4333215</v>
      </c>
      <c r="B7371" s="89" t="s">
        <v>7133</v>
      </c>
      <c r="C7371" s="69">
        <v>19</v>
      </c>
      <c r="D7371" s="46" t="s">
        <v>404</v>
      </c>
      <c r="E7371" s="17">
        <f t="shared" si="633"/>
        <v>798</v>
      </c>
      <c r="F7371" s="18">
        <f t="shared" si="634"/>
        <v>0</v>
      </c>
      <c r="G7371" s="17">
        <f t="shared" si="635"/>
        <v>798</v>
      </c>
    </row>
    <row r="7372" spans="1:7" ht="12.45" hidden="1" customHeight="1" outlineLevel="2">
      <c r="A7372" s="25">
        <v>4333216</v>
      </c>
      <c r="B7372" s="89" t="s">
        <v>7134</v>
      </c>
      <c r="C7372" s="69">
        <v>19</v>
      </c>
      <c r="D7372" s="46" t="s">
        <v>403</v>
      </c>
      <c r="E7372" s="17">
        <f t="shared" si="633"/>
        <v>798</v>
      </c>
      <c r="F7372" s="18">
        <f t="shared" si="634"/>
        <v>0</v>
      </c>
      <c r="G7372" s="17">
        <f t="shared" si="635"/>
        <v>798</v>
      </c>
    </row>
    <row r="7373" spans="1:7" ht="12.45" hidden="1" customHeight="1" outlineLevel="2">
      <c r="A7373" s="25">
        <v>4734221</v>
      </c>
      <c r="B7373" s="89" t="s">
        <v>7135</v>
      </c>
      <c r="C7373" s="69">
        <v>148.5</v>
      </c>
      <c r="D7373" s="46" t="s">
        <v>404</v>
      </c>
      <c r="E7373" s="17">
        <f t="shared" si="633"/>
        <v>6237</v>
      </c>
      <c r="F7373" s="18">
        <f t="shared" si="634"/>
        <v>0</v>
      </c>
      <c r="G7373" s="17">
        <f t="shared" si="635"/>
        <v>6237</v>
      </c>
    </row>
    <row r="7374" spans="1:7" ht="12.45" hidden="1" customHeight="1" outlineLevel="2">
      <c r="A7374" s="25">
        <v>4734222</v>
      </c>
      <c r="B7374" s="89" t="s">
        <v>7136</v>
      </c>
      <c r="C7374" s="69">
        <v>148.5</v>
      </c>
      <c r="D7374" s="46" t="s">
        <v>404</v>
      </c>
      <c r="E7374" s="17">
        <f t="shared" si="633"/>
        <v>6237</v>
      </c>
      <c r="F7374" s="18">
        <f t="shared" si="634"/>
        <v>0</v>
      </c>
      <c r="G7374" s="17">
        <f t="shared" si="635"/>
        <v>6237</v>
      </c>
    </row>
    <row r="7375" spans="1:7" ht="12.45" hidden="1" customHeight="1" outlineLevel="2">
      <c r="A7375" s="25">
        <v>4744219</v>
      </c>
      <c r="B7375" s="89" t="s">
        <v>7137</v>
      </c>
      <c r="C7375" s="69">
        <v>97.5</v>
      </c>
      <c r="D7375" s="46" t="s">
        <v>404</v>
      </c>
      <c r="E7375" s="17">
        <f t="shared" si="633"/>
        <v>4095</v>
      </c>
      <c r="F7375" s="18">
        <f t="shared" si="634"/>
        <v>0</v>
      </c>
      <c r="G7375" s="17">
        <f t="shared" si="635"/>
        <v>4095</v>
      </c>
    </row>
    <row r="7376" spans="1:7" ht="12.45" hidden="1" customHeight="1" outlineLevel="2">
      <c r="A7376" s="25">
        <v>4744221</v>
      </c>
      <c r="B7376" s="89" t="s">
        <v>7138</v>
      </c>
      <c r="C7376" s="69">
        <v>97.5</v>
      </c>
      <c r="D7376" s="46" t="s">
        <v>404</v>
      </c>
      <c r="E7376" s="17">
        <f t="shared" si="633"/>
        <v>4095</v>
      </c>
      <c r="F7376" s="18">
        <f t="shared" si="634"/>
        <v>0</v>
      </c>
      <c r="G7376" s="17">
        <f t="shared" si="635"/>
        <v>4095</v>
      </c>
    </row>
    <row r="7377" spans="1:7" ht="12.45" hidden="1" customHeight="1" outlineLevel="2">
      <c r="A7377" s="25">
        <v>4744222</v>
      </c>
      <c r="B7377" s="89" t="s">
        <v>7139</v>
      </c>
      <c r="C7377" s="69">
        <v>97.5</v>
      </c>
      <c r="D7377" s="46" t="s">
        <v>404</v>
      </c>
      <c r="E7377" s="17">
        <f t="shared" si="633"/>
        <v>4095</v>
      </c>
      <c r="F7377" s="18">
        <f t="shared" si="634"/>
        <v>0</v>
      </c>
      <c r="G7377" s="17">
        <f t="shared" si="635"/>
        <v>4095</v>
      </c>
    </row>
    <row r="7378" spans="1:7" ht="12.45" hidden="1" customHeight="1" outlineLevel="2">
      <c r="A7378" s="25">
        <v>4744223</v>
      </c>
      <c r="B7378" s="89" t="s">
        <v>7140</v>
      </c>
      <c r="C7378" s="69">
        <v>108.3</v>
      </c>
      <c r="D7378" s="46" t="s">
        <v>404</v>
      </c>
      <c r="E7378" s="17">
        <f t="shared" ref="E7378:E7409" si="636">C7378*$G$2</f>
        <v>4548.5999999999995</v>
      </c>
      <c r="F7378" s="18">
        <f t="shared" ref="F7378:F7409" si="637">$F$7123</f>
        <v>0</v>
      </c>
      <c r="G7378" s="17">
        <f t="shared" si="635"/>
        <v>4548.5999999999995</v>
      </c>
    </row>
    <row r="7379" spans="1:7" ht="12.45" hidden="1" customHeight="1" outlineLevel="2">
      <c r="A7379" s="25">
        <v>4744225</v>
      </c>
      <c r="B7379" s="89" t="s">
        <v>7141</v>
      </c>
      <c r="C7379" s="69">
        <v>117.4</v>
      </c>
      <c r="D7379" s="46" t="s">
        <v>404</v>
      </c>
      <c r="E7379" s="17">
        <f t="shared" si="636"/>
        <v>4930.8</v>
      </c>
      <c r="F7379" s="18">
        <f t="shared" si="637"/>
        <v>0</v>
      </c>
      <c r="G7379" s="17">
        <f t="shared" si="635"/>
        <v>4930.8</v>
      </c>
    </row>
    <row r="7380" spans="1:7" ht="12.45" hidden="1" customHeight="1" outlineLevel="2">
      <c r="A7380" s="25">
        <v>4744226</v>
      </c>
      <c r="B7380" s="89" t="s">
        <v>7142</v>
      </c>
      <c r="C7380" s="69">
        <v>117.4</v>
      </c>
      <c r="D7380" s="46" t="s">
        <v>404</v>
      </c>
      <c r="E7380" s="17">
        <f t="shared" si="636"/>
        <v>4930.8</v>
      </c>
      <c r="F7380" s="18">
        <f t="shared" si="637"/>
        <v>0</v>
      </c>
      <c r="G7380" s="17">
        <f t="shared" si="635"/>
        <v>4930.8</v>
      </c>
    </row>
    <row r="7381" spans="1:7" ht="12.45" hidden="1" customHeight="1" outlineLevel="2">
      <c r="A7381" s="25">
        <v>4744227</v>
      </c>
      <c r="B7381" s="89" t="s">
        <v>7143</v>
      </c>
      <c r="C7381" s="69">
        <v>117.4</v>
      </c>
      <c r="D7381" s="46" t="s">
        <v>404</v>
      </c>
      <c r="E7381" s="17">
        <f t="shared" si="636"/>
        <v>4930.8</v>
      </c>
      <c r="F7381" s="18">
        <f t="shared" si="637"/>
        <v>0</v>
      </c>
      <c r="G7381" s="17">
        <f t="shared" si="635"/>
        <v>4930.8</v>
      </c>
    </row>
    <row r="7382" spans="1:7" ht="12.45" hidden="1" customHeight="1" outlineLevel="2">
      <c r="A7382" s="25">
        <v>4744228</v>
      </c>
      <c r="B7382" s="89" t="s">
        <v>7144</v>
      </c>
      <c r="C7382" s="69">
        <v>117.4</v>
      </c>
      <c r="D7382" s="46" t="s">
        <v>404</v>
      </c>
      <c r="E7382" s="17">
        <f t="shared" si="636"/>
        <v>4930.8</v>
      </c>
      <c r="F7382" s="18">
        <f t="shared" si="637"/>
        <v>0</v>
      </c>
      <c r="G7382" s="17">
        <f t="shared" si="635"/>
        <v>4930.8</v>
      </c>
    </row>
    <row r="7383" spans="1:7" ht="12.45" hidden="1" customHeight="1" outlineLevel="2">
      <c r="A7383" s="25">
        <v>4724215</v>
      </c>
      <c r="B7383" s="89" t="s">
        <v>7145</v>
      </c>
      <c r="C7383" s="69">
        <v>51.5</v>
      </c>
      <c r="D7383" s="46" t="s">
        <v>404</v>
      </c>
      <c r="E7383" s="17">
        <f t="shared" si="636"/>
        <v>2163</v>
      </c>
      <c r="F7383" s="18">
        <f t="shared" si="637"/>
        <v>0</v>
      </c>
      <c r="G7383" s="17">
        <f t="shared" si="635"/>
        <v>2163</v>
      </c>
    </row>
    <row r="7384" spans="1:7" ht="12.45" hidden="1" customHeight="1" outlineLevel="2">
      <c r="A7384" s="25">
        <v>4724216</v>
      </c>
      <c r="B7384" s="89" t="s">
        <v>7146</v>
      </c>
      <c r="C7384" s="69">
        <v>51.5</v>
      </c>
      <c r="D7384" s="46" t="s">
        <v>404</v>
      </c>
      <c r="E7384" s="17">
        <f t="shared" si="636"/>
        <v>2163</v>
      </c>
      <c r="F7384" s="18">
        <f t="shared" si="637"/>
        <v>0</v>
      </c>
      <c r="G7384" s="17">
        <f t="shared" si="635"/>
        <v>2163</v>
      </c>
    </row>
    <row r="7385" spans="1:7" ht="12.45" hidden="1" customHeight="1" outlineLevel="2">
      <c r="A7385" s="25">
        <v>4724217</v>
      </c>
      <c r="B7385" s="89" t="s">
        <v>7147</v>
      </c>
      <c r="C7385" s="69">
        <v>51.5</v>
      </c>
      <c r="D7385" s="46" t="s">
        <v>404</v>
      </c>
      <c r="E7385" s="17">
        <f t="shared" si="636"/>
        <v>2163</v>
      </c>
      <c r="F7385" s="18">
        <f t="shared" si="637"/>
        <v>0</v>
      </c>
      <c r="G7385" s="17">
        <f t="shared" si="635"/>
        <v>2163</v>
      </c>
    </row>
    <row r="7386" spans="1:7" ht="12.45" hidden="1" customHeight="1" outlineLevel="2">
      <c r="A7386" s="25">
        <v>4724218</v>
      </c>
      <c r="B7386" s="89" t="s">
        <v>7148</v>
      </c>
      <c r="C7386" s="69">
        <v>65.099999999999994</v>
      </c>
      <c r="D7386" s="46" t="s">
        <v>404</v>
      </c>
      <c r="E7386" s="17">
        <f t="shared" si="636"/>
        <v>2734.2</v>
      </c>
      <c r="F7386" s="18">
        <f t="shared" si="637"/>
        <v>0</v>
      </c>
      <c r="G7386" s="17">
        <f t="shared" si="635"/>
        <v>2734.2</v>
      </c>
    </row>
    <row r="7387" spans="1:7" ht="12.45" hidden="1" customHeight="1" outlineLevel="2">
      <c r="A7387" s="25">
        <v>4724219</v>
      </c>
      <c r="B7387" s="89" t="s">
        <v>7149</v>
      </c>
      <c r="C7387" s="69">
        <v>65.099999999999994</v>
      </c>
      <c r="D7387" s="46" t="s">
        <v>404</v>
      </c>
      <c r="E7387" s="17">
        <f t="shared" si="636"/>
        <v>2734.2</v>
      </c>
      <c r="F7387" s="18">
        <f t="shared" si="637"/>
        <v>0</v>
      </c>
      <c r="G7387" s="17">
        <f t="shared" si="635"/>
        <v>2734.2</v>
      </c>
    </row>
    <row r="7388" spans="1:7" ht="12.45" hidden="1" customHeight="1" outlineLevel="2">
      <c r="A7388" s="25">
        <v>4724221</v>
      </c>
      <c r="B7388" s="89" t="s">
        <v>7150</v>
      </c>
      <c r="C7388" s="69">
        <v>65.099999999999994</v>
      </c>
      <c r="D7388" s="46" t="s">
        <v>403</v>
      </c>
      <c r="E7388" s="17">
        <f t="shared" si="636"/>
        <v>2734.2</v>
      </c>
      <c r="F7388" s="18">
        <f t="shared" si="637"/>
        <v>0</v>
      </c>
      <c r="G7388" s="17">
        <f t="shared" si="635"/>
        <v>2734.2</v>
      </c>
    </row>
    <row r="7389" spans="1:7" ht="12.45" hidden="1" customHeight="1" outlineLevel="2">
      <c r="A7389" s="25">
        <v>4724222</v>
      </c>
      <c r="B7389" s="89" t="s">
        <v>7151</v>
      </c>
      <c r="C7389" s="69">
        <v>90.4</v>
      </c>
      <c r="D7389" s="46" t="s">
        <v>404</v>
      </c>
      <c r="E7389" s="17">
        <f t="shared" si="636"/>
        <v>3796.8</v>
      </c>
      <c r="F7389" s="18">
        <f t="shared" si="637"/>
        <v>0</v>
      </c>
      <c r="G7389" s="17">
        <f t="shared" si="635"/>
        <v>3796.8</v>
      </c>
    </row>
    <row r="7390" spans="1:7" ht="12.45" hidden="1" customHeight="1" outlineLevel="2">
      <c r="A7390" s="25">
        <v>4724223</v>
      </c>
      <c r="B7390" s="89" t="s">
        <v>7152</v>
      </c>
      <c r="C7390" s="69">
        <v>90.4</v>
      </c>
      <c r="D7390" s="46" t="s">
        <v>403</v>
      </c>
      <c r="E7390" s="17">
        <f t="shared" si="636"/>
        <v>3796.8</v>
      </c>
      <c r="F7390" s="18">
        <f t="shared" si="637"/>
        <v>0</v>
      </c>
      <c r="G7390" s="17">
        <f t="shared" si="635"/>
        <v>3796.8</v>
      </c>
    </row>
    <row r="7391" spans="1:7" ht="12.45" hidden="1" customHeight="1" outlineLevel="2">
      <c r="A7391" s="25">
        <v>4334213</v>
      </c>
      <c r="B7391" s="89" t="s">
        <v>7153</v>
      </c>
      <c r="C7391" s="69">
        <v>31</v>
      </c>
      <c r="D7391" s="46" t="s">
        <v>404</v>
      </c>
      <c r="E7391" s="17">
        <f t="shared" si="636"/>
        <v>1302</v>
      </c>
      <c r="F7391" s="18">
        <f t="shared" si="637"/>
        <v>0</v>
      </c>
      <c r="G7391" s="17">
        <f t="shared" si="635"/>
        <v>1302</v>
      </c>
    </row>
    <row r="7392" spans="1:7" ht="12.45" hidden="1" customHeight="1" outlineLevel="2">
      <c r="A7392" s="25">
        <v>4334214</v>
      </c>
      <c r="B7392" s="89" t="s">
        <v>7154</v>
      </c>
      <c r="C7392" s="69">
        <v>31</v>
      </c>
      <c r="D7392" s="46" t="s">
        <v>404</v>
      </c>
      <c r="E7392" s="17">
        <f t="shared" si="636"/>
        <v>1302</v>
      </c>
      <c r="F7392" s="18">
        <f t="shared" si="637"/>
        <v>0</v>
      </c>
      <c r="G7392" s="17">
        <f t="shared" si="635"/>
        <v>1302</v>
      </c>
    </row>
    <row r="7393" spans="1:7" ht="12.45" hidden="1" customHeight="1" outlineLevel="2">
      <c r="A7393" s="25">
        <v>4334216</v>
      </c>
      <c r="B7393" s="89" t="s">
        <v>7155</v>
      </c>
      <c r="C7393" s="69">
        <v>31</v>
      </c>
      <c r="D7393" s="46" t="s">
        <v>404</v>
      </c>
      <c r="E7393" s="17">
        <f t="shared" si="636"/>
        <v>1302</v>
      </c>
      <c r="F7393" s="18">
        <f t="shared" si="637"/>
        <v>0</v>
      </c>
      <c r="G7393" s="17">
        <f t="shared" si="635"/>
        <v>1302</v>
      </c>
    </row>
    <row r="7394" spans="1:7" ht="12.45" hidden="1" customHeight="1" outlineLevel="2">
      <c r="A7394" s="25">
        <v>4334218</v>
      </c>
      <c r="B7394" s="89" t="s">
        <v>7156</v>
      </c>
      <c r="C7394" s="69">
        <v>31</v>
      </c>
      <c r="D7394" s="46" t="s">
        <v>404</v>
      </c>
      <c r="E7394" s="17">
        <f t="shared" si="636"/>
        <v>1302</v>
      </c>
      <c r="F7394" s="18">
        <f t="shared" si="637"/>
        <v>0</v>
      </c>
      <c r="G7394" s="17">
        <f t="shared" si="635"/>
        <v>1302</v>
      </c>
    </row>
    <row r="7395" spans="1:7" ht="12.45" hidden="1" customHeight="1" outlineLevel="2">
      <c r="A7395" s="25">
        <v>4334219</v>
      </c>
      <c r="B7395" s="89" t="s">
        <v>7157</v>
      </c>
      <c r="C7395" s="69">
        <v>31</v>
      </c>
      <c r="D7395" s="46" t="s">
        <v>404</v>
      </c>
      <c r="E7395" s="17">
        <f t="shared" si="636"/>
        <v>1302</v>
      </c>
      <c r="F7395" s="18">
        <f t="shared" si="637"/>
        <v>0</v>
      </c>
      <c r="G7395" s="17">
        <f t="shared" si="635"/>
        <v>1302</v>
      </c>
    </row>
    <row r="7396" spans="1:7" ht="12.45" hidden="1" customHeight="1" outlineLevel="2">
      <c r="A7396" s="25">
        <v>4334220</v>
      </c>
      <c r="B7396" s="89" t="s">
        <v>7158</v>
      </c>
      <c r="C7396" s="69">
        <v>31</v>
      </c>
      <c r="D7396" s="46" t="s">
        <v>403</v>
      </c>
      <c r="E7396" s="17">
        <f t="shared" si="636"/>
        <v>1302</v>
      </c>
      <c r="F7396" s="18">
        <f t="shared" si="637"/>
        <v>0</v>
      </c>
      <c r="G7396" s="17">
        <f t="shared" si="635"/>
        <v>1302</v>
      </c>
    </row>
    <row r="7397" spans="1:7" ht="12.45" hidden="1" customHeight="1" outlineLevel="2">
      <c r="A7397" s="25">
        <v>4334221</v>
      </c>
      <c r="B7397" s="89" t="s">
        <v>7159</v>
      </c>
      <c r="C7397" s="69">
        <v>31</v>
      </c>
      <c r="D7397" s="46" t="s">
        <v>403</v>
      </c>
      <c r="E7397" s="17">
        <f t="shared" si="636"/>
        <v>1302</v>
      </c>
      <c r="F7397" s="18">
        <f t="shared" si="637"/>
        <v>0</v>
      </c>
      <c r="G7397" s="17">
        <f t="shared" si="635"/>
        <v>1302</v>
      </c>
    </row>
    <row r="7398" spans="1:7" ht="12.45" hidden="1" customHeight="1" outlineLevel="2">
      <c r="A7398" s="25">
        <v>4334222</v>
      </c>
      <c r="B7398" s="89" t="s">
        <v>7160</v>
      </c>
      <c r="C7398" s="69">
        <v>31</v>
      </c>
      <c r="D7398" s="46" t="s">
        <v>403</v>
      </c>
      <c r="E7398" s="17">
        <f t="shared" si="636"/>
        <v>1302</v>
      </c>
      <c r="F7398" s="18">
        <f t="shared" si="637"/>
        <v>0</v>
      </c>
      <c r="G7398" s="17">
        <f t="shared" si="635"/>
        <v>1302</v>
      </c>
    </row>
    <row r="7399" spans="1:7" ht="12.45" hidden="1" customHeight="1" outlineLevel="2">
      <c r="A7399" s="25">
        <v>4734224</v>
      </c>
      <c r="B7399" s="89" t="s">
        <v>7161</v>
      </c>
      <c r="C7399" s="69">
        <v>163.69999999999999</v>
      </c>
      <c r="D7399" s="46" t="s">
        <v>404</v>
      </c>
      <c r="E7399" s="17">
        <f t="shared" si="636"/>
        <v>6875.4</v>
      </c>
      <c r="F7399" s="18">
        <f t="shared" si="637"/>
        <v>0</v>
      </c>
      <c r="G7399" s="17">
        <f t="shared" si="635"/>
        <v>6875.4</v>
      </c>
    </row>
    <row r="7400" spans="1:7" ht="12.45" hidden="1" customHeight="1" outlineLevel="2">
      <c r="A7400" s="25">
        <v>4734226</v>
      </c>
      <c r="B7400" s="89" t="s">
        <v>7162</v>
      </c>
      <c r="C7400" s="69">
        <v>163.69999999999999</v>
      </c>
      <c r="D7400" s="46" t="s">
        <v>404</v>
      </c>
      <c r="E7400" s="17">
        <f t="shared" si="636"/>
        <v>6875.4</v>
      </c>
      <c r="F7400" s="18">
        <f t="shared" si="637"/>
        <v>0</v>
      </c>
      <c r="G7400" s="17">
        <f t="shared" si="635"/>
        <v>6875.4</v>
      </c>
    </row>
    <row r="7401" spans="1:7" ht="12.45" hidden="1" customHeight="1" outlineLevel="2">
      <c r="A7401" s="25">
        <v>4734228</v>
      </c>
      <c r="B7401" s="89" t="s">
        <v>7163</v>
      </c>
      <c r="C7401" s="69">
        <v>163.69999999999999</v>
      </c>
      <c r="D7401" s="46" t="s">
        <v>404</v>
      </c>
      <c r="E7401" s="17">
        <f t="shared" si="636"/>
        <v>6875.4</v>
      </c>
      <c r="F7401" s="18">
        <f t="shared" si="637"/>
        <v>0</v>
      </c>
      <c r="G7401" s="17">
        <f t="shared" si="635"/>
        <v>6875.4</v>
      </c>
    </row>
    <row r="7402" spans="1:7" ht="12.45" hidden="1" customHeight="1" outlineLevel="2">
      <c r="A7402" s="25">
        <v>4745223</v>
      </c>
      <c r="B7402" s="89" t="s">
        <v>7164</v>
      </c>
      <c r="C7402" s="69">
        <v>108.4</v>
      </c>
      <c r="D7402" s="46" t="s">
        <v>404</v>
      </c>
      <c r="E7402" s="17">
        <f t="shared" si="636"/>
        <v>4552.8</v>
      </c>
      <c r="F7402" s="18">
        <f t="shared" si="637"/>
        <v>0</v>
      </c>
      <c r="G7402" s="17">
        <f t="shared" si="635"/>
        <v>4552.8</v>
      </c>
    </row>
    <row r="7403" spans="1:7" ht="12.45" hidden="1" customHeight="1" outlineLevel="2">
      <c r="A7403" s="25">
        <v>4745225</v>
      </c>
      <c r="B7403" s="89" t="s">
        <v>7165</v>
      </c>
      <c r="C7403" s="69">
        <v>108.4</v>
      </c>
      <c r="D7403" s="46" t="s">
        <v>404</v>
      </c>
      <c r="E7403" s="17">
        <f t="shared" si="636"/>
        <v>4552.8</v>
      </c>
      <c r="F7403" s="18">
        <f t="shared" si="637"/>
        <v>0</v>
      </c>
      <c r="G7403" s="17">
        <f t="shared" si="635"/>
        <v>4552.8</v>
      </c>
    </row>
    <row r="7404" spans="1:7" ht="12.45" hidden="1" customHeight="1" outlineLevel="2">
      <c r="A7404" s="25">
        <v>4745226</v>
      </c>
      <c r="B7404" s="89" t="s">
        <v>7166</v>
      </c>
      <c r="C7404" s="69">
        <v>137.19999999999999</v>
      </c>
      <c r="D7404" s="46" t="s">
        <v>404</v>
      </c>
      <c r="E7404" s="17">
        <f t="shared" si="636"/>
        <v>5762.4</v>
      </c>
      <c r="F7404" s="18">
        <f t="shared" si="637"/>
        <v>0</v>
      </c>
      <c r="G7404" s="17">
        <f t="shared" si="635"/>
        <v>5762.4</v>
      </c>
    </row>
    <row r="7405" spans="1:7" ht="12.45" hidden="1" customHeight="1" outlineLevel="2">
      <c r="A7405" s="25">
        <v>4745228</v>
      </c>
      <c r="B7405" s="89" t="s">
        <v>7167</v>
      </c>
      <c r="C7405" s="69">
        <v>137.19999999999999</v>
      </c>
      <c r="D7405" s="46" t="s">
        <v>404</v>
      </c>
      <c r="E7405" s="17">
        <f t="shared" si="636"/>
        <v>5762.4</v>
      </c>
      <c r="F7405" s="18">
        <f t="shared" si="637"/>
        <v>0</v>
      </c>
      <c r="G7405" s="17">
        <f t="shared" si="635"/>
        <v>5762.4</v>
      </c>
    </row>
    <row r="7406" spans="1:7" ht="12.45" hidden="1" customHeight="1" outlineLevel="2">
      <c r="A7406" s="25">
        <v>4745229</v>
      </c>
      <c r="B7406" s="89" t="s">
        <v>7168</v>
      </c>
      <c r="C7406" s="69">
        <v>137.19999999999999</v>
      </c>
      <c r="D7406" s="46" t="s">
        <v>404</v>
      </c>
      <c r="E7406" s="17">
        <f t="shared" si="636"/>
        <v>5762.4</v>
      </c>
      <c r="F7406" s="18">
        <f t="shared" si="637"/>
        <v>0</v>
      </c>
      <c r="G7406" s="17">
        <f t="shared" si="635"/>
        <v>5762.4</v>
      </c>
    </row>
    <row r="7407" spans="1:7" ht="12.45" hidden="1" customHeight="1" outlineLevel="2">
      <c r="A7407" s="25">
        <v>4745230</v>
      </c>
      <c r="B7407" s="89" t="s">
        <v>7169</v>
      </c>
      <c r="C7407" s="69">
        <v>137.19999999999999</v>
      </c>
      <c r="D7407" s="46" t="s">
        <v>404</v>
      </c>
      <c r="E7407" s="17">
        <f t="shared" si="636"/>
        <v>5762.4</v>
      </c>
      <c r="F7407" s="18">
        <f t="shared" si="637"/>
        <v>0</v>
      </c>
      <c r="G7407" s="17">
        <f t="shared" si="635"/>
        <v>5762.4</v>
      </c>
    </row>
    <row r="7408" spans="1:7" ht="12.45" hidden="1" customHeight="1" outlineLevel="2">
      <c r="A7408" s="25">
        <v>4725219</v>
      </c>
      <c r="B7408" s="89" t="s">
        <v>7170</v>
      </c>
      <c r="C7408" s="69">
        <v>67.3</v>
      </c>
      <c r="D7408" s="46" t="s">
        <v>404</v>
      </c>
      <c r="E7408" s="17">
        <f t="shared" si="636"/>
        <v>2826.6</v>
      </c>
      <c r="F7408" s="18">
        <f t="shared" si="637"/>
        <v>0</v>
      </c>
      <c r="G7408" s="17">
        <f t="shared" si="635"/>
        <v>2826.6</v>
      </c>
    </row>
    <row r="7409" spans="1:7" ht="12.45" hidden="1" customHeight="1" outlineLevel="2">
      <c r="A7409" s="25">
        <v>4725221</v>
      </c>
      <c r="B7409" s="89" t="s">
        <v>7171</v>
      </c>
      <c r="C7409" s="69">
        <v>67.3</v>
      </c>
      <c r="D7409" s="46" t="s">
        <v>404</v>
      </c>
      <c r="E7409" s="17">
        <f t="shared" si="636"/>
        <v>2826.6</v>
      </c>
      <c r="F7409" s="18">
        <f t="shared" si="637"/>
        <v>0</v>
      </c>
      <c r="G7409" s="17">
        <f t="shared" si="635"/>
        <v>2826.6</v>
      </c>
    </row>
    <row r="7410" spans="1:7" ht="12.45" hidden="1" customHeight="1" outlineLevel="2">
      <c r="A7410" s="25">
        <v>4725222</v>
      </c>
      <c r="B7410" s="89" t="s">
        <v>7172</v>
      </c>
      <c r="C7410" s="69">
        <v>67.3</v>
      </c>
      <c r="D7410" s="46" t="s">
        <v>404</v>
      </c>
      <c r="E7410" s="17">
        <f t="shared" ref="E7410:E7425" si="638">C7410*$G$2</f>
        <v>2826.6</v>
      </c>
      <c r="F7410" s="18">
        <f t="shared" ref="F7410:F7425" si="639">$F$7123</f>
        <v>0</v>
      </c>
      <c r="G7410" s="17">
        <f t="shared" si="635"/>
        <v>2826.6</v>
      </c>
    </row>
    <row r="7411" spans="1:7" ht="12.45" hidden="1" customHeight="1" outlineLevel="2">
      <c r="A7411" s="25">
        <v>4725223</v>
      </c>
      <c r="B7411" s="89" t="s">
        <v>7173</v>
      </c>
      <c r="C7411" s="69">
        <v>92.4</v>
      </c>
      <c r="D7411" s="46" t="s">
        <v>404</v>
      </c>
      <c r="E7411" s="17">
        <f t="shared" si="638"/>
        <v>3880.8</v>
      </c>
      <c r="F7411" s="18">
        <f t="shared" si="639"/>
        <v>0</v>
      </c>
      <c r="G7411" s="17">
        <f t="shared" si="635"/>
        <v>3880.8</v>
      </c>
    </row>
    <row r="7412" spans="1:7" ht="12.45" hidden="1" customHeight="1" outlineLevel="2">
      <c r="A7412" s="25">
        <v>4725224</v>
      </c>
      <c r="B7412" s="89" t="s">
        <v>7174</v>
      </c>
      <c r="C7412" s="69">
        <v>92.4</v>
      </c>
      <c r="D7412" s="46" t="s">
        <v>404</v>
      </c>
      <c r="E7412" s="17">
        <f t="shared" si="638"/>
        <v>3880.8</v>
      </c>
      <c r="F7412" s="18">
        <f t="shared" si="639"/>
        <v>0</v>
      </c>
      <c r="G7412" s="17">
        <f t="shared" si="635"/>
        <v>3880.8</v>
      </c>
    </row>
    <row r="7413" spans="1:7" ht="12.45" hidden="1" customHeight="1" outlineLevel="2">
      <c r="A7413" s="25">
        <v>4725226</v>
      </c>
      <c r="B7413" s="89" t="s">
        <v>7175</v>
      </c>
      <c r="C7413" s="69">
        <v>98.4</v>
      </c>
      <c r="D7413" s="46" t="s">
        <v>403</v>
      </c>
      <c r="E7413" s="17">
        <f t="shared" si="638"/>
        <v>4132.8</v>
      </c>
      <c r="F7413" s="18">
        <f t="shared" si="639"/>
        <v>0</v>
      </c>
      <c r="G7413" s="17">
        <f t="shared" si="635"/>
        <v>4132.8</v>
      </c>
    </row>
    <row r="7414" spans="1:7" ht="12.45" hidden="1" customHeight="1" outlineLevel="2">
      <c r="A7414" s="25">
        <v>4725228</v>
      </c>
      <c r="B7414" s="89" t="s">
        <v>7176</v>
      </c>
      <c r="C7414" s="69">
        <v>98.4</v>
      </c>
      <c r="D7414" s="46" t="s">
        <v>403</v>
      </c>
      <c r="E7414" s="17">
        <f t="shared" si="638"/>
        <v>4132.8</v>
      </c>
      <c r="F7414" s="18">
        <f t="shared" si="639"/>
        <v>0</v>
      </c>
      <c r="G7414" s="17">
        <f t="shared" si="635"/>
        <v>4132.8</v>
      </c>
    </row>
    <row r="7415" spans="1:7" ht="12.45" hidden="1" customHeight="1" outlineLevel="2">
      <c r="A7415" s="25">
        <v>4335209</v>
      </c>
      <c r="B7415" s="89" t="s">
        <v>7177</v>
      </c>
      <c r="C7415" s="69">
        <v>50.2</v>
      </c>
      <c r="D7415" s="46" t="s">
        <v>404</v>
      </c>
      <c r="E7415" s="17">
        <f t="shared" si="638"/>
        <v>2108.4</v>
      </c>
      <c r="F7415" s="18">
        <f t="shared" si="639"/>
        <v>0</v>
      </c>
      <c r="G7415" s="17">
        <f t="shared" si="635"/>
        <v>2108.4</v>
      </c>
    </row>
    <row r="7416" spans="1:7" ht="12.45" hidden="1" customHeight="1" outlineLevel="2">
      <c r="A7416" s="25">
        <v>4335211</v>
      </c>
      <c r="B7416" s="89" t="s">
        <v>7178</v>
      </c>
      <c r="C7416" s="69">
        <v>50.2</v>
      </c>
      <c r="D7416" s="46" t="s">
        <v>404</v>
      </c>
      <c r="E7416" s="17">
        <f t="shared" si="638"/>
        <v>2108.4</v>
      </c>
      <c r="F7416" s="18">
        <f t="shared" si="639"/>
        <v>0</v>
      </c>
      <c r="G7416" s="17">
        <f t="shared" si="635"/>
        <v>2108.4</v>
      </c>
    </row>
    <row r="7417" spans="1:7" ht="12.45" hidden="1" customHeight="1" outlineLevel="2">
      <c r="A7417" s="25">
        <v>4335213</v>
      </c>
      <c r="B7417" s="89" t="s">
        <v>7179</v>
      </c>
      <c r="C7417" s="69">
        <v>50.2</v>
      </c>
      <c r="D7417" s="46" t="s">
        <v>404</v>
      </c>
      <c r="E7417" s="17">
        <f t="shared" si="638"/>
        <v>2108.4</v>
      </c>
      <c r="F7417" s="18">
        <f t="shared" si="639"/>
        <v>0</v>
      </c>
      <c r="G7417" s="17">
        <f t="shared" si="635"/>
        <v>2108.4</v>
      </c>
    </row>
    <row r="7418" spans="1:7" ht="12.45" hidden="1" customHeight="1" outlineLevel="2">
      <c r="A7418" s="25">
        <v>4335214</v>
      </c>
      <c r="B7418" s="89" t="s">
        <v>7180</v>
      </c>
      <c r="C7418" s="69">
        <v>50.2</v>
      </c>
      <c r="D7418" s="46" t="s">
        <v>403</v>
      </c>
      <c r="E7418" s="17">
        <f t="shared" si="638"/>
        <v>2108.4</v>
      </c>
      <c r="F7418" s="18">
        <f t="shared" si="639"/>
        <v>0</v>
      </c>
      <c r="G7418" s="17">
        <f t="shared" ref="G7418:G7481" si="640">E7418-E7418*F7418</f>
        <v>2108.4</v>
      </c>
    </row>
    <row r="7419" spans="1:7" ht="12.45" hidden="1" customHeight="1" outlineLevel="2">
      <c r="A7419" s="25">
        <v>4335215</v>
      </c>
      <c r="B7419" s="89" t="s">
        <v>7181</v>
      </c>
      <c r="C7419" s="69">
        <v>67</v>
      </c>
      <c r="D7419" s="46" t="s">
        <v>403</v>
      </c>
      <c r="E7419" s="17">
        <f t="shared" si="638"/>
        <v>2814</v>
      </c>
      <c r="F7419" s="18">
        <f t="shared" si="639"/>
        <v>0</v>
      </c>
      <c r="G7419" s="17">
        <f t="shared" si="640"/>
        <v>2814</v>
      </c>
    </row>
    <row r="7420" spans="1:7" ht="12.45" hidden="1" customHeight="1" outlineLevel="2">
      <c r="A7420" s="25">
        <v>4335216</v>
      </c>
      <c r="B7420" s="89" t="s">
        <v>7182</v>
      </c>
      <c r="C7420" s="69">
        <v>67</v>
      </c>
      <c r="D7420" s="46" t="s">
        <v>403</v>
      </c>
      <c r="E7420" s="17">
        <f t="shared" si="638"/>
        <v>2814</v>
      </c>
      <c r="F7420" s="18">
        <f t="shared" si="639"/>
        <v>0</v>
      </c>
      <c r="G7420" s="17">
        <f t="shared" si="640"/>
        <v>2814</v>
      </c>
    </row>
    <row r="7421" spans="1:7" ht="12.45" hidden="1" customHeight="1" outlineLevel="2">
      <c r="A7421" s="25">
        <v>4717230</v>
      </c>
      <c r="B7421" s="89" t="s">
        <v>7183</v>
      </c>
      <c r="C7421" s="69">
        <v>126.7</v>
      </c>
      <c r="D7421" s="46" t="s">
        <v>404</v>
      </c>
      <c r="E7421" s="17">
        <f t="shared" si="638"/>
        <v>5321.4000000000005</v>
      </c>
      <c r="F7421" s="18">
        <f t="shared" si="639"/>
        <v>0</v>
      </c>
      <c r="G7421" s="17">
        <f t="shared" si="640"/>
        <v>5321.4000000000005</v>
      </c>
    </row>
    <row r="7422" spans="1:7" ht="12.45" hidden="1" customHeight="1" outlineLevel="2">
      <c r="A7422" s="25">
        <v>4717232</v>
      </c>
      <c r="B7422" s="89" t="s">
        <v>7184</v>
      </c>
      <c r="C7422" s="69">
        <v>151.80000000000001</v>
      </c>
      <c r="D7422" s="46" t="s">
        <v>404</v>
      </c>
      <c r="E7422" s="17">
        <f t="shared" si="638"/>
        <v>6375.6</v>
      </c>
      <c r="F7422" s="18">
        <f t="shared" si="639"/>
        <v>0</v>
      </c>
      <c r="G7422" s="17">
        <f t="shared" si="640"/>
        <v>6375.6</v>
      </c>
    </row>
    <row r="7423" spans="1:7" ht="12.45" hidden="1" customHeight="1" outlineLevel="2">
      <c r="A7423" s="25">
        <v>4717233</v>
      </c>
      <c r="B7423" s="89" t="s">
        <v>7185</v>
      </c>
      <c r="C7423" s="69">
        <v>189.9</v>
      </c>
      <c r="D7423" s="46" t="s">
        <v>404</v>
      </c>
      <c r="E7423" s="17">
        <f t="shared" si="638"/>
        <v>7975.8</v>
      </c>
      <c r="F7423" s="18">
        <f t="shared" si="639"/>
        <v>0</v>
      </c>
      <c r="G7423" s="17">
        <f t="shared" si="640"/>
        <v>7975.8</v>
      </c>
    </row>
    <row r="7424" spans="1:7" ht="12.45" hidden="1" customHeight="1" outlineLevel="2">
      <c r="A7424" s="25">
        <v>4717235</v>
      </c>
      <c r="B7424" s="89" t="s">
        <v>7186</v>
      </c>
      <c r="C7424" s="69">
        <v>224.9</v>
      </c>
      <c r="D7424" s="46" t="s">
        <v>404</v>
      </c>
      <c r="E7424" s="17">
        <f t="shared" si="638"/>
        <v>9445.8000000000011</v>
      </c>
      <c r="F7424" s="18">
        <f t="shared" si="639"/>
        <v>0</v>
      </c>
      <c r="G7424" s="17">
        <f t="shared" si="640"/>
        <v>9445.8000000000011</v>
      </c>
    </row>
    <row r="7425" spans="1:7" ht="12.45" hidden="1" customHeight="1" outlineLevel="2">
      <c r="A7425" s="30">
        <v>4717236</v>
      </c>
      <c r="B7425" s="89" t="s">
        <v>7187</v>
      </c>
      <c r="C7425" s="69">
        <v>232.1</v>
      </c>
      <c r="D7425" s="46" t="s">
        <v>404</v>
      </c>
      <c r="E7425" s="17">
        <f t="shared" si="638"/>
        <v>9748.1999999999989</v>
      </c>
      <c r="F7425" s="18">
        <f t="shared" si="639"/>
        <v>0</v>
      </c>
      <c r="G7425" s="17">
        <f t="shared" si="640"/>
        <v>9748.1999999999989</v>
      </c>
    </row>
    <row r="7426" spans="1:7" ht="12.45" hidden="1" customHeight="1" outlineLevel="1">
      <c r="A7426" s="50" t="s">
        <v>325</v>
      </c>
      <c r="B7426" s="89"/>
      <c r="C7426" s="13"/>
      <c r="D7426" s="13"/>
      <c r="E7426" s="17"/>
      <c r="F7426" s="14"/>
      <c r="G7426" s="17"/>
    </row>
    <row r="7427" spans="1:7" ht="12.45" hidden="1" customHeight="1" outlineLevel="2">
      <c r="A7427" s="31">
        <v>4750723</v>
      </c>
      <c r="B7427" s="89" t="s">
        <v>7188</v>
      </c>
      <c r="C7427" s="69">
        <v>39.200000000000003</v>
      </c>
      <c r="D7427" s="46" t="s">
        <v>404</v>
      </c>
      <c r="E7427" s="17">
        <f t="shared" ref="E7427:E7458" si="641">C7427*$G$2</f>
        <v>1646.4</v>
      </c>
      <c r="F7427" s="18">
        <f t="shared" ref="F7427:F7458" si="642">$F$7123</f>
        <v>0</v>
      </c>
      <c r="G7427" s="17">
        <f t="shared" si="640"/>
        <v>1646.4</v>
      </c>
    </row>
    <row r="7428" spans="1:7" ht="12.45" hidden="1" customHeight="1" outlineLevel="2">
      <c r="A7428" s="25">
        <v>4750724</v>
      </c>
      <c r="B7428" s="89" t="s">
        <v>7189</v>
      </c>
      <c r="C7428" s="69">
        <v>39.200000000000003</v>
      </c>
      <c r="D7428" s="46" t="s">
        <v>404</v>
      </c>
      <c r="E7428" s="17">
        <f t="shared" si="641"/>
        <v>1646.4</v>
      </c>
      <c r="F7428" s="18">
        <f t="shared" si="642"/>
        <v>0</v>
      </c>
      <c r="G7428" s="17">
        <f t="shared" si="640"/>
        <v>1646.4</v>
      </c>
    </row>
    <row r="7429" spans="1:7" ht="12.45" hidden="1" customHeight="1" outlineLevel="2">
      <c r="A7429" s="25">
        <v>4750726</v>
      </c>
      <c r="B7429" s="89" t="s">
        <v>7190</v>
      </c>
      <c r="C7429" s="69">
        <v>39.200000000000003</v>
      </c>
      <c r="D7429" s="46" t="s">
        <v>404</v>
      </c>
      <c r="E7429" s="17">
        <f t="shared" si="641"/>
        <v>1646.4</v>
      </c>
      <c r="F7429" s="18">
        <f t="shared" si="642"/>
        <v>0</v>
      </c>
      <c r="G7429" s="17">
        <f t="shared" si="640"/>
        <v>1646.4</v>
      </c>
    </row>
    <row r="7430" spans="1:7" ht="12.45" hidden="1" customHeight="1" outlineLevel="2">
      <c r="A7430" s="25">
        <v>4750728</v>
      </c>
      <c r="B7430" s="89" t="s">
        <v>7191</v>
      </c>
      <c r="C7430" s="69">
        <v>39.200000000000003</v>
      </c>
      <c r="D7430" s="46" t="s">
        <v>404</v>
      </c>
      <c r="E7430" s="17">
        <f t="shared" si="641"/>
        <v>1646.4</v>
      </c>
      <c r="F7430" s="18">
        <f t="shared" si="642"/>
        <v>0</v>
      </c>
      <c r="G7430" s="17">
        <f t="shared" si="640"/>
        <v>1646.4</v>
      </c>
    </row>
    <row r="7431" spans="1:7" ht="12.45" hidden="1" customHeight="1" outlineLevel="2">
      <c r="A7431" s="25">
        <v>4750721</v>
      </c>
      <c r="B7431" s="89" t="s">
        <v>7192</v>
      </c>
      <c r="C7431" s="69">
        <v>39.200000000000003</v>
      </c>
      <c r="D7431" s="46" t="s">
        <v>404</v>
      </c>
      <c r="E7431" s="17">
        <f t="shared" si="641"/>
        <v>1646.4</v>
      </c>
      <c r="F7431" s="18">
        <f t="shared" si="642"/>
        <v>0</v>
      </c>
      <c r="G7431" s="17">
        <f t="shared" si="640"/>
        <v>1646.4</v>
      </c>
    </row>
    <row r="7432" spans="1:7" ht="12.45" hidden="1" customHeight="1" outlineLevel="2">
      <c r="A7432" s="25">
        <v>4750122</v>
      </c>
      <c r="B7432" s="89" t="s">
        <v>7193</v>
      </c>
      <c r="C7432" s="69">
        <v>18.100000000000001</v>
      </c>
      <c r="D7432" s="46" t="s">
        <v>403</v>
      </c>
      <c r="E7432" s="17">
        <f t="shared" si="641"/>
        <v>760.2</v>
      </c>
      <c r="F7432" s="18">
        <f t="shared" si="642"/>
        <v>0</v>
      </c>
      <c r="G7432" s="17">
        <f t="shared" si="640"/>
        <v>760.2</v>
      </c>
    </row>
    <row r="7433" spans="1:7" ht="12.45" hidden="1" customHeight="1" outlineLevel="2">
      <c r="A7433" s="25">
        <v>4750125</v>
      </c>
      <c r="B7433" s="89" t="s">
        <v>7194</v>
      </c>
      <c r="C7433" s="69">
        <v>20.7</v>
      </c>
      <c r="D7433" s="46" t="s">
        <v>404</v>
      </c>
      <c r="E7433" s="17">
        <f t="shared" si="641"/>
        <v>869.4</v>
      </c>
      <c r="F7433" s="18">
        <f t="shared" si="642"/>
        <v>0</v>
      </c>
      <c r="G7433" s="17">
        <f t="shared" si="640"/>
        <v>869.4</v>
      </c>
    </row>
    <row r="7434" spans="1:7" ht="12.45" hidden="1" customHeight="1" outlineLevel="2">
      <c r="A7434" s="25">
        <v>4750128</v>
      </c>
      <c r="B7434" s="89" t="s">
        <v>7195</v>
      </c>
      <c r="C7434" s="69">
        <v>19.3</v>
      </c>
      <c r="D7434" s="46" t="s">
        <v>404</v>
      </c>
      <c r="E7434" s="17">
        <f t="shared" si="641"/>
        <v>810.6</v>
      </c>
      <c r="F7434" s="18">
        <f t="shared" si="642"/>
        <v>0</v>
      </c>
      <c r="G7434" s="17">
        <f t="shared" si="640"/>
        <v>810.6</v>
      </c>
    </row>
    <row r="7435" spans="1:7" ht="12.45" hidden="1" customHeight="1" outlineLevel="2">
      <c r="A7435" s="25">
        <v>4750131</v>
      </c>
      <c r="B7435" s="89" t="s">
        <v>7196</v>
      </c>
      <c r="C7435" s="69">
        <v>20.7</v>
      </c>
      <c r="D7435" s="46" t="s">
        <v>404</v>
      </c>
      <c r="E7435" s="17">
        <f t="shared" si="641"/>
        <v>869.4</v>
      </c>
      <c r="F7435" s="18">
        <f t="shared" si="642"/>
        <v>0</v>
      </c>
      <c r="G7435" s="17">
        <f t="shared" si="640"/>
        <v>869.4</v>
      </c>
    </row>
    <row r="7436" spans="1:7" ht="12.45" hidden="1" customHeight="1" outlineLevel="2">
      <c r="A7436" s="25">
        <v>4750106</v>
      </c>
      <c r="B7436" s="89" t="s">
        <v>7197</v>
      </c>
      <c r="C7436" s="69">
        <v>14.7</v>
      </c>
      <c r="D7436" s="46" t="s">
        <v>404</v>
      </c>
      <c r="E7436" s="17">
        <f t="shared" si="641"/>
        <v>617.4</v>
      </c>
      <c r="F7436" s="18">
        <f t="shared" si="642"/>
        <v>0</v>
      </c>
      <c r="G7436" s="17">
        <f t="shared" si="640"/>
        <v>617.4</v>
      </c>
    </row>
    <row r="7437" spans="1:7" ht="12.45" hidden="1" customHeight="1" outlineLevel="2">
      <c r="A7437" s="25">
        <v>4750108</v>
      </c>
      <c r="B7437" s="89" t="s">
        <v>7198</v>
      </c>
      <c r="C7437" s="69">
        <v>14.7</v>
      </c>
      <c r="D7437" s="46" t="s">
        <v>404</v>
      </c>
      <c r="E7437" s="17">
        <f t="shared" si="641"/>
        <v>617.4</v>
      </c>
      <c r="F7437" s="18">
        <f t="shared" si="642"/>
        <v>0</v>
      </c>
      <c r="G7437" s="17">
        <f t="shared" si="640"/>
        <v>617.4</v>
      </c>
    </row>
    <row r="7438" spans="1:7" ht="12.45" hidden="1" customHeight="1" outlineLevel="2">
      <c r="A7438" s="25">
        <v>4750109</v>
      </c>
      <c r="B7438" s="89" t="s">
        <v>7199</v>
      </c>
      <c r="C7438" s="69">
        <v>14.7</v>
      </c>
      <c r="D7438" s="46" t="s">
        <v>404</v>
      </c>
      <c r="E7438" s="17">
        <f t="shared" si="641"/>
        <v>617.4</v>
      </c>
      <c r="F7438" s="18">
        <f t="shared" si="642"/>
        <v>0</v>
      </c>
      <c r="G7438" s="17">
        <f t="shared" si="640"/>
        <v>617.4</v>
      </c>
    </row>
    <row r="7439" spans="1:7" ht="12.45" hidden="1" customHeight="1" outlineLevel="2">
      <c r="A7439" s="25">
        <v>4750112</v>
      </c>
      <c r="B7439" s="89" t="s">
        <v>7200</v>
      </c>
      <c r="C7439" s="69">
        <v>14.7</v>
      </c>
      <c r="D7439" s="46" t="s">
        <v>404</v>
      </c>
      <c r="E7439" s="17">
        <f t="shared" si="641"/>
        <v>617.4</v>
      </c>
      <c r="F7439" s="18">
        <f t="shared" si="642"/>
        <v>0</v>
      </c>
      <c r="G7439" s="17">
        <f t="shared" si="640"/>
        <v>617.4</v>
      </c>
    </row>
    <row r="7440" spans="1:7" ht="12.45" hidden="1" customHeight="1" outlineLevel="2">
      <c r="A7440" s="25">
        <v>4750115</v>
      </c>
      <c r="B7440" s="89" t="s">
        <v>7201</v>
      </c>
      <c r="C7440" s="69">
        <v>14.7</v>
      </c>
      <c r="D7440" s="46" t="s">
        <v>404</v>
      </c>
      <c r="E7440" s="17">
        <f t="shared" si="641"/>
        <v>617.4</v>
      </c>
      <c r="F7440" s="18">
        <f t="shared" si="642"/>
        <v>0</v>
      </c>
      <c r="G7440" s="17">
        <f t="shared" si="640"/>
        <v>617.4</v>
      </c>
    </row>
    <row r="7441" spans="1:7" ht="12.45" hidden="1" customHeight="1" outlineLevel="2">
      <c r="A7441" s="25">
        <v>4750119</v>
      </c>
      <c r="B7441" s="89" t="s">
        <v>7202</v>
      </c>
      <c r="C7441" s="69">
        <v>14.2</v>
      </c>
      <c r="D7441" s="46" t="s">
        <v>404</v>
      </c>
      <c r="E7441" s="17">
        <f t="shared" si="641"/>
        <v>596.4</v>
      </c>
      <c r="F7441" s="18">
        <f t="shared" si="642"/>
        <v>0</v>
      </c>
      <c r="G7441" s="17">
        <f t="shared" si="640"/>
        <v>596.4</v>
      </c>
    </row>
    <row r="7442" spans="1:7" ht="12.45" hidden="1" customHeight="1" outlineLevel="2">
      <c r="A7442" s="25">
        <v>4750622</v>
      </c>
      <c r="B7442" s="89" t="s">
        <v>7203</v>
      </c>
      <c r="C7442" s="69">
        <v>21.1</v>
      </c>
      <c r="D7442" s="46" t="s">
        <v>404</v>
      </c>
      <c r="E7442" s="17">
        <f t="shared" si="641"/>
        <v>886.2</v>
      </c>
      <c r="F7442" s="18">
        <f t="shared" si="642"/>
        <v>0</v>
      </c>
      <c r="G7442" s="17">
        <f t="shared" si="640"/>
        <v>886.2</v>
      </c>
    </row>
    <row r="7443" spans="1:7" ht="12.45" hidden="1" customHeight="1" outlineLevel="2">
      <c r="A7443" s="25">
        <v>4750606</v>
      </c>
      <c r="B7443" s="89" t="s">
        <v>7204</v>
      </c>
      <c r="C7443" s="69">
        <v>18</v>
      </c>
      <c r="D7443" s="46" t="s">
        <v>404</v>
      </c>
      <c r="E7443" s="17">
        <f t="shared" si="641"/>
        <v>756</v>
      </c>
      <c r="F7443" s="18">
        <f t="shared" si="642"/>
        <v>0</v>
      </c>
      <c r="G7443" s="17">
        <f t="shared" si="640"/>
        <v>756</v>
      </c>
    </row>
    <row r="7444" spans="1:7" ht="12.45" hidden="1" customHeight="1" outlineLevel="2">
      <c r="A7444" s="25">
        <v>4750608</v>
      </c>
      <c r="B7444" s="89" t="s">
        <v>7205</v>
      </c>
      <c r="C7444" s="69">
        <v>18</v>
      </c>
      <c r="D7444" s="46" t="s">
        <v>404</v>
      </c>
      <c r="E7444" s="17">
        <f t="shared" si="641"/>
        <v>756</v>
      </c>
      <c r="F7444" s="18">
        <f t="shared" si="642"/>
        <v>0</v>
      </c>
      <c r="G7444" s="17">
        <f t="shared" si="640"/>
        <v>756</v>
      </c>
    </row>
    <row r="7445" spans="1:7" ht="12.45" hidden="1" customHeight="1" outlineLevel="2">
      <c r="A7445" s="25">
        <v>4750609</v>
      </c>
      <c r="B7445" s="89" t="s">
        <v>7206</v>
      </c>
      <c r="C7445" s="69">
        <v>18</v>
      </c>
      <c r="D7445" s="46" t="s">
        <v>404</v>
      </c>
      <c r="E7445" s="17">
        <f t="shared" si="641"/>
        <v>756</v>
      </c>
      <c r="F7445" s="18">
        <f t="shared" si="642"/>
        <v>0</v>
      </c>
      <c r="G7445" s="17">
        <f t="shared" si="640"/>
        <v>756</v>
      </c>
    </row>
    <row r="7446" spans="1:7" ht="12.45" hidden="1" customHeight="1" outlineLevel="2">
      <c r="A7446" s="25">
        <v>4750610</v>
      </c>
      <c r="B7446" s="89" t="s">
        <v>7207</v>
      </c>
      <c r="C7446" s="69">
        <v>18</v>
      </c>
      <c r="D7446" s="46" t="s">
        <v>404</v>
      </c>
      <c r="E7446" s="17">
        <f t="shared" si="641"/>
        <v>756</v>
      </c>
      <c r="F7446" s="18">
        <f t="shared" si="642"/>
        <v>0</v>
      </c>
      <c r="G7446" s="17">
        <f t="shared" si="640"/>
        <v>756</v>
      </c>
    </row>
    <row r="7447" spans="1:7" ht="12.45" hidden="1" customHeight="1" outlineLevel="2">
      <c r="A7447" s="25">
        <v>4750611</v>
      </c>
      <c r="B7447" s="89" t="s">
        <v>7208</v>
      </c>
      <c r="C7447" s="69">
        <v>18</v>
      </c>
      <c r="D7447" s="46" t="s">
        <v>404</v>
      </c>
      <c r="E7447" s="17">
        <f t="shared" si="641"/>
        <v>756</v>
      </c>
      <c r="F7447" s="18">
        <f t="shared" si="642"/>
        <v>0</v>
      </c>
      <c r="G7447" s="17">
        <f t="shared" si="640"/>
        <v>756</v>
      </c>
    </row>
    <row r="7448" spans="1:7" ht="12.45" hidden="1" customHeight="1" outlineLevel="2">
      <c r="A7448" s="25">
        <v>4750612</v>
      </c>
      <c r="B7448" s="89" t="s">
        <v>7209</v>
      </c>
      <c r="C7448" s="69">
        <v>18</v>
      </c>
      <c r="D7448" s="46" t="s">
        <v>404</v>
      </c>
      <c r="E7448" s="17">
        <f t="shared" si="641"/>
        <v>756</v>
      </c>
      <c r="F7448" s="18">
        <f t="shared" si="642"/>
        <v>0</v>
      </c>
      <c r="G7448" s="17">
        <f t="shared" si="640"/>
        <v>756</v>
      </c>
    </row>
    <row r="7449" spans="1:7" ht="12.45" hidden="1" customHeight="1" outlineLevel="2">
      <c r="A7449" s="25">
        <v>4750613</v>
      </c>
      <c r="B7449" s="89" t="s">
        <v>7210</v>
      </c>
      <c r="C7449" s="69">
        <v>18</v>
      </c>
      <c r="D7449" s="46" t="s">
        <v>404</v>
      </c>
      <c r="E7449" s="17">
        <f t="shared" si="641"/>
        <v>756</v>
      </c>
      <c r="F7449" s="18">
        <f t="shared" si="642"/>
        <v>0</v>
      </c>
      <c r="G7449" s="17">
        <f t="shared" si="640"/>
        <v>756</v>
      </c>
    </row>
    <row r="7450" spans="1:7" ht="12.45" hidden="1" customHeight="1" outlineLevel="2">
      <c r="A7450" s="25">
        <v>4750615</v>
      </c>
      <c r="B7450" s="89" t="s">
        <v>7211</v>
      </c>
      <c r="C7450" s="69">
        <v>20.100000000000001</v>
      </c>
      <c r="D7450" s="46" t="s">
        <v>404</v>
      </c>
      <c r="E7450" s="17">
        <f t="shared" si="641"/>
        <v>844.2</v>
      </c>
      <c r="F7450" s="18">
        <f t="shared" si="642"/>
        <v>0</v>
      </c>
      <c r="G7450" s="17">
        <f t="shared" si="640"/>
        <v>844.2</v>
      </c>
    </row>
    <row r="7451" spans="1:7" ht="12.45" hidden="1" customHeight="1" outlineLevel="2">
      <c r="A7451" s="25">
        <v>4750617</v>
      </c>
      <c r="B7451" s="89" t="s">
        <v>7212</v>
      </c>
      <c r="C7451" s="69">
        <v>20.100000000000001</v>
      </c>
      <c r="D7451" s="46" t="s">
        <v>404</v>
      </c>
      <c r="E7451" s="17">
        <f t="shared" si="641"/>
        <v>844.2</v>
      </c>
      <c r="F7451" s="18">
        <f t="shared" si="642"/>
        <v>0</v>
      </c>
      <c r="G7451" s="17">
        <f t="shared" si="640"/>
        <v>844.2</v>
      </c>
    </row>
    <row r="7452" spans="1:7" ht="12.45" hidden="1" customHeight="1" outlineLevel="2">
      <c r="A7452" s="25">
        <v>4750619</v>
      </c>
      <c r="B7452" s="89" t="s">
        <v>7213</v>
      </c>
      <c r="C7452" s="69">
        <v>21.1</v>
      </c>
      <c r="D7452" s="46" t="s">
        <v>404</v>
      </c>
      <c r="E7452" s="17">
        <f t="shared" si="641"/>
        <v>886.2</v>
      </c>
      <c r="F7452" s="18">
        <f t="shared" si="642"/>
        <v>0</v>
      </c>
      <c r="G7452" s="17">
        <f t="shared" si="640"/>
        <v>886.2</v>
      </c>
    </row>
    <row r="7453" spans="1:7" ht="12.45" hidden="1" customHeight="1" outlineLevel="2">
      <c r="A7453" s="25">
        <v>4750621</v>
      </c>
      <c r="B7453" s="89" t="s">
        <v>7214</v>
      </c>
      <c r="C7453" s="69">
        <v>21.1</v>
      </c>
      <c r="D7453" s="46" t="s">
        <v>404</v>
      </c>
      <c r="E7453" s="17">
        <f t="shared" si="641"/>
        <v>886.2</v>
      </c>
      <c r="F7453" s="18">
        <f t="shared" si="642"/>
        <v>0</v>
      </c>
      <c r="G7453" s="17">
        <f t="shared" si="640"/>
        <v>886.2</v>
      </c>
    </row>
    <row r="7454" spans="1:7" ht="12.45" hidden="1" customHeight="1" outlineLevel="2">
      <c r="A7454" s="25">
        <v>4750344</v>
      </c>
      <c r="B7454" s="89" t="s">
        <v>7215</v>
      </c>
      <c r="C7454" s="69">
        <v>86.3</v>
      </c>
      <c r="D7454" s="46" t="s">
        <v>404</v>
      </c>
      <c r="E7454" s="17">
        <f t="shared" si="641"/>
        <v>3624.6</v>
      </c>
      <c r="F7454" s="18">
        <f t="shared" si="642"/>
        <v>0</v>
      </c>
      <c r="G7454" s="17">
        <f t="shared" si="640"/>
        <v>3624.6</v>
      </c>
    </row>
    <row r="7455" spans="1:7" ht="12.45" hidden="1" customHeight="1" outlineLevel="2">
      <c r="A7455" s="25">
        <v>4750346</v>
      </c>
      <c r="B7455" s="89" t="s">
        <v>7216</v>
      </c>
      <c r="C7455" s="69">
        <v>86.3</v>
      </c>
      <c r="D7455" s="46" t="s">
        <v>404</v>
      </c>
      <c r="E7455" s="17">
        <f t="shared" si="641"/>
        <v>3624.6</v>
      </c>
      <c r="F7455" s="18">
        <f t="shared" si="642"/>
        <v>0</v>
      </c>
      <c r="G7455" s="17">
        <f t="shared" si="640"/>
        <v>3624.6</v>
      </c>
    </row>
    <row r="7456" spans="1:7" ht="12.45" hidden="1" customHeight="1" outlineLevel="2">
      <c r="A7456" s="25">
        <v>4750349</v>
      </c>
      <c r="B7456" s="89" t="s">
        <v>7217</v>
      </c>
      <c r="C7456" s="69">
        <v>97.3</v>
      </c>
      <c r="D7456" s="46" t="s">
        <v>404</v>
      </c>
      <c r="E7456" s="17">
        <f t="shared" si="641"/>
        <v>4086.6</v>
      </c>
      <c r="F7456" s="18">
        <f t="shared" si="642"/>
        <v>0</v>
      </c>
      <c r="G7456" s="17">
        <f t="shared" si="640"/>
        <v>4086.6</v>
      </c>
    </row>
    <row r="7457" spans="1:7" ht="12.45" hidden="1" customHeight="1" outlineLevel="2">
      <c r="A7457" s="25">
        <v>4750352</v>
      </c>
      <c r="B7457" s="89" t="s">
        <v>7218</v>
      </c>
      <c r="C7457" s="69">
        <v>99.2</v>
      </c>
      <c r="D7457" s="46" t="s">
        <v>404</v>
      </c>
      <c r="E7457" s="17">
        <f t="shared" si="641"/>
        <v>4166.4000000000005</v>
      </c>
      <c r="F7457" s="18">
        <f t="shared" si="642"/>
        <v>0</v>
      </c>
      <c r="G7457" s="17">
        <f t="shared" si="640"/>
        <v>4166.4000000000005</v>
      </c>
    </row>
    <row r="7458" spans="1:7" ht="12.45" hidden="1" customHeight="1" outlineLevel="2">
      <c r="A7458" s="25">
        <v>4750353</v>
      </c>
      <c r="B7458" s="89" t="s">
        <v>7219</v>
      </c>
      <c r="C7458" s="69">
        <v>113.8</v>
      </c>
      <c r="D7458" s="46" t="s">
        <v>404</v>
      </c>
      <c r="E7458" s="17">
        <f t="shared" si="641"/>
        <v>4779.5999999999995</v>
      </c>
      <c r="F7458" s="18">
        <f t="shared" si="642"/>
        <v>0</v>
      </c>
      <c r="G7458" s="17">
        <f t="shared" si="640"/>
        <v>4779.5999999999995</v>
      </c>
    </row>
    <row r="7459" spans="1:7" ht="12.45" hidden="1" customHeight="1" outlineLevel="2">
      <c r="A7459" s="25">
        <v>4750933</v>
      </c>
      <c r="B7459" s="89" t="s">
        <v>7220</v>
      </c>
      <c r="C7459" s="69">
        <v>102.5</v>
      </c>
      <c r="D7459" s="46" t="s">
        <v>404</v>
      </c>
      <c r="E7459" s="17">
        <f t="shared" ref="E7459:E7490" si="643">C7459*$G$2</f>
        <v>4305</v>
      </c>
      <c r="F7459" s="18">
        <f t="shared" ref="F7459:F7490" si="644">$F$7123</f>
        <v>0</v>
      </c>
      <c r="G7459" s="17">
        <f t="shared" si="640"/>
        <v>4305</v>
      </c>
    </row>
    <row r="7460" spans="1:7" ht="12.45" hidden="1" customHeight="1" outlineLevel="2">
      <c r="A7460" s="25">
        <v>4750935</v>
      </c>
      <c r="B7460" s="89" t="s">
        <v>7221</v>
      </c>
      <c r="C7460" s="69">
        <v>104.4</v>
      </c>
      <c r="D7460" s="46" t="s">
        <v>404</v>
      </c>
      <c r="E7460" s="17">
        <f t="shared" si="643"/>
        <v>4384.8</v>
      </c>
      <c r="F7460" s="18">
        <f t="shared" si="644"/>
        <v>0</v>
      </c>
      <c r="G7460" s="17">
        <f t="shared" si="640"/>
        <v>4384.8</v>
      </c>
    </row>
    <row r="7461" spans="1:7" ht="12.45" hidden="1" customHeight="1" outlineLevel="2">
      <c r="A7461" s="25">
        <v>4750939</v>
      </c>
      <c r="B7461" s="89" t="s">
        <v>7222</v>
      </c>
      <c r="C7461" s="69">
        <v>104.4</v>
      </c>
      <c r="D7461" s="46" t="s">
        <v>404</v>
      </c>
      <c r="E7461" s="17">
        <f t="shared" si="643"/>
        <v>4384.8</v>
      </c>
      <c r="F7461" s="18">
        <f t="shared" si="644"/>
        <v>0</v>
      </c>
      <c r="G7461" s="17">
        <f t="shared" si="640"/>
        <v>4384.8</v>
      </c>
    </row>
    <row r="7462" spans="1:7" ht="12.45" hidden="1" customHeight="1" outlineLevel="2">
      <c r="A7462" s="25">
        <v>4750943</v>
      </c>
      <c r="B7462" s="89" t="s">
        <v>7223</v>
      </c>
      <c r="C7462" s="69">
        <v>106.1</v>
      </c>
      <c r="D7462" s="46" t="s">
        <v>404</v>
      </c>
      <c r="E7462" s="17">
        <f t="shared" si="643"/>
        <v>4456.2</v>
      </c>
      <c r="F7462" s="18">
        <f t="shared" si="644"/>
        <v>0</v>
      </c>
      <c r="G7462" s="17">
        <f t="shared" si="640"/>
        <v>4456.2</v>
      </c>
    </row>
    <row r="7463" spans="1:7" ht="12.45" hidden="1" customHeight="1" outlineLevel="2">
      <c r="A7463" s="25">
        <v>4750944</v>
      </c>
      <c r="B7463" s="89" t="s">
        <v>7224</v>
      </c>
      <c r="C7463" s="69">
        <v>105.8</v>
      </c>
      <c r="D7463" s="46" t="s">
        <v>404</v>
      </c>
      <c r="E7463" s="17">
        <f t="shared" si="643"/>
        <v>4443.5999999999995</v>
      </c>
      <c r="F7463" s="18">
        <f t="shared" si="644"/>
        <v>0</v>
      </c>
      <c r="G7463" s="17">
        <f t="shared" si="640"/>
        <v>4443.5999999999995</v>
      </c>
    </row>
    <row r="7464" spans="1:7" ht="12.45" hidden="1" customHeight="1" outlineLevel="2">
      <c r="A7464" s="25">
        <v>4750945</v>
      </c>
      <c r="B7464" s="89" t="s">
        <v>7225</v>
      </c>
      <c r="C7464" s="69">
        <v>105.8</v>
      </c>
      <c r="D7464" s="46" t="s">
        <v>404</v>
      </c>
      <c r="E7464" s="17">
        <f t="shared" si="643"/>
        <v>4443.5999999999995</v>
      </c>
      <c r="F7464" s="18">
        <f t="shared" si="644"/>
        <v>0</v>
      </c>
      <c r="G7464" s="17">
        <f t="shared" si="640"/>
        <v>4443.5999999999995</v>
      </c>
    </row>
    <row r="7465" spans="1:7" ht="12.45" hidden="1" customHeight="1" outlineLevel="2">
      <c r="A7465" s="25">
        <v>4750946</v>
      </c>
      <c r="B7465" s="89" t="s">
        <v>7226</v>
      </c>
      <c r="C7465" s="69">
        <v>112.1</v>
      </c>
      <c r="D7465" s="46" t="s">
        <v>404</v>
      </c>
      <c r="E7465" s="17">
        <f t="shared" si="643"/>
        <v>4708.2</v>
      </c>
      <c r="F7465" s="18">
        <f t="shared" si="644"/>
        <v>0</v>
      </c>
      <c r="G7465" s="17">
        <f t="shared" si="640"/>
        <v>4708.2</v>
      </c>
    </row>
    <row r="7466" spans="1:7" ht="12.45" hidden="1" customHeight="1" outlineLevel="2">
      <c r="A7466" s="25">
        <v>4750950</v>
      </c>
      <c r="B7466" s="89" t="s">
        <v>7227</v>
      </c>
      <c r="C7466" s="69">
        <v>159.80000000000001</v>
      </c>
      <c r="D7466" s="46" t="s">
        <v>404</v>
      </c>
      <c r="E7466" s="17">
        <f t="shared" si="643"/>
        <v>6711.6</v>
      </c>
      <c r="F7466" s="18">
        <f t="shared" si="644"/>
        <v>0</v>
      </c>
      <c r="G7466" s="17">
        <f t="shared" si="640"/>
        <v>6711.6</v>
      </c>
    </row>
    <row r="7467" spans="1:7" ht="12.45" hidden="1" customHeight="1" outlineLevel="2">
      <c r="A7467" s="25">
        <v>4750952</v>
      </c>
      <c r="B7467" s="89" t="s">
        <v>7228</v>
      </c>
      <c r="C7467" s="69">
        <v>168</v>
      </c>
      <c r="D7467" s="46" t="s">
        <v>404</v>
      </c>
      <c r="E7467" s="17">
        <f t="shared" si="643"/>
        <v>7056</v>
      </c>
      <c r="F7467" s="18">
        <f t="shared" si="644"/>
        <v>0</v>
      </c>
      <c r="G7467" s="17">
        <f t="shared" si="640"/>
        <v>7056</v>
      </c>
    </row>
    <row r="7468" spans="1:7" ht="12.45" hidden="1" customHeight="1" outlineLevel="2">
      <c r="A7468" s="25">
        <v>4750227</v>
      </c>
      <c r="B7468" s="89" t="s">
        <v>7229</v>
      </c>
      <c r="C7468" s="69">
        <v>34.799999999999997</v>
      </c>
      <c r="D7468" s="46" t="s">
        <v>404</v>
      </c>
      <c r="E7468" s="17">
        <f t="shared" si="643"/>
        <v>1461.6</v>
      </c>
      <c r="F7468" s="18">
        <f t="shared" si="644"/>
        <v>0</v>
      </c>
      <c r="G7468" s="17">
        <f t="shared" si="640"/>
        <v>1461.6</v>
      </c>
    </row>
    <row r="7469" spans="1:7" ht="12.45" hidden="1" customHeight="1" outlineLevel="2">
      <c r="A7469" s="25">
        <v>4750233</v>
      </c>
      <c r="B7469" s="89" t="s">
        <v>7230</v>
      </c>
      <c r="C7469" s="69">
        <v>34.799999999999997</v>
      </c>
      <c r="D7469" s="46" t="s">
        <v>404</v>
      </c>
      <c r="E7469" s="17">
        <f t="shared" si="643"/>
        <v>1461.6</v>
      </c>
      <c r="F7469" s="18">
        <f t="shared" si="644"/>
        <v>0</v>
      </c>
      <c r="G7469" s="17">
        <f t="shared" si="640"/>
        <v>1461.6</v>
      </c>
    </row>
    <row r="7470" spans="1:7" ht="12.45" hidden="1" customHeight="1" outlineLevel="2">
      <c r="A7470" s="25">
        <v>4750236</v>
      </c>
      <c r="B7470" s="89" t="s">
        <v>7231</v>
      </c>
      <c r="C7470" s="69">
        <v>35.5</v>
      </c>
      <c r="D7470" s="46" t="s">
        <v>404</v>
      </c>
      <c r="E7470" s="17">
        <f t="shared" si="643"/>
        <v>1491</v>
      </c>
      <c r="F7470" s="18">
        <f t="shared" si="644"/>
        <v>0</v>
      </c>
      <c r="G7470" s="17">
        <f t="shared" si="640"/>
        <v>1491</v>
      </c>
    </row>
    <row r="7471" spans="1:7" ht="12.45" hidden="1" customHeight="1" outlineLevel="2">
      <c r="A7471" s="25">
        <v>4750239</v>
      </c>
      <c r="B7471" s="89" t="s">
        <v>7232</v>
      </c>
      <c r="C7471" s="69">
        <v>46.9</v>
      </c>
      <c r="D7471" s="46" t="s">
        <v>404</v>
      </c>
      <c r="E7471" s="17">
        <f t="shared" si="643"/>
        <v>1969.8</v>
      </c>
      <c r="F7471" s="18">
        <f t="shared" si="644"/>
        <v>0</v>
      </c>
      <c r="G7471" s="17">
        <f t="shared" si="640"/>
        <v>1969.8</v>
      </c>
    </row>
    <row r="7472" spans="1:7" ht="12.45" hidden="1" customHeight="1" outlineLevel="2">
      <c r="A7472" s="25">
        <v>4750242</v>
      </c>
      <c r="B7472" s="89" t="s">
        <v>7233</v>
      </c>
      <c r="C7472" s="69">
        <v>48.7</v>
      </c>
      <c r="D7472" s="46" t="s">
        <v>404</v>
      </c>
      <c r="E7472" s="17">
        <f t="shared" si="643"/>
        <v>2045.4</v>
      </c>
      <c r="F7472" s="18">
        <f t="shared" si="644"/>
        <v>0</v>
      </c>
      <c r="G7472" s="17">
        <f t="shared" si="640"/>
        <v>2045.4</v>
      </c>
    </row>
    <row r="7473" spans="1:7" ht="12.45" hidden="1" customHeight="1" outlineLevel="2">
      <c r="A7473" s="25">
        <v>4750244</v>
      </c>
      <c r="B7473" s="89" t="s">
        <v>7234</v>
      </c>
      <c r="C7473" s="69">
        <v>53.7</v>
      </c>
      <c r="D7473" s="46" t="s">
        <v>404</v>
      </c>
      <c r="E7473" s="17">
        <f t="shared" si="643"/>
        <v>2255.4</v>
      </c>
      <c r="F7473" s="18">
        <f t="shared" si="644"/>
        <v>0</v>
      </c>
      <c r="G7473" s="17">
        <f t="shared" si="640"/>
        <v>2255.4</v>
      </c>
    </row>
    <row r="7474" spans="1:7" ht="12.45" hidden="1" customHeight="1" outlineLevel="2">
      <c r="A7474" s="25">
        <v>4750245</v>
      </c>
      <c r="B7474" s="89" t="s">
        <v>7235</v>
      </c>
      <c r="C7474" s="69">
        <v>57.7</v>
      </c>
      <c r="D7474" s="46" t="s">
        <v>404</v>
      </c>
      <c r="E7474" s="17">
        <f t="shared" si="643"/>
        <v>2423.4</v>
      </c>
      <c r="F7474" s="18">
        <f t="shared" si="644"/>
        <v>0</v>
      </c>
      <c r="G7474" s="17">
        <f t="shared" si="640"/>
        <v>2423.4</v>
      </c>
    </row>
    <row r="7475" spans="1:7" ht="12.45" hidden="1" customHeight="1" outlineLevel="2">
      <c r="A7475" s="25">
        <v>4750628</v>
      </c>
      <c r="B7475" s="89" t="s">
        <v>7236</v>
      </c>
      <c r="C7475" s="69">
        <v>48.9</v>
      </c>
      <c r="D7475" s="46" t="s">
        <v>404</v>
      </c>
      <c r="E7475" s="17">
        <f t="shared" si="643"/>
        <v>2053.7999999999997</v>
      </c>
      <c r="F7475" s="18">
        <f t="shared" si="644"/>
        <v>0</v>
      </c>
      <c r="G7475" s="17">
        <f t="shared" si="640"/>
        <v>2053.7999999999997</v>
      </c>
    </row>
    <row r="7476" spans="1:7" ht="12.45" hidden="1" customHeight="1" outlineLevel="2">
      <c r="A7476" s="25">
        <v>4750631</v>
      </c>
      <c r="B7476" s="89" t="s">
        <v>7237</v>
      </c>
      <c r="C7476" s="69">
        <v>48.9</v>
      </c>
      <c r="D7476" s="46" t="s">
        <v>404</v>
      </c>
      <c r="E7476" s="17">
        <f t="shared" si="643"/>
        <v>2053.7999999999997</v>
      </c>
      <c r="F7476" s="18">
        <f t="shared" si="644"/>
        <v>0</v>
      </c>
      <c r="G7476" s="17">
        <f t="shared" si="640"/>
        <v>2053.7999999999997</v>
      </c>
    </row>
    <row r="7477" spans="1:7" ht="12.45" hidden="1" customHeight="1" outlineLevel="2">
      <c r="A7477" s="25">
        <v>4750633</v>
      </c>
      <c r="B7477" s="89" t="s">
        <v>7238</v>
      </c>
      <c r="C7477" s="69">
        <v>55.7</v>
      </c>
      <c r="D7477" s="46" t="s">
        <v>404</v>
      </c>
      <c r="E7477" s="17">
        <f t="shared" si="643"/>
        <v>2339.4</v>
      </c>
      <c r="F7477" s="18">
        <f t="shared" si="644"/>
        <v>0</v>
      </c>
      <c r="G7477" s="17">
        <f t="shared" si="640"/>
        <v>2339.4</v>
      </c>
    </row>
    <row r="7478" spans="1:7" ht="12.45" hidden="1" customHeight="1" outlineLevel="2">
      <c r="A7478" s="25">
        <v>4750636</v>
      </c>
      <c r="B7478" s="89" t="s">
        <v>7239</v>
      </c>
      <c r="C7478" s="69">
        <v>59.2</v>
      </c>
      <c r="D7478" s="46" t="s">
        <v>404</v>
      </c>
      <c r="E7478" s="17">
        <f t="shared" si="643"/>
        <v>2486.4</v>
      </c>
      <c r="F7478" s="18">
        <f t="shared" si="644"/>
        <v>0</v>
      </c>
      <c r="G7478" s="17">
        <f t="shared" si="640"/>
        <v>2486.4</v>
      </c>
    </row>
    <row r="7479" spans="1:7" ht="12.45" hidden="1" customHeight="1" outlineLevel="2">
      <c r="A7479" s="25">
        <v>4750640</v>
      </c>
      <c r="B7479" s="89" t="s">
        <v>7240</v>
      </c>
      <c r="C7479" s="69">
        <v>71.400000000000006</v>
      </c>
      <c r="D7479" s="46" t="s">
        <v>404</v>
      </c>
      <c r="E7479" s="17">
        <f t="shared" si="643"/>
        <v>2998.8</v>
      </c>
      <c r="F7479" s="18">
        <f t="shared" si="644"/>
        <v>0</v>
      </c>
      <c r="G7479" s="17">
        <f t="shared" si="640"/>
        <v>2998.8</v>
      </c>
    </row>
    <row r="7480" spans="1:7" ht="12.45" hidden="1" customHeight="1" outlineLevel="2">
      <c r="A7480" s="25">
        <v>4750642</v>
      </c>
      <c r="B7480" s="89" t="s">
        <v>7241</v>
      </c>
      <c r="C7480" s="69">
        <v>77.400000000000006</v>
      </c>
      <c r="D7480" s="46" t="s">
        <v>404</v>
      </c>
      <c r="E7480" s="17">
        <f t="shared" si="643"/>
        <v>3250.8</v>
      </c>
      <c r="F7480" s="18">
        <f t="shared" si="644"/>
        <v>0</v>
      </c>
      <c r="G7480" s="17">
        <f t="shared" si="640"/>
        <v>3250.8</v>
      </c>
    </row>
    <row r="7481" spans="1:7" ht="12.45" hidden="1" customHeight="1" outlineLevel="2">
      <c r="A7481" s="25">
        <v>4750002</v>
      </c>
      <c r="B7481" s="89" t="s">
        <v>7242</v>
      </c>
      <c r="C7481" s="69">
        <v>7.9</v>
      </c>
      <c r="D7481" s="46" t="s">
        <v>404</v>
      </c>
      <c r="E7481" s="17">
        <f t="shared" si="643"/>
        <v>331.8</v>
      </c>
      <c r="F7481" s="18">
        <f t="shared" si="644"/>
        <v>0</v>
      </c>
      <c r="G7481" s="17">
        <f t="shared" si="640"/>
        <v>331.8</v>
      </c>
    </row>
    <row r="7482" spans="1:7" ht="12.45" hidden="1" customHeight="1" outlineLevel="2">
      <c r="A7482" s="25">
        <v>4750003</v>
      </c>
      <c r="B7482" s="89" t="s">
        <v>7243</v>
      </c>
      <c r="C7482" s="69">
        <v>8.1999999999999993</v>
      </c>
      <c r="D7482" s="46" t="s">
        <v>404</v>
      </c>
      <c r="E7482" s="17">
        <f t="shared" si="643"/>
        <v>344.4</v>
      </c>
      <c r="F7482" s="18">
        <f t="shared" si="644"/>
        <v>0</v>
      </c>
      <c r="G7482" s="17">
        <f t="shared" ref="G7482:G7545" si="645">E7482-E7482*F7482</f>
        <v>344.4</v>
      </c>
    </row>
    <row r="7483" spans="1:7" ht="12.45" hidden="1" customHeight="1" outlineLevel="2">
      <c r="A7483" s="25">
        <v>4750004</v>
      </c>
      <c r="B7483" s="89" t="s">
        <v>7244</v>
      </c>
      <c r="C7483" s="69">
        <v>8.1999999999999993</v>
      </c>
      <c r="D7483" s="46" t="s">
        <v>404</v>
      </c>
      <c r="E7483" s="17">
        <f t="shared" si="643"/>
        <v>344.4</v>
      </c>
      <c r="F7483" s="18">
        <f t="shared" si="644"/>
        <v>0</v>
      </c>
      <c r="G7483" s="17">
        <f t="shared" si="645"/>
        <v>344.4</v>
      </c>
    </row>
    <row r="7484" spans="1:7" ht="12.45" hidden="1" customHeight="1" outlineLevel="2">
      <c r="A7484" s="25">
        <v>4750005</v>
      </c>
      <c r="B7484" s="89" t="s">
        <v>7245</v>
      </c>
      <c r="C7484" s="69">
        <v>8.1999999999999993</v>
      </c>
      <c r="D7484" s="46" t="s">
        <v>403</v>
      </c>
      <c r="E7484" s="17">
        <f t="shared" si="643"/>
        <v>344.4</v>
      </c>
      <c r="F7484" s="18">
        <f t="shared" si="644"/>
        <v>0</v>
      </c>
      <c r="G7484" s="17">
        <f t="shared" si="645"/>
        <v>344.4</v>
      </c>
    </row>
    <row r="7485" spans="1:7" ht="12.45" hidden="1" customHeight="1" outlineLevel="2">
      <c r="A7485" s="25">
        <v>4750001</v>
      </c>
      <c r="B7485" s="89" t="s">
        <v>7246</v>
      </c>
      <c r="C7485" s="69">
        <v>7.9</v>
      </c>
      <c r="D7485" s="46" t="s">
        <v>403</v>
      </c>
      <c r="E7485" s="17">
        <f t="shared" si="643"/>
        <v>331.8</v>
      </c>
      <c r="F7485" s="18">
        <f t="shared" si="644"/>
        <v>0</v>
      </c>
      <c r="G7485" s="17">
        <f t="shared" si="645"/>
        <v>331.8</v>
      </c>
    </row>
    <row r="7486" spans="1:7" ht="12.45" hidden="1" customHeight="1" outlineLevel="2">
      <c r="A7486" s="25">
        <v>4750502</v>
      </c>
      <c r="B7486" s="89" t="s">
        <v>7247</v>
      </c>
      <c r="C7486" s="69">
        <v>9.5</v>
      </c>
      <c r="D7486" s="46" t="s">
        <v>404</v>
      </c>
      <c r="E7486" s="17">
        <f t="shared" si="643"/>
        <v>399</v>
      </c>
      <c r="F7486" s="18">
        <f t="shared" si="644"/>
        <v>0</v>
      </c>
      <c r="G7486" s="17">
        <f t="shared" si="645"/>
        <v>399</v>
      </c>
    </row>
    <row r="7487" spans="1:7" ht="12.45" hidden="1" customHeight="1" outlineLevel="2">
      <c r="A7487" s="25">
        <v>4750503</v>
      </c>
      <c r="B7487" s="89" t="s">
        <v>7248</v>
      </c>
      <c r="C7487" s="69">
        <v>9.6999999999999993</v>
      </c>
      <c r="D7487" s="46" t="s">
        <v>404</v>
      </c>
      <c r="E7487" s="17">
        <f t="shared" si="643"/>
        <v>407.4</v>
      </c>
      <c r="F7487" s="18">
        <f t="shared" si="644"/>
        <v>0</v>
      </c>
      <c r="G7487" s="17">
        <f t="shared" si="645"/>
        <v>407.4</v>
      </c>
    </row>
    <row r="7488" spans="1:7" ht="12.45" hidden="1" customHeight="1" outlineLevel="2">
      <c r="A7488" s="25">
        <v>4750504</v>
      </c>
      <c r="B7488" s="89" t="s">
        <v>7249</v>
      </c>
      <c r="C7488" s="69">
        <v>9.6999999999999993</v>
      </c>
      <c r="D7488" s="46" t="s">
        <v>404</v>
      </c>
      <c r="E7488" s="17">
        <f t="shared" si="643"/>
        <v>407.4</v>
      </c>
      <c r="F7488" s="18">
        <f t="shared" si="644"/>
        <v>0</v>
      </c>
      <c r="G7488" s="17">
        <f t="shared" si="645"/>
        <v>407.4</v>
      </c>
    </row>
    <row r="7489" spans="1:7" ht="12.45" hidden="1" customHeight="1" outlineLevel="2">
      <c r="A7489" s="25">
        <v>4750505</v>
      </c>
      <c r="B7489" s="89" t="s">
        <v>7250</v>
      </c>
      <c r="C7489" s="69">
        <v>9.6999999999999993</v>
      </c>
      <c r="D7489" s="46" t="s">
        <v>404</v>
      </c>
      <c r="E7489" s="17">
        <f t="shared" si="643"/>
        <v>407.4</v>
      </c>
      <c r="F7489" s="18">
        <f t="shared" si="644"/>
        <v>0</v>
      </c>
      <c r="G7489" s="17">
        <f t="shared" si="645"/>
        <v>407.4</v>
      </c>
    </row>
    <row r="7490" spans="1:7" ht="12.45" hidden="1" customHeight="1" outlineLevel="2">
      <c r="A7490" s="30">
        <v>4750501</v>
      </c>
      <c r="B7490" s="89" t="s">
        <v>7251</v>
      </c>
      <c r="C7490" s="69">
        <v>9.5</v>
      </c>
      <c r="D7490" s="46" t="s">
        <v>404</v>
      </c>
      <c r="E7490" s="17">
        <f t="shared" si="643"/>
        <v>399</v>
      </c>
      <c r="F7490" s="18">
        <f t="shared" si="644"/>
        <v>0</v>
      </c>
      <c r="G7490" s="17">
        <f t="shared" si="645"/>
        <v>399</v>
      </c>
    </row>
    <row r="7491" spans="1:7" ht="12.45" hidden="1" customHeight="1" outlineLevel="1">
      <c r="A7491" s="50" t="s">
        <v>26</v>
      </c>
      <c r="B7491" s="89"/>
      <c r="C7491" s="13"/>
      <c r="D7491" s="13"/>
      <c r="E7491" s="17"/>
      <c r="F7491" s="14"/>
      <c r="G7491" s="17"/>
    </row>
    <row r="7492" spans="1:7" ht="12.45" hidden="1" customHeight="1" outlineLevel="2">
      <c r="A7492" s="31">
        <v>4303512</v>
      </c>
      <c r="B7492" s="89" t="s">
        <v>7252</v>
      </c>
      <c r="C7492" s="69">
        <v>101.6</v>
      </c>
      <c r="D7492" s="46" t="s">
        <v>404</v>
      </c>
      <c r="E7492" s="17">
        <f t="shared" ref="E7492:E7523" si="646">C7492*$G$2</f>
        <v>4267.2</v>
      </c>
      <c r="F7492" s="18">
        <f t="shared" ref="F7492:F7523" si="647">$F$7123</f>
        <v>0</v>
      </c>
      <c r="G7492" s="17">
        <f t="shared" si="645"/>
        <v>4267.2</v>
      </c>
    </row>
    <row r="7493" spans="1:7" ht="12.45" hidden="1" customHeight="1" outlineLevel="2">
      <c r="A7493" s="25">
        <v>4303513</v>
      </c>
      <c r="B7493" s="89" t="s">
        <v>7253</v>
      </c>
      <c r="C7493" s="69">
        <v>103.2</v>
      </c>
      <c r="D7493" s="46" t="s">
        <v>404</v>
      </c>
      <c r="E7493" s="17">
        <f t="shared" si="646"/>
        <v>4334.4000000000005</v>
      </c>
      <c r="F7493" s="18">
        <f t="shared" si="647"/>
        <v>0</v>
      </c>
      <c r="G7493" s="17">
        <f t="shared" si="645"/>
        <v>4334.4000000000005</v>
      </c>
    </row>
    <row r="7494" spans="1:7" ht="12.45" hidden="1" customHeight="1" outlineLevel="2">
      <c r="A7494" s="25">
        <v>4303514</v>
      </c>
      <c r="B7494" s="89" t="s">
        <v>7254</v>
      </c>
      <c r="C7494" s="69">
        <v>103.2</v>
      </c>
      <c r="D7494" s="46" t="s">
        <v>404</v>
      </c>
      <c r="E7494" s="17">
        <f t="shared" si="646"/>
        <v>4334.4000000000005</v>
      </c>
      <c r="F7494" s="18">
        <f t="shared" si="647"/>
        <v>0</v>
      </c>
      <c r="G7494" s="17">
        <f t="shared" si="645"/>
        <v>4334.4000000000005</v>
      </c>
    </row>
    <row r="7495" spans="1:7" ht="12.45" hidden="1" customHeight="1" outlineLevel="2">
      <c r="A7495" s="25">
        <v>4303515</v>
      </c>
      <c r="B7495" s="89" t="s">
        <v>7255</v>
      </c>
      <c r="C7495" s="69">
        <v>113.8</v>
      </c>
      <c r="D7495" s="46" t="s">
        <v>404</v>
      </c>
      <c r="E7495" s="17">
        <f t="shared" si="646"/>
        <v>4779.5999999999995</v>
      </c>
      <c r="F7495" s="18">
        <f t="shared" si="647"/>
        <v>0</v>
      </c>
      <c r="G7495" s="17">
        <f t="shared" si="645"/>
        <v>4779.5999999999995</v>
      </c>
    </row>
    <row r="7496" spans="1:7" ht="12.45" hidden="1" customHeight="1" outlineLevel="2">
      <c r="A7496" s="25">
        <v>4303516</v>
      </c>
      <c r="B7496" s="89" t="s">
        <v>7256</v>
      </c>
      <c r="C7496" s="69">
        <v>113.8</v>
      </c>
      <c r="D7496" s="46" t="s">
        <v>404</v>
      </c>
      <c r="E7496" s="17">
        <f t="shared" si="646"/>
        <v>4779.5999999999995</v>
      </c>
      <c r="F7496" s="18">
        <f t="shared" si="647"/>
        <v>0</v>
      </c>
      <c r="G7496" s="17">
        <f t="shared" si="645"/>
        <v>4779.5999999999995</v>
      </c>
    </row>
    <row r="7497" spans="1:7" ht="12.45" hidden="1" customHeight="1" outlineLevel="2">
      <c r="A7497" s="25">
        <v>4303517</v>
      </c>
      <c r="B7497" s="89" t="s">
        <v>7257</v>
      </c>
      <c r="C7497" s="69">
        <v>129.80000000000001</v>
      </c>
      <c r="D7497" s="46" t="s">
        <v>404</v>
      </c>
      <c r="E7497" s="17">
        <f t="shared" si="646"/>
        <v>5451.6</v>
      </c>
      <c r="F7497" s="18">
        <f t="shared" si="647"/>
        <v>0</v>
      </c>
      <c r="G7497" s="17">
        <f t="shared" si="645"/>
        <v>5451.6</v>
      </c>
    </row>
    <row r="7498" spans="1:7" ht="12.45" hidden="1" customHeight="1" outlineLevel="2">
      <c r="A7498" s="25">
        <v>4303519</v>
      </c>
      <c r="B7498" s="89" t="s">
        <v>7258</v>
      </c>
      <c r="C7498" s="69">
        <v>129.80000000000001</v>
      </c>
      <c r="D7498" s="46" t="s">
        <v>404</v>
      </c>
      <c r="E7498" s="17">
        <f t="shared" si="646"/>
        <v>5451.6</v>
      </c>
      <c r="F7498" s="18">
        <f t="shared" si="647"/>
        <v>0</v>
      </c>
      <c r="G7498" s="17">
        <f t="shared" si="645"/>
        <v>5451.6</v>
      </c>
    </row>
    <row r="7499" spans="1:7" ht="12.45" hidden="1" customHeight="1" outlineLevel="2">
      <c r="A7499" s="25">
        <v>4303521</v>
      </c>
      <c r="B7499" s="89" t="s">
        <v>7259</v>
      </c>
      <c r="C7499" s="69">
        <v>137.9</v>
      </c>
      <c r="D7499" s="46" t="s">
        <v>404</v>
      </c>
      <c r="E7499" s="17">
        <f t="shared" si="646"/>
        <v>5791.8</v>
      </c>
      <c r="F7499" s="18">
        <f t="shared" si="647"/>
        <v>0</v>
      </c>
      <c r="G7499" s="17">
        <f t="shared" si="645"/>
        <v>5791.8</v>
      </c>
    </row>
    <row r="7500" spans="1:7" ht="12.45" hidden="1" customHeight="1" outlineLevel="2">
      <c r="A7500" s="25">
        <v>4303522</v>
      </c>
      <c r="B7500" s="89" t="s">
        <v>7260</v>
      </c>
      <c r="C7500" s="69">
        <v>137.9</v>
      </c>
      <c r="D7500" s="46" t="s">
        <v>404</v>
      </c>
      <c r="E7500" s="17">
        <f t="shared" si="646"/>
        <v>5791.8</v>
      </c>
      <c r="F7500" s="18">
        <f t="shared" si="647"/>
        <v>0</v>
      </c>
      <c r="G7500" s="17">
        <f t="shared" si="645"/>
        <v>5791.8</v>
      </c>
    </row>
    <row r="7501" spans="1:7" ht="12.45" hidden="1" customHeight="1" outlineLevel="2">
      <c r="A7501" s="25">
        <v>4303523</v>
      </c>
      <c r="B7501" s="89" t="s">
        <v>7261</v>
      </c>
      <c r="C7501" s="69">
        <v>137.9</v>
      </c>
      <c r="D7501" s="46" t="s">
        <v>404</v>
      </c>
      <c r="E7501" s="17">
        <f t="shared" si="646"/>
        <v>5791.8</v>
      </c>
      <c r="F7501" s="18">
        <f t="shared" si="647"/>
        <v>0</v>
      </c>
      <c r="G7501" s="17">
        <f t="shared" si="645"/>
        <v>5791.8</v>
      </c>
    </row>
    <row r="7502" spans="1:7" ht="12.45" hidden="1" customHeight="1" outlineLevel="2">
      <c r="A7502" s="25">
        <v>4303525</v>
      </c>
      <c r="B7502" s="89" t="s">
        <v>7262</v>
      </c>
      <c r="C7502" s="69">
        <v>151.69999999999999</v>
      </c>
      <c r="D7502" s="46" t="s">
        <v>404</v>
      </c>
      <c r="E7502" s="17">
        <f t="shared" si="646"/>
        <v>6371.4</v>
      </c>
      <c r="F7502" s="18">
        <f t="shared" si="647"/>
        <v>0</v>
      </c>
      <c r="G7502" s="17">
        <f t="shared" si="645"/>
        <v>6371.4</v>
      </c>
    </row>
    <row r="7503" spans="1:7" ht="12.45" hidden="1" customHeight="1" outlineLevel="2">
      <c r="A7503" s="25">
        <v>4303526</v>
      </c>
      <c r="B7503" s="89" t="s">
        <v>7263</v>
      </c>
      <c r="C7503" s="69">
        <v>151.69999999999999</v>
      </c>
      <c r="D7503" s="46" t="s">
        <v>404</v>
      </c>
      <c r="E7503" s="17">
        <f t="shared" si="646"/>
        <v>6371.4</v>
      </c>
      <c r="F7503" s="18">
        <f t="shared" si="647"/>
        <v>0</v>
      </c>
      <c r="G7503" s="17">
        <f t="shared" si="645"/>
        <v>6371.4</v>
      </c>
    </row>
    <row r="7504" spans="1:7" ht="12.45" hidden="1" customHeight="1" outlineLevel="2">
      <c r="A7504" s="25">
        <v>4303612</v>
      </c>
      <c r="B7504" s="89" t="s">
        <v>7264</v>
      </c>
      <c r="C7504" s="69">
        <v>111.8</v>
      </c>
      <c r="D7504" s="46" t="s">
        <v>404</v>
      </c>
      <c r="E7504" s="17">
        <f t="shared" si="646"/>
        <v>4695.5999999999995</v>
      </c>
      <c r="F7504" s="18">
        <f t="shared" si="647"/>
        <v>0</v>
      </c>
      <c r="G7504" s="17">
        <f t="shared" si="645"/>
        <v>4695.5999999999995</v>
      </c>
    </row>
    <row r="7505" spans="1:7" ht="12.45" hidden="1" customHeight="1" outlineLevel="2">
      <c r="A7505" s="25">
        <v>4303613</v>
      </c>
      <c r="B7505" s="89" t="s">
        <v>7265</v>
      </c>
      <c r="C7505" s="69">
        <v>113.6</v>
      </c>
      <c r="D7505" s="46" t="s">
        <v>404</v>
      </c>
      <c r="E7505" s="17">
        <f t="shared" si="646"/>
        <v>4771.2</v>
      </c>
      <c r="F7505" s="18">
        <f t="shared" si="647"/>
        <v>0</v>
      </c>
      <c r="G7505" s="17">
        <f t="shared" si="645"/>
        <v>4771.2</v>
      </c>
    </row>
    <row r="7506" spans="1:7" ht="12.45" hidden="1" customHeight="1" outlineLevel="2">
      <c r="A7506" s="25">
        <v>4303614</v>
      </c>
      <c r="B7506" s="89" t="s">
        <v>7266</v>
      </c>
      <c r="C7506" s="69">
        <v>113.6</v>
      </c>
      <c r="D7506" s="46" t="s">
        <v>404</v>
      </c>
      <c r="E7506" s="17">
        <f t="shared" si="646"/>
        <v>4771.2</v>
      </c>
      <c r="F7506" s="18">
        <f t="shared" si="647"/>
        <v>0</v>
      </c>
      <c r="G7506" s="17">
        <f t="shared" si="645"/>
        <v>4771.2</v>
      </c>
    </row>
    <row r="7507" spans="1:7" ht="12.45" hidden="1" customHeight="1" outlineLevel="2">
      <c r="A7507" s="25">
        <v>4303615</v>
      </c>
      <c r="B7507" s="89" t="s">
        <v>7267</v>
      </c>
      <c r="C7507" s="69">
        <v>125.1</v>
      </c>
      <c r="D7507" s="46" t="s">
        <v>404</v>
      </c>
      <c r="E7507" s="17">
        <f t="shared" si="646"/>
        <v>5254.2</v>
      </c>
      <c r="F7507" s="18">
        <f t="shared" si="647"/>
        <v>0</v>
      </c>
      <c r="G7507" s="17">
        <f t="shared" si="645"/>
        <v>5254.2</v>
      </c>
    </row>
    <row r="7508" spans="1:7" ht="12.45" hidden="1" customHeight="1" outlineLevel="2">
      <c r="A7508" s="25">
        <v>4303616</v>
      </c>
      <c r="B7508" s="89" t="s">
        <v>7268</v>
      </c>
      <c r="C7508" s="69">
        <v>125.1</v>
      </c>
      <c r="D7508" s="46" t="s">
        <v>404</v>
      </c>
      <c r="E7508" s="17">
        <f t="shared" si="646"/>
        <v>5254.2</v>
      </c>
      <c r="F7508" s="18">
        <f t="shared" si="647"/>
        <v>0</v>
      </c>
      <c r="G7508" s="17">
        <f t="shared" si="645"/>
        <v>5254.2</v>
      </c>
    </row>
    <row r="7509" spans="1:7" ht="12.45" hidden="1" customHeight="1" outlineLevel="2">
      <c r="A7509" s="25">
        <v>4303617</v>
      </c>
      <c r="B7509" s="89" t="s">
        <v>7269</v>
      </c>
      <c r="C7509" s="69">
        <v>142.80000000000001</v>
      </c>
      <c r="D7509" s="46" t="s">
        <v>404</v>
      </c>
      <c r="E7509" s="17">
        <f t="shared" si="646"/>
        <v>5997.6</v>
      </c>
      <c r="F7509" s="18">
        <f t="shared" si="647"/>
        <v>0</v>
      </c>
      <c r="G7509" s="17">
        <f t="shared" si="645"/>
        <v>5997.6</v>
      </c>
    </row>
    <row r="7510" spans="1:7" ht="12.45" hidden="1" customHeight="1" outlineLevel="2">
      <c r="A7510" s="25">
        <v>4303619</v>
      </c>
      <c r="B7510" s="89" t="s">
        <v>7270</v>
      </c>
      <c r="C7510" s="69">
        <v>142.80000000000001</v>
      </c>
      <c r="D7510" s="46" t="s">
        <v>404</v>
      </c>
      <c r="E7510" s="17">
        <f t="shared" si="646"/>
        <v>5997.6</v>
      </c>
      <c r="F7510" s="18">
        <f t="shared" si="647"/>
        <v>0</v>
      </c>
      <c r="G7510" s="17">
        <f t="shared" si="645"/>
        <v>5997.6</v>
      </c>
    </row>
    <row r="7511" spans="1:7" ht="12.45" hidden="1" customHeight="1" outlineLevel="2">
      <c r="A7511" s="25">
        <v>4303621</v>
      </c>
      <c r="B7511" s="89" t="s">
        <v>7271</v>
      </c>
      <c r="C7511" s="69">
        <v>151.69999999999999</v>
      </c>
      <c r="D7511" s="46" t="s">
        <v>404</v>
      </c>
      <c r="E7511" s="17">
        <f t="shared" si="646"/>
        <v>6371.4</v>
      </c>
      <c r="F7511" s="18">
        <f t="shared" si="647"/>
        <v>0</v>
      </c>
      <c r="G7511" s="17">
        <f t="shared" si="645"/>
        <v>6371.4</v>
      </c>
    </row>
    <row r="7512" spans="1:7" ht="12.45" hidden="1" customHeight="1" outlineLevel="2">
      <c r="A7512" s="25">
        <v>4303622</v>
      </c>
      <c r="B7512" s="89" t="s">
        <v>7272</v>
      </c>
      <c r="C7512" s="69">
        <v>151.69999999999999</v>
      </c>
      <c r="D7512" s="46" t="s">
        <v>404</v>
      </c>
      <c r="E7512" s="17">
        <f t="shared" si="646"/>
        <v>6371.4</v>
      </c>
      <c r="F7512" s="18">
        <f t="shared" si="647"/>
        <v>0</v>
      </c>
      <c r="G7512" s="17">
        <f t="shared" si="645"/>
        <v>6371.4</v>
      </c>
    </row>
    <row r="7513" spans="1:7" ht="12.45" hidden="1" customHeight="1" outlineLevel="2">
      <c r="A7513" s="25">
        <v>4303623</v>
      </c>
      <c r="B7513" s="89" t="s">
        <v>7273</v>
      </c>
      <c r="C7513" s="69">
        <v>151.69999999999999</v>
      </c>
      <c r="D7513" s="46" t="s">
        <v>404</v>
      </c>
      <c r="E7513" s="17">
        <f t="shared" si="646"/>
        <v>6371.4</v>
      </c>
      <c r="F7513" s="18">
        <f t="shared" si="647"/>
        <v>0</v>
      </c>
      <c r="G7513" s="17">
        <f t="shared" si="645"/>
        <v>6371.4</v>
      </c>
    </row>
    <row r="7514" spans="1:7" ht="12.45" hidden="1" customHeight="1" outlineLevel="2">
      <c r="A7514" s="25">
        <v>4303625</v>
      </c>
      <c r="B7514" s="89" t="s">
        <v>7274</v>
      </c>
      <c r="C7514" s="69">
        <v>167</v>
      </c>
      <c r="D7514" s="46" t="s">
        <v>404</v>
      </c>
      <c r="E7514" s="17">
        <f t="shared" si="646"/>
        <v>7014</v>
      </c>
      <c r="F7514" s="18">
        <f t="shared" si="647"/>
        <v>0</v>
      </c>
      <c r="G7514" s="17">
        <f t="shared" si="645"/>
        <v>7014</v>
      </c>
    </row>
    <row r="7515" spans="1:7" ht="12.45" hidden="1" customHeight="1" outlineLevel="2">
      <c r="A7515" s="25">
        <v>4303626</v>
      </c>
      <c r="B7515" s="89" t="s">
        <v>7275</v>
      </c>
      <c r="C7515" s="69">
        <v>167</v>
      </c>
      <c r="D7515" s="46" t="s">
        <v>404</v>
      </c>
      <c r="E7515" s="17">
        <f t="shared" si="646"/>
        <v>7014</v>
      </c>
      <c r="F7515" s="18">
        <f t="shared" si="647"/>
        <v>0</v>
      </c>
      <c r="G7515" s="17">
        <f t="shared" si="645"/>
        <v>7014</v>
      </c>
    </row>
    <row r="7516" spans="1:7" ht="12.45" hidden="1" customHeight="1" outlineLevel="2">
      <c r="A7516" s="25">
        <v>4373613</v>
      </c>
      <c r="B7516" s="89" t="s">
        <v>7276</v>
      </c>
      <c r="C7516" s="69">
        <v>97.4</v>
      </c>
      <c r="D7516" s="46" t="s">
        <v>404</v>
      </c>
      <c r="E7516" s="17">
        <f t="shared" si="646"/>
        <v>4090.8</v>
      </c>
      <c r="F7516" s="18">
        <f t="shared" si="647"/>
        <v>0</v>
      </c>
      <c r="G7516" s="17">
        <f t="shared" si="645"/>
        <v>4090.8</v>
      </c>
    </row>
    <row r="7517" spans="1:7" ht="12.45" hidden="1" customHeight="1" outlineLevel="2">
      <c r="A7517" s="25">
        <v>4373614</v>
      </c>
      <c r="B7517" s="89" t="s">
        <v>7277</v>
      </c>
      <c r="C7517" s="69">
        <v>97.4</v>
      </c>
      <c r="D7517" s="46" t="s">
        <v>404</v>
      </c>
      <c r="E7517" s="17">
        <f t="shared" si="646"/>
        <v>4090.8</v>
      </c>
      <c r="F7517" s="18">
        <f t="shared" si="647"/>
        <v>0</v>
      </c>
      <c r="G7517" s="17">
        <f t="shared" si="645"/>
        <v>4090.8</v>
      </c>
    </row>
    <row r="7518" spans="1:7" ht="12.45" hidden="1" customHeight="1" outlineLevel="2">
      <c r="A7518" s="25">
        <v>4373615</v>
      </c>
      <c r="B7518" s="89" t="s">
        <v>7278</v>
      </c>
      <c r="C7518" s="69">
        <v>107.3</v>
      </c>
      <c r="D7518" s="46" t="s">
        <v>404</v>
      </c>
      <c r="E7518" s="17">
        <f t="shared" si="646"/>
        <v>4506.5999999999995</v>
      </c>
      <c r="F7518" s="18">
        <f t="shared" si="647"/>
        <v>0</v>
      </c>
      <c r="G7518" s="17">
        <f t="shared" si="645"/>
        <v>4506.5999999999995</v>
      </c>
    </row>
    <row r="7519" spans="1:7" ht="12.45" hidden="1" customHeight="1" outlineLevel="2">
      <c r="A7519" s="25">
        <v>4373616</v>
      </c>
      <c r="B7519" s="89" t="s">
        <v>7279</v>
      </c>
      <c r="C7519" s="69">
        <v>107.3</v>
      </c>
      <c r="D7519" s="46" t="s">
        <v>404</v>
      </c>
      <c r="E7519" s="17">
        <f t="shared" si="646"/>
        <v>4506.5999999999995</v>
      </c>
      <c r="F7519" s="18">
        <f t="shared" si="647"/>
        <v>0</v>
      </c>
      <c r="G7519" s="17">
        <f t="shared" si="645"/>
        <v>4506.5999999999995</v>
      </c>
    </row>
    <row r="7520" spans="1:7" ht="12.45" hidden="1" customHeight="1" outlineLevel="2">
      <c r="A7520" s="25">
        <v>4373617</v>
      </c>
      <c r="B7520" s="89" t="s">
        <v>7280</v>
      </c>
      <c r="C7520" s="69">
        <v>122.3</v>
      </c>
      <c r="D7520" s="46" t="s">
        <v>404</v>
      </c>
      <c r="E7520" s="17">
        <f t="shared" si="646"/>
        <v>5136.5999999999995</v>
      </c>
      <c r="F7520" s="18">
        <f t="shared" si="647"/>
        <v>0</v>
      </c>
      <c r="G7520" s="17">
        <f t="shared" si="645"/>
        <v>5136.5999999999995</v>
      </c>
    </row>
    <row r="7521" spans="1:7" ht="12.45" hidden="1" customHeight="1" outlineLevel="2">
      <c r="A7521" s="25">
        <v>4373619</v>
      </c>
      <c r="B7521" s="89" t="s">
        <v>7281</v>
      </c>
      <c r="C7521" s="69">
        <v>122.3</v>
      </c>
      <c r="D7521" s="46" t="s">
        <v>404</v>
      </c>
      <c r="E7521" s="17">
        <f t="shared" si="646"/>
        <v>5136.5999999999995</v>
      </c>
      <c r="F7521" s="18">
        <f t="shared" si="647"/>
        <v>0</v>
      </c>
      <c r="G7521" s="17">
        <f t="shared" si="645"/>
        <v>5136.5999999999995</v>
      </c>
    </row>
    <row r="7522" spans="1:7" ht="12.45" hidden="1" customHeight="1" outlineLevel="2">
      <c r="A7522" s="25">
        <v>4373621</v>
      </c>
      <c r="B7522" s="89" t="s">
        <v>7282</v>
      </c>
      <c r="C7522" s="69">
        <v>130.1</v>
      </c>
      <c r="D7522" s="46" t="s">
        <v>404</v>
      </c>
      <c r="E7522" s="17">
        <f t="shared" si="646"/>
        <v>5464.2</v>
      </c>
      <c r="F7522" s="18">
        <f t="shared" si="647"/>
        <v>0</v>
      </c>
      <c r="G7522" s="17">
        <f t="shared" si="645"/>
        <v>5464.2</v>
      </c>
    </row>
    <row r="7523" spans="1:7" ht="12.45" hidden="1" customHeight="1" outlineLevel="2">
      <c r="A7523" s="25">
        <v>4373622</v>
      </c>
      <c r="B7523" s="89" t="s">
        <v>7283</v>
      </c>
      <c r="C7523" s="69">
        <v>130.1</v>
      </c>
      <c r="D7523" s="46" t="s">
        <v>404</v>
      </c>
      <c r="E7523" s="17">
        <f t="shared" si="646"/>
        <v>5464.2</v>
      </c>
      <c r="F7523" s="18">
        <f t="shared" si="647"/>
        <v>0</v>
      </c>
      <c r="G7523" s="17">
        <f t="shared" si="645"/>
        <v>5464.2</v>
      </c>
    </row>
    <row r="7524" spans="1:7" ht="12.45" hidden="1" customHeight="1" outlineLevel="2">
      <c r="A7524" s="25">
        <v>4373623</v>
      </c>
      <c r="B7524" s="89" t="s">
        <v>7284</v>
      </c>
      <c r="C7524" s="69">
        <v>130.1</v>
      </c>
      <c r="D7524" s="46" t="s">
        <v>404</v>
      </c>
      <c r="E7524" s="17">
        <f t="shared" ref="E7524:E7555" si="648">C7524*$G$2</f>
        <v>5464.2</v>
      </c>
      <c r="F7524" s="18">
        <f t="shared" ref="F7524:F7555" si="649">$F$7123</f>
        <v>0</v>
      </c>
      <c r="G7524" s="17">
        <f t="shared" si="645"/>
        <v>5464.2</v>
      </c>
    </row>
    <row r="7525" spans="1:7" ht="12.45" hidden="1" customHeight="1" outlineLevel="2">
      <c r="A7525" s="25">
        <v>4373625</v>
      </c>
      <c r="B7525" s="89" t="s">
        <v>7285</v>
      </c>
      <c r="C7525" s="69">
        <v>143</v>
      </c>
      <c r="D7525" s="46" t="s">
        <v>404</v>
      </c>
      <c r="E7525" s="17">
        <f t="shared" si="648"/>
        <v>6006</v>
      </c>
      <c r="F7525" s="18">
        <f t="shared" si="649"/>
        <v>0</v>
      </c>
      <c r="G7525" s="17">
        <f t="shared" si="645"/>
        <v>6006</v>
      </c>
    </row>
    <row r="7526" spans="1:7" ht="12.45" hidden="1" customHeight="1" outlineLevel="2">
      <c r="A7526" s="25">
        <v>4373626</v>
      </c>
      <c r="B7526" s="89" t="s">
        <v>7286</v>
      </c>
      <c r="C7526" s="69">
        <v>143</v>
      </c>
      <c r="D7526" s="46" t="s">
        <v>404</v>
      </c>
      <c r="E7526" s="17">
        <f t="shared" si="648"/>
        <v>6006</v>
      </c>
      <c r="F7526" s="18">
        <f t="shared" si="649"/>
        <v>0</v>
      </c>
      <c r="G7526" s="17">
        <f t="shared" si="645"/>
        <v>6006</v>
      </c>
    </row>
    <row r="7527" spans="1:7" ht="12.45" hidden="1" customHeight="1" outlineLevel="2">
      <c r="A7527" s="25">
        <v>4373628</v>
      </c>
      <c r="B7527" s="89" t="s">
        <v>7287</v>
      </c>
      <c r="C7527" s="69">
        <v>143</v>
      </c>
      <c r="D7527" s="46" t="s">
        <v>404</v>
      </c>
      <c r="E7527" s="17">
        <f t="shared" si="648"/>
        <v>6006</v>
      </c>
      <c r="F7527" s="18">
        <f t="shared" si="649"/>
        <v>0</v>
      </c>
      <c r="G7527" s="17">
        <f t="shared" si="645"/>
        <v>6006</v>
      </c>
    </row>
    <row r="7528" spans="1:7" ht="12.45" hidden="1" customHeight="1" outlineLevel="2">
      <c r="A7528" s="25">
        <v>4743627</v>
      </c>
      <c r="B7528" s="89" t="s">
        <v>7288</v>
      </c>
      <c r="C7528" s="69">
        <v>143</v>
      </c>
      <c r="D7528" s="46" t="s">
        <v>404</v>
      </c>
      <c r="E7528" s="17">
        <f t="shared" si="648"/>
        <v>6006</v>
      </c>
      <c r="F7528" s="18">
        <f t="shared" si="649"/>
        <v>0</v>
      </c>
      <c r="G7528" s="17">
        <f t="shared" si="645"/>
        <v>6006</v>
      </c>
    </row>
    <row r="7529" spans="1:7" ht="12.45" hidden="1" customHeight="1" outlineLevel="2">
      <c r="A7529" s="25">
        <v>4743629</v>
      </c>
      <c r="B7529" s="89" t="s">
        <v>7289</v>
      </c>
      <c r="C7529" s="69">
        <v>171.8</v>
      </c>
      <c r="D7529" s="46" t="s">
        <v>404</v>
      </c>
      <c r="E7529" s="17">
        <f t="shared" si="648"/>
        <v>7215.6</v>
      </c>
      <c r="F7529" s="18">
        <f t="shared" si="649"/>
        <v>0</v>
      </c>
      <c r="G7529" s="17">
        <f t="shared" si="645"/>
        <v>7215.6</v>
      </c>
    </row>
    <row r="7530" spans="1:7" ht="12.45" hidden="1" customHeight="1" outlineLevel="2">
      <c r="A7530" s="25">
        <v>4373513</v>
      </c>
      <c r="B7530" s="89" t="s">
        <v>7290</v>
      </c>
      <c r="C7530" s="69">
        <v>88.4</v>
      </c>
      <c r="D7530" s="46" t="s">
        <v>404</v>
      </c>
      <c r="E7530" s="17">
        <f t="shared" si="648"/>
        <v>3712.8</v>
      </c>
      <c r="F7530" s="18">
        <f t="shared" si="649"/>
        <v>0</v>
      </c>
      <c r="G7530" s="17">
        <f t="shared" si="645"/>
        <v>3712.8</v>
      </c>
    </row>
    <row r="7531" spans="1:7" ht="12.45" hidden="1" customHeight="1" outlineLevel="2">
      <c r="A7531" s="25">
        <v>4373514</v>
      </c>
      <c r="B7531" s="89" t="s">
        <v>7291</v>
      </c>
      <c r="C7531" s="69">
        <v>88.4</v>
      </c>
      <c r="D7531" s="46" t="s">
        <v>404</v>
      </c>
      <c r="E7531" s="17">
        <f t="shared" si="648"/>
        <v>3712.8</v>
      </c>
      <c r="F7531" s="18">
        <f t="shared" si="649"/>
        <v>0</v>
      </c>
      <c r="G7531" s="17">
        <f t="shared" si="645"/>
        <v>3712.8</v>
      </c>
    </row>
    <row r="7532" spans="1:7" ht="12.45" hidden="1" customHeight="1" outlineLevel="2">
      <c r="A7532" s="25">
        <v>4373515</v>
      </c>
      <c r="B7532" s="89" t="s">
        <v>7292</v>
      </c>
      <c r="C7532" s="69">
        <v>97.5</v>
      </c>
      <c r="D7532" s="46" t="s">
        <v>404</v>
      </c>
      <c r="E7532" s="17">
        <f t="shared" si="648"/>
        <v>4095</v>
      </c>
      <c r="F7532" s="18">
        <f t="shared" si="649"/>
        <v>0</v>
      </c>
      <c r="G7532" s="17">
        <f t="shared" si="645"/>
        <v>4095</v>
      </c>
    </row>
    <row r="7533" spans="1:7" ht="12.45" hidden="1" customHeight="1" outlineLevel="2">
      <c r="A7533" s="25">
        <v>4373516</v>
      </c>
      <c r="B7533" s="89" t="s">
        <v>7293</v>
      </c>
      <c r="C7533" s="69">
        <v>97.5</v>
      </c>
      <c r="D7533" s="46" t="s">
        <v>404</v>
      </c>
      <c r="E7533" s="17">
        <f t="shared" si="648"/>
        <v>4095</v>
      </c>
      <c r="F7533" s="18">
        <f t="shared" si="649"/>
        <v>0</v>
      </c>
      <c r="G7533" s="17">
        <f t="shared" si="645"/>
        <v>4095</v>
      </c>
    </row>
    <row r="7534" spans="1:7" ht="12.45" hidden="1" customHeight="1" outlineLevel="2">
      <c r="A7534" s="25">
        <v>4373517</v>
      </c>
      <c r="B7534" s="89" t="s">
        <v>7294</v>
      </c>
      <c r="C7534" s="69">
        <v>111.3</v>
      </c>
      <c r="D7534" s="46" t="s">
        <v>404</v>
      </c>
      <c r="E7534" s="17">
        <f t="shared" si="648"/>
        <v>4674.5999999999995</v>
      </c>
      <c r="F7534" s="18">
        <f t="shared" si="649"/>
        <v>0</v>
      </c>
      <c r="G7534" s="17">
        <f t="shared" si="645"/>
        <v>4674.5999999999995</v>
      </c>
    </row>
    <row r="7535" spans="1:7" ht="12.45" hidden="1" customHeight="1" outlineLevel="2">
      <c r="A7535" s="25">
        <v>4373519</v>
      </c>
      <c r="B7535" s="89" t="s">
        <v>7295</v>
      </c>
      <c r="C7535" s="69">
        <v>111.3</v>
      </c>
      <c r="D7535" s="46" t="s">
        <v>404</v>
      </c>
      <c r="E7535" s="17">
        <f t="shared" si="648"/>
        <v>4674.5999999999995</v>
      </c>
      <c r="F7535" s="18">
        <f t="shared" si="649"/>
        <v>0</v>
      </c>
      <c r="G7535" s="17">
        <f t="shared" si="645"/>
        <v>4674.5999999999995</v>
      </c>
    </row>
    <row r="7536" spans="1:7" ht="12.45" hidden="1" customHeight="1" outlineLevel="2">
      <c r="A7536" s="25">
        <v>4373521</v>
      </c>
      <c r="B7536" s="89" t="s">
        <v>7296</v>
      </c>
      <c r="C7536" s="69">
        <v>118.3</v>
      </c>
      <c r="D7536" s="46" t="s">
        <v>404</v>
      </c>
      <c r="E7536" s="17">
        <f t="shared" si="648"/>
        <v>4968.5999999999995</v>
      </c>
      <c r="F7536" s="18">
        <f t="shared" si="649"/>
        <v>0</v>
      </c>
      <c r="G7536" s="17">
        <f t="shared" si="645"/>
        <v>4968.5999999999995</v>
      </c>
    </row>
    <row r="7537" spans="1:7" ht="12.45" hidden="1" customHeight="1" outlineLevel="2">
      <c r="A7537" s="25">
        <v>4373522</v>
      </c>
      <c r="B7537" s="89" t="s">
        <v>7297</v>
      </c>
      <c r="C7537" s="69">
        <v>118.3</v>
      </c>
      <c r="D7537" s="46" t="s">
        <v>404</v>
      </c>
      <c r="E7537" s="17">
        <f t="shared" si="648"/>
        <v>4968.5999999999995</v>
      </c>
      <c r="F7537" s="18">
        <f t="shared" si="649"/>
        <v>0</v>
      </c>
      <c r="G7537" s="17">
        <f t="shared" si="645"/>
        <v>4968.5999999999995</v>
      </c>
    </row>
    <row r="7538" spans="1:7" ht="12.45" hidden="1" customHeight="1" outlineLevel="2">
      <c r="A7538" s="25">
        <v>4373523</v>
      </c>
      <c r="B7538" s="89" t="s">
        <v>7298</v>
      </c>
      <c r="C7538" s="69">
        <v>118.3</v>
      </c>
      <c r="D7538" s="46" t="s">
        <v>404</v>
      </c>
      <c r="E7538" s="17">
        <f t="shared" si="648"/>
        <v>4968.5999999999995</v>
      </c>
      <c r="F7538" s="18">
        <f t="shared" si="649"/>
        <v>0</v>
      </c>
      <c r="G7538" s="17">
        <f t="shared" si="645"/>
        <v>4968.5999999999995</v>
      </c>
    </row>
    <row r="7539" spans="1:7" ht="12.45" hidden="1" customHeight="1" outlineLevel="2">
      <c r="A7539" s="25">
        <v>4373525</v>
      </c>
      <c r="B7539" s="89" t="s">
        <v>7299</v>
      </c>
      <c r="C7539" s="69">
        <v>130.1</v>
      </c>
      <c r="D7539" s="46" t="s">
        <v>404</v>
      </c>
      <c r="E7539" s="17">
        <f t="shared" si="648"/>
        <v>5464.2</v>
      </c>
      <c r="F7539" s="18">
        <f t="shared" si="649"/>
        <v>0</v>
      </c>
      <c r="G7539" s="17">
        <f t="shared" si="645"/>
        <v>5464.2</v>
      </c>
    </row>
    <row r="7540" spans="1:7" ht="12.45" hidden="1" customHeight="1" outlineLevel="2">
      <c r="A7540" s="25">
        <v>4373526</v>
      </c>
      <c r="B7540" s="89" t="s">
        <v>7300</v>
      </c>
      <c r="C7540" s="69">
        <v>130.1</v>
      </c>
      <c r="D7540" s="46" t="s">
        <v>404</v>
      </c>
      <c r="E7540" s="17">
        <f t="shared" si="648"/>
        <v>5464.2</v>
      </c>
      <c r="F7540" s="18">
        <f t="shared" si="649"/>
        <v>0</v>
      </c>
      <c r="G7540" s="17">
        <f t="shared" si="645"/>
        <v>5464.2</v>
      </c>
    </row>
    <row r="7541" spans="1:7" ht="12.45" hidden="1" customHeight="1" outlineLevel="2">
      <c r="A7541" s="25">
        <v>4373528</v>
      </c>
      <c r="B7541" s="89" t="s">
        <v>7301</v>
      </c>
      <c r="C7541" s="69">
        <v>130.1</v>
      </c>
      <c r="D7541" s="46" t="s">
        <v>404</v>
      </c>
      <c r="E7541" s="17">
        <f t="shared" si="648"/>
        <v>5464.2</v>
      </c>
      <c r="F7541" s="18">
        <f t="shared" si="649"/>
        <v>0</v>
      </c>
      <c r="G7541" s="17">
        <f t="shared" si="645"/>
        <v>5464.2</v>
      </c>
    </row>
    <row r="7542" spans="1:7" ht="12.45" hidden="1" customHeight="1" outlineLevel="2">
      <c r="A7542" s="25">
        <v>4713509</v>
      </c>
      <c r="B7542" s="89" t="s">
        <v>7302</v>
      </c>
      <c r="C7542" s="69">
        <v>64.3</v>
      </c>
      <c r="D7542" s="46" t="s">
        <v>404</v>
      </c>
      <c r="E7542" s="17">
        <f t="shared" si="648"/>
        <v>2700.6</v>
      </c>
      <c r="F7542" s="18">
        <f t="shared" si="649"/>
        <v>0</v>
      </c>
      <c r="G7542" s="17">
        <f t="shared" si="645"/>
        <v>2700.6</v>
      </c>
    </row>
    <row r="7543" spans="1:7" ht="12.45" hidden="1" customHeight="1" outlineLevel="2">
      <c r="A7543" s="25">
        <v>4713510</v>
      </c>
      <c r="B7543" s="89" t="s">
        <v>7303</v>
      </c>
      <c r="C7543" s="69">
        <v>64.3</v>
      </c>
      <c r="D7543" s="46" t="s">
        <v>404</v>
      </c>
      <c r="E7543" s="17">
        <f t="shared" si="648"/>
        <v>2700.6</v>
      </c>
      <c r="F7543" s="18">
        <f t="shared" si="649"/>
        <v>0</v>
      </c>
      <c r="G7543" s="17">
        <f t="shared" si="645"/>
        <v>2700.6</v>
      </c>
    </row>
    <row r="7544" spans="1:7" ht="12.45" hidden="1" customHeight="1" outlineLevel="2">
      <c r="A7544" s="25">
        <v>4713511</v>
      </c>
      <c r="B7544" s="89" t="s">
        <v>7304</v>
      </c>
      <c r="C7544" s="69">
        <v>64.3</v>
      </c>
      <c r="D7544" s="46" t="s">
        <v>404</v>
      </c>
      <c r="E7544" s="17">
        <f t="shared" si="648"/>
        <v>2700.6</v>
      </c>
      <c r="F7544" s="18">
        <f t="shared" si="649"/>
        <v>0</v>
      </c>
      <c r="G7544" s="17">
        <f t="shared" si="645"/>
        <v>2700.6</v>
      </c>
    </row>
    <row r="7545" spans="1:7" ht="12.45" hidden="1" customHeight="1" outlineLevel="2">
      <c r="A7545" s="25">
        <v>4713512</v>
      </c>
      <c r="B7545" s="89" t="s">
        <v>7305</v>
      </c>
      <c r="C7545" s="69">
        <v>69.7</v>
      </c>
      <c r="D7545" s="46" t="s">
        <v>404</v>
      </c>
      <c r="E7545" s="17">
        <f t="shared" si="648"/>
        <v>2927.4</v>
      </c>
      <c r="F7545" s="18">
        <f t="shared" si="649"/>
        <v>0</v>
      </c>
      <c r="G7545" s="17">
        <f t="shared" si="645"/>
        <v>2927.4</v>
      </c>
    </row>
    <row r="7546" spans="1:7" ht="12.45" hidden="1" customHeight="1" outlineLevel="2">
      <c r="A7546" s="25">
        <v>4713513</v>
      </c>
      <c r="B7546" s="89" t="s">
        <v>7306</v>
      </c>
      <c r="C7546" s="69">
        <v>71.099999999999994</v>
      </c>
      <c r="D7546" s="46" t="s">
        <v>404</v>
      </c>
      <c r="E7546" s="17">
        <f t="shared" si="648"/>
        <v>2986.2</v>
      </c>
      <c r="F7546" s="18">
        <f t="shared" si="649"/>
        <v>0</v>
      </c>
      <c r="G7546" s="17">
        <f t="shared" ref="G7546:G7609" si="650">E7546-E7546*F7546</f>
        <v>2986.2</v>
      </c>
    </row>
    <row r="7547" spans="1:7" ht="12.45" hidden="1" customHeight="1" outlineLevel="2">
      <c r="A7547" s="25">
        <v>4713514</v>
      </c>
      <c r="B7547" s="89" t="s">
        <v>7307</v>
      </c>
      <c r="C7547" s="69">
        <v>71.099999999999994</v>
      </c>
      <c r="D7547" s="46" t="s">
        <v>404</v>
      </c>
      <c r="E7547" s="17">
        <f t="shared" si="648"/>
        <v>2986.2</v>
      </c>
      <c r="F7547" s="18">
        <f t="shared" si="649"/>
        <v>0</v>
      </c>
      <c r="G7547" s="17">
        <f t="shared" si="650"/>
        <v>2986.2</v>
      </c>
    </row>
    <row r="7548" spans="1:7" ht="12.45" hidden="1" customHeight="1" outlineLevel="2">
      <c r="A7548" s="25">
        <v>4713515</v>
      </c>
      <c r="B7548" s="89" t="s">
        <v>7308</v>
      </c>
      <c r="C7548" s="69">
        <v>78.099999999999994</v>
      </c>
      <c r="D7548" s="46" t="s">
        <v>404</v>
      </c>
      <c r="E7548" s="17">
        <f t="shared" si="648"/>
        <v>3280.2</v>
      </c>
      <c r="F7548" s="18">
        <f t="shared" si="649"/>
        <v>0</v>
      </c>
      <c r="G7548" s="17">
        <f t="shared" si="650"/>
        <v>3280.2</v>
      </c>
    </row>
    <row r="7549" spans="1:7" ht="12.45" hidden="1" customHeight="1" outlineLevel="2">
      <c r="A7549" s="25">
        <v>4713516</v>
      </c>
      <c r="B7549" s="89" t="s">
        <v>7309</v>
      </c>
      <c r="C7549" s="69">
        <v>78.099999999999994</v>
      </c>
      <c r="D7549" s="46" t="s">
        <v>404</v>
      </c>
      <c r="E7549" s="17">
        <f t="shared" si="648"/>
        <v>3280.2</v>
      </c>
      <c r="F7549" s="18">
        <f t="shared" si="649"/>
        <v>0</v>
      </c>
      <c r="G7549" s="17">
        <f t="shared" si="650"/>
        <v>3280.2</v>
      </c>
    </row>
    <row r="7550" spans="1:7" ht="12.45" hidden="1" customHeight="1" outlineLevel="2">
      <c r="A7550" s="25">
        <v>4713517</v>
      </c>
      <c r="B7550" s="89" t="s">
        <v>7310</v>
      </c>
      <c r="C7550" s="69">
        <v>89.1</v>
      </c>
      <c r="D7550" s="46" t="s">
        <v>404</v>
      </c>
      <c r="E7550" s="17">
        <f t="shared" si="648"/>
        <v>3742.2</v>
      </c>
      <c r="F7550" s="18">
        <f t="shared" si="649"/>
        <v>0</v>
      </c>
      <c r="G7550" s="17">
        <f t="shared" si="650"/>
        <v>3742.2</v>
      </c>
    </row>
    <row r="7551" spans="1:7" ht="12.45" hidden="1" customHeight="1" outlineLevel="2">
      <c r="A7551" s="25">
        <v>4713518</v>
      </c>
      <c r="B7551" s="89" t="s">
        <v>7311</v>
      </c>
      <c r="C7551" s="69">
        <v>87.8</v>
      </c>
      <c r="D7551" s="46" t="s">
        <v>404</v>
      </c>
      <c r="E7551" s="17">
        <f t="shared" si="648"/>
        <v>3687.6</v>
      </c>
      <c r="F7551" s="18">
        <f t="shared" si="649"/>
        <v>0</v>
      </c>
      <c r="G7551" s="17">
        <f t="shared" si="650"/>
        <v>3687.6</v>
      </c>
    </row>
    <row r="7552" spans="1:7" ht="12.45" hidden="1" customHeight="1" outlineLevel="2">
      <c r="A7552" s="25">
        <v>4713519</v>
      </c>
      <c r="B7552" s="89" t="s">
        <v>7312</v>
      </c>
      <c r="C7552" s="69">
        <v>89.1</v>
      </c>
      <c r="D7552" s="46" t="s">
        <v>404</v>
      </c>
      <c r="E7552" s="17">
        <f t="shared" si="648"/>
        <v>3742.2</v>
      </c>
      <c r="F7552" s="18">
        <f t="shared" si="649"/>
        <v>0</v>
      </c>
      <c r="G7552" s="17">
        <f t="shared" si="650"/>
        <v>3742.2</v>
      </c>
    </row>
    <row r="7553" spans="1:7" ht="12.45" hidden="1" customHeight="1" outlineLevel="2">
      <c r="A7553" s="25">
        <v>4304521</v>
      </c>
      <c r="B7553" s="89" t="s">
        <v>7313</v>
      </c>
      <c r="C7553" s="69">
        <v>143.1</v>
      </c>
      <c r="D7553" s="46" t="s">
        <v>404</v>
      </c>
      <c r="E7553" s="17">
        <f t="shared" si="648"/>
        <v>6010.2</v>
      </c>
      <c r="F7553" s="18">
        <f t="shared" si="649"/>
        <v>0</v>
      </c>
      <c r="G7553" s="17">
        <f t="shared" si="650"/>
        <v>6010.2</v>
      </c>
    </row>
    <row r="7554" spans="1:7" ht="12.45" hidden="1" customHeight="1" outlineLevel="2">
      <c r="A7554" s="25">
        <v>4304522</v>
      </c>
      <c r="B7554" s="89" t="s">
        <v>7314</v>
      </c>
      <c r="C7554" s="69">
        <v>165.6</v>
      </c>
      <c r="D7554" s="46" t="s">
        <v>404</v>
      </c>
      <c r="E7554" s="17">
        <f t="shared" si="648"/>
        <v>6955.2</v>
      </c>
      <c r="F7554" s="18">
        <f t="shared" si="649"/>
        <v>0</v>
      </c>
      <c r="G7554" s="17">
        <f t="shared" si="650"/>
        <v>6955.2</v>
      </c>
    </row>
    <row r="7555" spans="1:7" ht="12.45" hidden="1" customHeight="1" outlineLevel="2">
      <c r="A7555" s="25">
        <v>4304523</v>
      </c>
      <c r="B7555" s="89" t="s">
        <v>7315</v>
      </c>
      <c r="C7555" s="69">
        <v>165.6</v>
      </c>
      <c r="D7555" s="46" t="s">
        <v>404</v>
      </c>
      <c r="E7555" s="17">
        <f t="shared" si="648"/>
        <v>6955.2</v>
      </c>
      <c r="F7555" s="18">
        <f t="shared" si="649"/>
        <v>0</v>
      </c>
      <c r="G7555" s="17">
        <f t="shared" si="650"/>
        <v>6955.2</v>
      </c>
    </row>
    <row r="7556" spans="1:7" ht="12.45" hidden="1" customHeight="1" outlineLevel="2">
      <c r="A7556" s="25">
        <v>4304525</v>
      </c>
      <c r="B7556" s="89" t="s">
        <v>7316</v>
      </c>
      <c r="C7556" s="69">
        <v>182</v>
      </c>
      <c r="D7556" s="46" t="s">
        <v>404</v>
      </c>
      <c r="E7556" s="17">
        <f t="shared" ref="E7556:E7587" si="651">C7556*$G$2</f>
        <v>7644</v>
      </c>
      <c r="F7556" s="18">
        <f t="shared" ref="F7556:F7587" si="652">$F$7123</f>
        <v>0</v>
      </c>
      <c r="G7556" s="17">
        <f t="shared" si="650"/>
        <v>7644</v>
      </c>
    </row>
    <row r="7557" spans="1:7" ht="12.45" hidden="1" customHeight="1" outlineLevel="2">
      <c r="A7557" s="25">
        <v>4304526</v>
      </c>
      <c r="B7557" s="89" t="s">
        <v>7317</v>
      </c>
      <c r="C7557" s="69">
        <v>182</v>
      </c>
      <c r="D7557" s="46" t="s">
        <v>404</v>
      </c>
      <c r="E7557" s="17">
        <f t="shared" si="651"/>
        <v>7644</v>
      </c>
      <c r="F7557" s="18">
        <f t="shared" si="652"/>
        <v>0</v>
      </c>
      <c r="G7557" s="17">
        <f t="shared" si="650"/>
        <v>7644</v>
      </c>
    </row>
    <row r="7558" spans="1:7" ht="12.45" hidden="1" customHeight="1" outlineLevel="2">
      <c r="A7558" s="25">
        <v>4304528</v>
      </c>
      <c r="B7558" s="89" t="s">
        <v>7318</v>
      </c>
      <c r="C7558" s="69">
        <v>182</v>
      </c>
      <c r="D7558" s="46" t="s">
        <v>404</v>
      </c>
      <c r="E7558" s="17">
        <f t="shared" si="651"/>
        <v>7644</v>
      </c>
      <c r="F7558" s="18">
        <f t="shared" si="652"/>
        <v>0</v>
      </c>
      <c r="G7558" s="17">
        <f t="shared" si="650"/>
        <v>7644</v>
      </c>
    </row>
    <row r="7559" spans="1:7" ht="12.45" hidden="1" customHeight="1" outlineLevel="2">
      <c r="A7559" s="25">
        <v>4304621</v>
      </c>
      <c r="B7559" s="89" t="s">
        <v>7319</v>
      </c>
      <c r="C7559" s="69">
        <v>157.4</v>
      </c>
      <c r="D7559" s="46" t="s">
        <v>404</v>
      </c>
      <c r="E7559" s="17">
        <f t="shared" si="651"/>
        <v>6610.8</v>
      </c>
      <c r="F7559" s="18">
        <f t="shared" si="652"/>
        <v>0</v>
      </c>
      <c r="G7559" s="17">
        <f t="shared" si="650"/>
        <v>6610.8</v>
      </c>
    </row>
    <row r="7560" spans="1:7" ht="12.45" hidden="1" customHeight="1" outlineLevel="2">
      <c r="A7560" s="25">
        <v>4304622</v>
      </c>
      <c r="B7560" s="89" t="s">
        <v>7320</v>
      </c>
      <c r="C7560" s="69">
        <v>182.1</v>
      </c>
      <c r="D7560" s="46" t="s">
        <v>404</v>
      </c>
      <c r="E7560" s="17">
        <f t="shared" si="651"/>
        <v>7648.2</v>
      </c>
      <c r="F7560" s="18">
        <f t="shared" si="652"/>
        <v>0</v>
      </c>
      <c r="G7560" s="17">
        <f t="shared" si="650"/>
        <v>7648.2</v>
      </c>
    </row>
    <row r="7561" spans="1:7" ht="12.45" hidden="1" customHeight="1" outlineLevel="2">
      <c r="A7561" s="25">
        <v>4304623</v>
      </c>
      <c r="B7561" s="89" t="s">
        <v>7321</v>
      </c>
      <c r="C7561" s="69">
        <v>182.1</v>
      </c>
      <c r="D7561" s="46" t="s">
        <v>404</v>
      </c>
      <c r="E7561" s="17">
        <f t="shared" si="651"/>
        <v>7648.2</v>
      </c>
      <c r="F7561" s="18">
        <f t="shared" si="652"/>
        <v>0</v>
      </c>
      <c r="G7561" s="17">
        <f t="shared" si="650"/>
        <v>7648.2</v>
      </c>
    </row>
    <row r="7562" spans="1:7" ht="12.45" hidden="1" customHeight="1" outlineLevel="2">
      <c r="A7562" s="25">
        <v>4304625</v>
      </c>
      <c r="B7562" s="89" t="s">
        <v>7322</v>
      </c>
      <c r="C7562" s="69">
        <v>200.2</v>
      </c>
      <c r="D7562" s="46" t="s">
        <v>404</v>
      </c>
      <c r="E7562" s="17">
        <f t="shared" si="651"/>
        <v>8408.4</v>
      </c>
      <c r="F7562" s="18">
        <f t="shared" si="652"/>
        <v>0</v>
      </c>
      <c r="G7562" s="17">
        <f t="shared" si="650"/>
        <v>8408.4</v>
      </c>
    </row>
    <row r="7563" spans="1:7" ht="12.45" hidden="1" customHeight="1" outlineLevel="2">
      <c r="A7563" s="25">
        <v>4304626</v>
      </c>
      <c r="B7563" s="89" t="s">
        <v>7323</v>
      </c>
      <c r="C7563" s="69">
        <v>200.2</v>
      </c>
      <c r="D7563" s="46" t="s">
        <v>404</v>
      </c>
      <c r="E7563" s="17">
        <f t="shared" si="651"/>
        <v>8408.4</v>
      </c>
      <c r="F7563" s="18">
        <f t="shared" si="652"/>
        <v>0</v>
      </c>
      <c r="G7563" s="17">
        <f t="shared" si="650"/>
        <v>8408.4</v>
      </c>
    </row>
    <row r="7564" spans="1:7" ht="12.45" hidden="1" customHeight="1" outlineLevel="2">
      <c r="A7564" s="25">
        <v>4304628</v>
      </c>
      <c r="B7564" s="89" t="s">
        <v>7324</v>
      </c>
      <c r="C7564" s="69">
        <v>200.2</v>
      </c>
      <c r="D7564" s="46" t="s">
        <v>404</v>
      </c>
      <c r="E7564" s="17">
        <f t="shared" si="651"/>
        <v>8408.4</v>
      </c>
      <c r="F7564" s="18">
        <f t="shared" si="652"/>
        <v>0</v>
      </c>
      <c r="G7564" s="17">
        <f t="shared" si="650"/>
        <v>8408.4</v>
      </c>
    </row>
    <row r="7565" spans="1:7" ht="12.45" hidden="1" customHeight="1" outlineLevel="2">
      <c r="A7565" s="25">
        <v>4374623</v>
      </c>
      <c r="B7565" s="89" t="s">
        <v>7325</v>
      </c>
      <c r="C7565" s="69">
        <v>146.5</v>
      </c>
      <c r="D7565" s="46" t="s">
        <v>404</v>
      </c>
      <c r="E7565" s="17">
        <f t="shared" si="651"/>
        <v>6153</v>
      </c>
      <c r="F7565" s="18">
        <f t="shared" si="652"/>
        <v>0</v>
      </c>
      <c r="G7565" s="17">
        <f t="shared" si="650"/>
        <v>6153</v>
      </c>
    </row>
    <row r="7566" spans="1:7" ht="12.45" hidden="1" customHeight="1" outlineLevel="2">
      <c r="A7566" s="25">
        <v>4374625</v>
      </c>
      <c r="B7566" s="89" t="s">
        <v>7326</v>
      </c>
      <c r="C7566" s="69">
        <v>161.1</v>
      </c>
      <c r="D7566" s="46" t="s">
        <v>404</v>
      </c>
      <c r="E7566" s="17">
        <f t="shared" si="651"/>
        <v>6766.2</v>
      </c>
      <c r="F7566" s="18">
        <f t="shared" si="652"/>
        <v>0</v>
      </c>
      <c r="G7566" s="17">
        <f t="shared" si="650"/>
        <v>6766.2</v>
      </c>
    </row>
    <row r="7567" spans="1:7" ht="12.45" hidden="1" customHeight="1" outlineLevel="2">
      <c r="A7567" s="25">
        <v>4374626</v>
      </c>
      <c r="B7567" s="89" t="s">
        <v>7327</v>
      </c>
      <c r="C7567" s="69">
        <v>161.1</v>
      </c>
      <c r="D7567" s="46" t="s">
        <v>404</v>
      </c>
      <c r="E7567" s="17">
        <f t="shared" si="651"/>
        <v>6766.2</v>
      </c>
      <c r="F7567" s="18">
        <f t="shared" si="652"/>
        <v>0</v>
      </c>
      <c r="G7567" s="17">
        <f t="shared" si="650"/>
        <v>6766.2</v>
      </c>
    </row>
    <row r="7568" spans="1:7" ht="12.45" hidden="1" customHeight="1" outlineLevel="2">
      <c r="A7568" s="25">
        <v>4374628</v>
      </c>
      <c r="B7568" s="89" t="s">
        <v>7328</v>
      </c>
      <c r="C7568" s="69">
        <v>161.1</v>
      </c>
      <c r="D7568" s="46" t="s">
        <v>404</v>
      </c>
      <c r="E7568" s="17">
        <f t="shared" si="651"/>
        <v>6766.2</v>
      </c>
      <c r="F7568" s="18">
        <f t="shared" si="652"/>
        <v>0</v>
      </c>
      <c r="G7568" s="17">
        <f t="shared" si="650"/>
        <v>6766.2</v>
      </c>
    </row>
    <row r="7569" spans="1:7" ht="12.45" hidden="1" customHeight="1" outlineLevel="2">
      <c r="A7569" s="25">
        <v>4374629</v>
      </c>
      <c r="B7569" s="89" t="s">
        <v>7329</v>
      </c>
      <c r="C7569" s="69">
        <v>181</v>
      </c>
      <c r="D7569" s="46" t="s">
        <v>404</v>
      </c>
      <c r="E7569" s="17">
        <f t="shared" si="651"/>
        <v>7602</v>
      </c>
      <c r="F7569" s="18">
        <f t="shared" si="652"/>
        <v>0</v>
      </c>
      <c r="G7569" s="17">
        <f t="shared" si="650"/>
        <v>7602</v>
      </c>
    </row>
    <row r="7570" spans="1:7" ht="12.45" hidden="1" customHeight="1" outlineLevel="2">
      <c r="A7570" s="25">
        <v>4374630</v>
      </c>
      <c r="B7570" s="89" t="s">
        <v>7330</v>
      </c>
      <c r="C7570" s="69">
        <v>181</v>
      </c>
      <c r="D7570" s="46" t="s">
        <v>404</v>
      </c>
      <c r="E7570" s="17">
        <f t="shared" si="651"/>
        <v>7602</v>
      </c>
      <c r="F7570" s="18">
        <f t="shared" si="652"/>
        <v>0</v>
      </c>
      <c r="G7570" s="17">
        <f t="shared" si="650"/>
        <v>7602</v>
      </c>
    </row>
    <row r="7571" spans="1:7" ht="12.45" hidden="1" customHeight="1" outlineLevel="2">
      <c r="A7571" s="25">
        <v>4744627</v>
      </c>
      <c r="B7571" s="89" t="s">
        <v>7331</v>
      </c>
      <c r="C7571" s="69">
        <v>177.1</v>
      </c>
      <c r="D7571" s="46" t="s">
        <v>404</v>
      </c>
      <c r="E7571" s="17">
        <f t="shared" si="651"/>
        <v>7438.2</v>
      </c>
      <c r="F7571" s="18">
        <f t="shared" si="652"/>
        <v>0</v>
      </c>
      <c r="G7571" s="17">
        <f t="shared" si="650"/>
        <v>7438.2</v>
      </c>
    </row>
    <row r="7572" spans="1:7" ht="12.45" hidden="1" customHeight="1" outlineLevel="2">
      <c r="A7572" s="25">
        <v>4744631</v>
      </c>
      <c r="B7572" s="89" t="s">
        <v>7332</v>
      </c>
      <c r="C7572" s="69">
        <v>217.1</v>
      </c>
      <c r="D7572" s="46" t="s">
        <v>404</v>
      </c>
      <c r="E7572" s="17">
        <f t="shared" si="651"/>
        <v>9118.1999999999989</v>
      </c>
      <c r="F7572" s="18">
        <f t="shared" si="652"/>
        <v>0</v>
      </c>
      <c r="G7572" s="17">
        <f t="shared" si="650"/>
        <v>9118.1999999999989</v>
      </c>
    </row>
    <row r="7573" spans="1:7" ht="12.45" hidden="1" customHeight="1" outlineLevel="2">
      <c r="A7573" s="25">
        <v>4744632</v>
      </c>
      <c r="B7573" s="89" t="s">
        <v>7333</v>
      </c>
      <c r="C7573" s="69">
        <v>217.1</v>
      </c>
      <c r="D7573" s="46" t="s">
        <v>404</v>
      </c>
      <c r="E7573" s="17">
        <f t="shared" si="651"/>
        <v>9118.1999999999989</v>
      </c>
      <c r="F7573" s="18">
        <f t="shared" si="652"/>
        <v>0</v>
      </c>
      <c r="G7573" s="17">
        <f t="shared" si="650"/>
        <v>9118.1999999999989</v>
      </c>
    </row>
    <row r="7574" spans="1:7" ht="12.45" hidden="1" customHeight="1" outlineLevel="2">
      <c r="A7574" s="25">
        <v>4374523</v>
      </c>
      <c r="B7574" s="89" t="s">
        <v>7334</v>
      </c>
      <c r="C7574" s="69">
        <v>133.1</v>
      </c>
      <c r="D7574" s="46" t="s">
        <v>404</v>
      </c>
      <c r="E7574" s="17">
        <f t="shared" si="651"/>
        <v>5590.2</v>
      </c>
      <c r="F7574" s="18">
        <f t="shared" si="652"/>
        <v>0</v>
      </c>
      <c r="G7574" s="17">
        <f t="shared" si="650"/>
        <v>5590.2</v>
      </c>
    </row>
    <row r="7575" spans="1:7" ht="12.45" hidden="1" customHeight="1" outlineLevel="2">
      <c r="A7575" s="25">
        <v>4374525</v>
      </c>
      <c r="B7575" s="89" t="s">
        <v>7335</v>
      </c>
      <c r="C7575" s="69">
        <v>146.4</v>
      </c>
      <c r="D7575" s="46" t="s">
        <v>404</v>
      </c>
      <c r="E7575" s="17">
        <f t="shared" si="651"/>
        <v>6148.8</v>
      </c>
      <c r="F7575" s="18">
        <f t="shared" si="652"/>
        <v>0</v>
      </c>
      <c r="G7575" s="17">
        <f t="shared" si="650"/>
        <v>6148.8</v>
      </c>
    </row>
    <row r="7576" spans="1:7" ht="12.45" hidden="1" customHeight="1" outlineLevel="2">
      <c r="A7576" s="25">
        <v>4374526</v>
      </c>
      <c r="B7576" s="89" t="s">
        <v>7336</v>
      </c>
      <c r="C7576" s="69">
        <v>146.4</v>
      </c>
      <c r="D7576" s="46" t="s">
        <v>404</v>
      </c>
      <c r="E7576" s="17">
        <f t="shared" si="651"/>
        <v>6148.8</v>
      </c>
      <c r="F7576" s="18">
        <f t="shared" si="652"/>
        <v>0</v>
      </c>
      <c r="G7576" s="17">
        <f t="shared" si="650"/>
        <v>6148.8</v>
      </c>
    </row>
    <row r="7577" spans="1:7" ht="12.45" hidden="1" customHeight="1" outlineLevel="2">
      <c r="A7577" s="25">
        <v>4374528</v>
      </c>
      <c r="B7577" s="89" t="s">
        <v>7337</v>
      </c>
      <c r="C7577" s="69">
        <v>146.4</v>
      </c>
      <c r="D7577" s="46" t="s">
        <v>404</v>
      </c>
      <c r="E7577" s="17">
        <f t="shared" si="651"/>
        <v>6148.8</v>
      </c>
      <c r="F7577" s="18">
        <f t="shared" si="652"/>
        <v>0</v>
      </c>
      <c r="G7577" s="17">
        <f t="shared" si="650"/>
        <v>6148.8</v>
      </c>
    </row>
    <row r="7578" spans="1:7" ht="12.45" hidden="1" customHeight="1" outlineLevel="2">
      <c r="A7578" s="25">
        <v>4374529</v>
      </c>
      <c r="B7578" s="89" t="s">
        <v>7338</v>
      </c>
      <c r="C7578" s="69">
        <v>164.6</v>
      </c>
      <c r="D7578" s="46" t="s">
        <v>404</v>
      </c>
      <c r="E7578" s="17">
        <f t="shared" si="651"/>
        <v>6913.2</v>
      </c>
      <c r="F7578" s="18">
        <f t="shared" si="652"/>
        <v>0</v>
      </c>
      <c r="G7578" s="17">
        <f t="shared" si="650"/>
        <v>6913.2</v>
      </c>
    </row>
    <row r="7579" spans="1:7" ht="12.45" hidden="1" customHeight="1" outlineLevel="2">
      <c r="A7579" s="25">
        <v>4374530</v>
      </c>
      <c r="B7579" s="89" t="s">
        <v>7339</v>
      </c>
      <c r="C7579" s="69">
        <v>164.6</v>
      </c>
      <c r="D7579" s="46" t="s">
        <v>404</v>
      </c>
      <c r="E7579" s="17">
        <f t="shared" si="651"/>
        <v>6913.2</v>
      </c>
      <c r="F7579" s="18">
        <f t="shared" si="652"/>
        <v>0</v>
      </c>
      <c r="G7579" s="17">
        <f t="shared" si="650"/>
        <v>6913.2</v>
      </c>
    </row>
    <row r="7580" spans="1:7" ht="12.45" hidden="1" customHeight="1" outlineLevel="2">
      <c r="A7580" s="25">
        <v>4714515</v>
      </c>
      <c r="B7580" s="89" t="s">
        <v>7340</v>
      </c>
      <c r="C7580" s="69">
        <v>64.7</v>
      </c>
      <c r="D7580" s="46" t="s">
        <v>404</v>
      </c>
      <c r="E7580" s="17">
        <f t="shared" si="651"/>
        <v>2717.4</v>
      </c>
      <c r="F7580" s="18">
        <f t="shared" si="652"/>
        <v>0</v>
      </c>
      <c r="G7580" s="17">
        <f t="shared" si="650"/>
        <v>2717.4</v>
      </c>
    </row>
    <row r="7581" spans="1:7" ht="12.45" hidden="1" customHeight="1" outlineLevel="2">
      <c r="A7581" s="25">
        <v>4714516</v>
      </c>
      <c r="B7581" s="89" t="s">
        <v>7341</v>
      </c>
      <c r="C7581" s="69">
        <v>64.7</v>
      </c>
      <c r="D7581" s="46" t="s">
        <v>404</v>
      </c>
      <c r="E7581" s="17">
        <f t="shared" si="651"/>
        <v>2717.4</v>
      </c>
      <c r="F7581" s="18">
        <f t="shared" si="652"/>
        <v>0</v>
      </c>
      <c r="G7581" s="17">
        <f t="shared" si="650"/>
        <v>2717.4</v>
      </c>
    </row>
    <row r="7582" spans="1:7" ht="12.45" hidden="1" customHeight="1" outlineLevel="2">
      <c r="A7582" s="25">
        <v>4714517</v>
      </c>
      <c r="B7582" s="89" t="s">
        <v>7342</v>
      </c>
      <c r="C7582" s="69">
        <v>64.7</v>
      </c>
      <c r="D7582" s="46" t="s">
        <v>404</v>
      </c>
      <c r="E7582" s="17">
        <f t="shared" si="651"/>
        <v>2717.4</v>
      </c>
      <c r="F7582" s="18">
        <f t="shared" si="652"/>
        <v>0</v>
      </c>
      <c r="G7582" s="17">
        <f t="shared" si="650"/>
        <v>2717.4</v>
      </c>
    </row>
    <row r="7583" spans="1:7" ht="12.45" hidden="1" customHeight="1" outlineLevel="2">
      <c r="A7583" s="25">
        <v>4714518</v>
      </c>
      <c r="B7583" s="89" t="s">
        <v>7343</v>
      </c>
      <c r="C7583" s="69">
        <v>81.900000000000006</v>
      </c>
      <c r="D7583" s="46" t="s">
        <v>404</v>
      </c>
      <c r="E7583" s="17">
        <f t="shared" si="651"/>
        <v>3439.8</v>
      </c>
      <c r="F7583" s="18">
        <f t="shared" si="652"/>
        <v>0</v>
      </c>
      <c r="G7583" s="17">
        <f t="shared" si="650"/>
        <v>3439.8</v>
      </c>
    </row>
    <row r="7584" spans="1:7" ht="12.45" hidden="1" customHeight="1" outlineLevel="2">
      <c r="A7584" s="25">
        <v>4714519</v>
      </c>
      <c r="B7584" s="89" t="s">
        <v>7344</v>
      </c>
      <c r="C7584" s="69">
        <v>81.900000000000006</v>
      </c>
      <c r="D7584" s="46" t="s">
        <v>404</v>
      </c>
      <c r="E7584" s="17">
        <f t="shared" si="651"/>
        <v>3439.8</v>
      </c>
      <c r="F7584" s="18">
        <f t="shared" si="652"/>
        <v>0</v>
      </c>
      <c r="G7584" s="17">
        <f t="shared" si="650"/>
        <v>3439.8</v>
      </c>
    </row>
    <row r="7585" spans="1:7" ht="12.45" hidden="1" customHeight="1" outlineLevel="2">
      <c r="A7585" s="25">
        <v>4714521</v>
      </c>
      <c r="B7585" s="89" t="s">
        <v>7345</v>
      </c>
      <c r="C7585" s="69">
        <v>81.900000000000006</v>
      </c>
      <c r="D7585" s="46" t="s">
        <v>404</v>
      </c>
      <c r="E7585" s="17">
        <f t="shared" si="651"/>
        <v>3439.8</v>
      </c>
      <c r="F7585" s="18">
        <f t="shared" si="652"/>
        <v>0</v>
      </c>
      <c r="G7585" s="17">
        <f t="shared" si="650"/>
        <v>3439.8</v>
      </c>
    </row>
    <row r="7586" spans="1:7" ht="12.45" hidden="1" customHeight="1" outlineLevel="2">
      <c r="A7586" s="25">
        <v>4714522</v>
      </c>
      <c r="B7586" s="89" t="s">
        <v>7346</v>
      </c>
      <c r="C7586" s="69">
        <v>113.7</v>
      </c>
      <c r="D7586" s="46" t="s">
        <v>404</v>
      </c>
      <c r="E7586" s="17">
        <f t="shared" si="651"/>
        <v>4775.4000000000005</v>
      </c>
      <c r="F7586" s="18">
        <f t="shared" si="652"/>
        <v>0</v>
      </c>
      <c r="G7586" s="17">
        <f t="shared" si="650"/>
        <v>4775.4000000000005</v>
      </c>
    </row>
    <row r="7587" spans="1:7" ht="12.45" hidden="1" customHeight="1" outlineLevel="2">
      <c r="A7587" s="25">
        <v>4714523</v>
      </c>
      <c r="B7587" s="89" t="s">
        <v>7347</v>
      </c>
      <c r="C7587" s="69">
        <v>113.7</v>
      </c>
      <c r="D7587" s="46" t="s">
        <v>404</v>
      </c>
      <c r="E7587" s="17">
        <f t="shared" si="651"/>
        <v>4775.4000000000005</v>
      </c>
      <c r="F7587" s="18">
        <f t="shared" si="652"/>
        <v>0</v>
      </c>
      <c r="G7587" s="17">
        <f t="shared" si="650"/>
        <v>4775.4000000000005</v>
      </c>
    </row>
    <row r="7588" spans="1:7" ht="12.45" hidden="1" customHeight="1" outlineLevel="2">
      <c r="A7588" s="25">
        <v>4305526</v>
      </c>
      <c r="B7588" s="89" t="s">
        <v>7348</v>
      </c>
      <c r="C7588" s="69">
        <v>169.7</v>
      </c>
      <c r="D7588" s="46" t="s">
        <v>404</v>
      </c>
      <c r="E7588" s="17">
        <f t="shared" ref="E7588:E7614" si="653">C7588*$G$2</f>
        <v>7127.4</v>
      </c>
      <c r="F7588" s="18">
        <f t="shared" ref="F7588:F7614" si="654">$F$7123</f>
        <v>0</v>
      </c>
      <c r="G7588" s="17">
        <f t="shared" si="650"/>
        <v>7127.4</v>
      </c>
    </row>
    <row r="7589" spans="1:7" ht="12.45" hidden="1" customHeight="1" outlineLevel="2">
      <c r="A7589" s="25">
        <v>4305528</v>
      </c>
      <c r="B7589" s="89" t="s">
        <v>7349</v>
      </c>
      <c r="C7589" s="69">
        <v>198.7</v>
      </c>
      <c r="D7589" s="46" t="s">
        <v>404</v>
      </c>
      <c r="E7589" s="17">
        <f t="shared" si="653"/>
        <v>8345.4</v>
      </c>
      <c r="F7589" s="18">
        <f t="shared" si="654"/>
        <v>0</v>
      </c>
      <c r="G7589" s="17">
        <f t="shared" si="650"/>
        <v>8345.4</v>
      </c>
    </row>
    <row r="7590" spans="1:7" ht="12.45" hidden="1" customHeight="1" outlineLevel="2">
      <c r="A7590" s="25">
        <v>4305529</v>
      </c>
      <c r="B7590" s="89" t="s">
        <v>7350</v>
      </c>
      <c r="C7590" s="69">
        <v>198.7</v>
      </c>
      <c r="D7590" s="46" t="s">
        <v>404</v>
      </c>
      <c r="E7590" s="17">
        <f t="shared" si="653"/>
        <v>8345.4</v>
      </c>
      <c r="F7590" s="18">
        <f t="shared" si="654"/>
        <v>0</v>
      </c>
      <c r="G7590" s="17">
        <f t="shared" si="650"/>
        <v>8345.4</v>
      </c>
    </row>
    <row r="7591" spans="1:7" ht="12.45" hidden="1" customHeight="1" outlineLevel="2">
      <c r="A7591" s="25">
        <v>4305530</v>
      </c>
      <c r="B7591" s="89" t="s">
        <v>7351</v>
      </c>
      <c r="C7591" s="69">
        <v>198.7</v>
      </c>
      <c r="D7591" s="46" t="s">
        <v>404</v>
      </c>
      <c r="E7591" s="17">
        <f t="shared" si="653"/>
        <v>8345.4</v>
      </c>
      <c r="F7591" s="18">
        <f t="shared" si="654"/>
        <v>0</v>
      </c>
      <c r="G7591" s="17">
        <f t="shared" si="650"/>
        <v>8345.4</v>
      </c>
    </row>
    <row r="7592" spans="1:7" ht="12.45" hidden="1" customHeight="1" outlineLevel="2">
      <c r="A7592" s="25">
        <v>4305532</v>
      </c>
      <c r="B7592" s="89" t="s">
        <v>7352</v>
      </c>
      <c r="C7592" s="69">
        <v>248.2</v>
      </c>
      <c r="D7592" s="46" t="s">
        <v>404</v>
      </c>
      <c r="E7592" s="17">
        <f t="shared" si="653"/>
        <v>10424.4</v>
      </c>
      <c r="F7592" s="18">
        <f t="shared" si="654"/>
        <v>0</v>
      </c>
      <c r="G7592" s="17">
        <f t="shared" si="650"/>
        <v>10424.4</v>
      </c>
    </row>
    <row r="7593" spans="1:7" ht="12.45" hidden="1" customHeight="1" outlineLevel="2">
      <c r="A7593" s="25">
        <v>4305626</v>
      </c>
      <c r="B7593" s="89" t="s">
        <v>7353</v>
      </c>
      <c r="C7593" s="69">
        <v>186.7</v>
      </c>
      <c r="D7593" s="46" t="s">
        <v>404</v>
      </c>
      <c r="E7593" s="17">
        <f t="shared" si="653"/>
        <v>7841.4</v>
      </c>
      <c r="F7593" s="18">
        <f t="shared" si="654"/>
        <v>0</v>
      </c>
      <c r="G7593" s="17">
        <f t="shared" si="650"/>
        <v>7841.4</v>
      </c>
    </row>
    <row r="7594" spans="1:7" ht="12.45" hidden="1" customHeight="1" outlineLevel="2">
      <c r="A7594" s="25">
        <v>4305628</v>
      </c>
      <c r="B7594" s="89" t="s">
        <v>7354</v>
      </c>
      <c r="C7594" s="69">
        <v>218.3</v>
      </c>
      <c r="D7594" s="46" t="s">
        <v>404</v>
      </c>
      <c r="E7594" s="17">
        <f t="shared" si="653"/>
        <v>9168.6</v>
      </c>
      <c r="F7594" s="18">
        <f t="shared" si="654"/>
        <v>0</v>
      </c>
      <c r="G7594" s="17">
        <f t="shared" si="650"/>
        <v>9168.6</v>
      </c>
    </row>
    <row r="7595" spans="1:7" ht="12.45" hidden="1" customHeight="1" outlineLevel="2">
      <c r="A7595" s="25">
        <v>4305629</v>
      </c>
      <c r="B7595" s="89" t="s">
        <v>7355</v>
      </c>
      <c r="C7595" s="69">
        <v>218.3</v>
      </c>
      <c r="D7595" s="46" t="s">
        <v>404</v>
      </c>
      <c r="E7595" s="17">
        <f t="shared" si="653"/>
        <v>9168.6</v>
      </c>
      <c r="F7595" s="18">
        <f t="shared" si="654"/>
        <v>0</v>
      </c>
      <c r="G7595" s="17">
        <f t="shared" si="650"/>
        <v>9168.6</v>
      </c>
    </row>
    <row r="7596" spans="1:7" ht="12.45" hidden="1" customHeight="1" outlineLevel="2">
      <c r="A7596" s="25">
        <v>4305630</v>
      </c>
      <c r="B7596" s="89" t="s">
        <v>7356</v>
      </c>
      <c r="C7596" s="69">
        <v>218.3</v>
      </c>
      <c r="D7596" s="46" t="s">
        <v>404</v>
      </c>
      <c r="E7596" s="17">
        <f t="shared" si="653"/>
        <v>9168.6</v>
      </c>
      <c r="F7596" s="18">
        <f t="shared" si="654"/>
        <v>0</v>
      </c>
      <c r="G7596" s="17">
        <f t="shared" si="650"/>
        <v>9168.6</v>
      </c>
    </row>
    <row r="7597" spans="1:7" ht="12.45" hidden="1" customHeight="1" outlineLevel="2">
      <c r="A7597" s="25">
        <v>4305632</v>
      </c>
      <c r="B7597" s="89" t="s">
        <v>7357</v>
      </c>
      <c r="C7597" s="69">
        <v>273</v>
      </c>
      <c r="D7597" s="46" t="s">
        <v>404</v>
      </c>
      <c r="E7597" s="17">
        <f t="shared" si="653"/>
        <v>11466</v>
      </c>
      <c r="F7597" s="18">
        <f t="shared" si="654"/>
        <v>0</v>
      </c>
      <c r="G7597" s="17">
        <f t="shared" si="650"/>
        <v>11466</v>
      </c>
    </row>
    <row r="7598" spans="1:7" ht="12.45" hidden="1" customHeight="1" outlineLevel="2">
      <c r="A7598" s="25">
        <v>4375628</v>
      </c>
      <c r="B7598" s="89" t="s">
        <v>7358</v>
      </c>
      <c r="C7598" s="69">
        <v>118.2</v>
      </c>
      <c r="D7598" s="46" t="s">
        <v>404</v>
      </c>
      <c r="E7598" s="17">
        <f t="shared" si="653"/>
        <v>4964.4000000000005</v>
      </c>
      <c r="F7598" s="18">
        <f t="shared" si="654"/>
        <v>0</v>
      </c>
      <c r="G7598" s="17">
        <f t="shared" si="650"/>
        <v>4964.4000000000005</v>
      </c>
    </row>
    <row r="7599" spans="1:7" ht="12.45" hidden="1" customHeight="1" outlineLevel="2">
      <c r="A7599" s="25">
        <v>4375629</v>
      </c>
      <c r="B7599" s="89" t="s">
        <v>7359</v>
      </c>
      <c r="C7599" s="69">
        <v>161.30000000000001</v>
      </c>
      <c r="D7599" s="46" t="s">
        <v>404</v>
      </c>
      <c r="E7599" s="17">
        <f t="shared" si="653"/>
        <v>6774.6</v>
      </c>
      <c r="F7599" s="18">
        <f t="shared" si="654"/>
        <v>0</v>
      </c>
      <c r="G7599" s="17">
        <f t="shared" si="650"/>
        <v>6774.6</v>
      </c>
    </row>
    <row r="7600" spans="1:7" ht="12.45" hidden="1" customHeight="1" outlineLevel="2">
      <c r="A7600" s="25">
        <v>4375630</v>
      </c>
      <c r="B7600" s="89" t="s">
        <v>7360</v>
      </c>
      <c r="C7600" s="69">
        <v>161.30000000000001</v>
      </c>
      <c r="D7600" s="46" t="s">
        <v>404</v>
      </c>
      <c r="E7600" s="17">
        <f t="shared" si="653"/>
        <v>6774.6</v>
      </c>
      <c r="F7600" s="18">
        <f t="shared" si="654"/>
        <v>0</v>
      </c>
      <c r="G7600" s="17">
        <f t="shared" si="650"/>
        <v>6774.6</v>
      </c>
    </row>
    <row r="7601" spans="1:7" ht="12.45" hidden="1" customHeight="1" outlineLevel="2">
      <c r="A7601" s="25">
        <v>4375632</v>
      </c>
      <c r="B7601" s="89" t="s">
        <v>7361</v>
      </c>
      <c r="C7601" s="69">
        <v>230.3</v>
      </c>
      <c r="D7601" s="46" t="s">
        <v>404</v>
      </c>
      <c r="E7601" s="17">
        <f t="shared" si="653"/>
        <v>9672.6</v>
      </c>
      <c r="F7601" s="18">
        <f t="shared" si="654"/>
        <v>0</v>
      </c>
      <c r="G7601" s="17">
        <f t="shared" si="650"/>
        <v>9672.6</v>
      </c>
    </row>
    <row r="7602" spans="1:7" ht="12.45" hidden="1" customHeight="1" outlineLevel="2">
      <c r="A7602" s="25">
        <v>4375633</v>
      </c>
      <c r="B7602" s="89" t="s">
        <v>7362</v>
      </c>
      <c r="C7602" s="69">
        <v>230.3</v>
      </c>
      <c r="D7602" s="46" t="s">
        <v>404</v>
      </c>
      <c r="E7602" s="17">
        <f t="shared" si="653"/>
        <v>9672.6</v>
      </c>
      <c r="F7602" s="18">
        <f t="shared" si="654"/>
        <v>0</v>
      </c>
      <c r="G7602" s="17">
        <f t="shared" si="650"/>
        <v>9672.6</v>
      </c>
    </row>
    <row r="7603" spans="1:7" ht="12.45" hidden="1" customHeight="1" outlineLevel="2">
      <c r="A7603" s="25">
        <v>4745631</v>
      </c>
      <c r="B7603" s="89" t="s">
        <v>7363</v>
      </c>
      <c r="C7603" s="69">
        <v>177.3</v>
      </c>
      <c r="D7603" s="46" t="s">
        <v>404</v>
      </c>
      <c r="E7603" s="17">
        <f t="shared" si="653"/>
        <v>7446.6</v>
      </c>
      <c r="F7603" s="18">
        <f t="shared" si="654"/>
        <v>0</v>
      </c>
      <c r="G7603" s="17">
        <f t="shared" si="650"/>
        <v>7446.6</v>
      </c>
    </row>
    <row r="7604" spans="1:7" ht="12.45" hidden="1" customHeight="1" outlineLevel="2">
      <c r="A7604" s="25">
        <v>4745634</v>
      </c>
      <c r="B7604" s="89" t="s">
        <v>7364</v>
      </c>
      <c r="C7604" s="69">
        <v>276.39999999999998</v>
      </c>
      <c r="D7604" s="46" t="s">
        <v>404</v>
      </c>
      <c r="E7604" s="17">
        <f t="shared" si="653"/>
        <v>11608.8</v>
      </c>
      <c r="F7604" s="18">
        <f t="shared" si="654"/>
        <v>0</v>
      </c>
      <c r="G7604" s="17">
        <f t="shared" si="650"/>
        <v>11608.8</v>
      </c>
    </row>
    <row r="7605" spans="1:7" ht="12.45" hidden="1" customHeight="1" outlineLevel="2">
      <c r="A7605" s="25">
        <v>4375528</v>
      </c>
      <c r="B7605" s="89" t="s">
        <v>7365</v>
      </c>
      <c r="C7605" s="69">
        <v>107.6</v>
      </c>
      <c r="D7605" s="46" t="s">
        <v>404</v>
      </c>
      <c r="E7605" s="17">
        <f t="shared" si="653"/>
        <v>4519.2</v>
      </c>
      <c r="F7605" s="18">
        <f t="shared" si="654"/>
        <v>0</v>
      </c>
      <c r="G7605" s="17">
        <f t="shared" si="650"/>
        <v>4519.2</v>
      </c>
    </row>
    <row r="7606" spans="1:7" ht="12.45" hidden="1" customHeight="1" outlineLevel="2">
      <c r="A7606" s="25">
        <v>4375529</v>
      </c>
      <c r="B7606" s="89" t="s">
        <v>7366</v>
      </c>
      <c r="C7606" s="69">
        <v>146.5</v>
      </c>
      <c r="D7606" s="46" t="s">
        <v>404</v>
      </c>
      <c r="E7606" s="17">
        <f t="shared" si="653"/>
        <v>6153</v>
      </c>
      <c r="F7606" s="18">
        <f t="shared" si="654"/>
        <v>0</v>
      </c>
      <c r="G7606" s="17">
        <f t="shared" si="650"/>
        <v>6153</v>
      </c>
    </row>
    <row r="7607" spans="1:7" ht="12.45" hidden="1" customHeight="1" outlineLevel="2">
      <c r="A7607" s="25">
        <v>4375530</v>
      </c>
      <c r="B7607" s="89" t="s">
        <v>7367</v>
      </c>
      <c r="C7607" s="69">
        <v>146.5</v>
      </c>
      <c r="D7607" s="46" t="s">
        <v>404</v>
      </c>
      <c r="E7607" s="17">
        <f t="shared" si="653"/>
        <v>6153</v>
      </c>
      <c r="F7607" s="18">
        <f t="shared" si="654"/>
        <v>0</v>
      </c>
      <c r="G7607" s="17">
        <f t="shared" si="650"/>
        <v>6153</v>
      </c>
    </row>
    <row r="7608" spans="1:7" ht="12.45" hidden="1" customHeight="1" outlineLevel="2">
      <c r="A7608" s="25">
        <v>4375532</v>
      </c>
      <c r="B7608" s="89" t="s">
        <v>7368</v>
      </c>
      <c r="C7608" s="69">
        <v>209.4</v>
      </c>
      <c r="D7608" s="46" t="s">
        <v>404</v>
      </c>
      <c r="E7608" s="17">
        <f t="shared" si="653"/>
        <v>8794.8000000000011</v>
      </c>
      <c r="F7608" s="18">
        <f t="shared" si="654"/>
        <v>0</v>
      </c>
      <c r="G7608" s="17">
        <f t="shared" si="650"/>
        <v>8794.8000000000011</v>
      </c>
    </row>
    <row r="7609" spans="1:7" ht="12.45" hidden="1" customHeight="1" outlineLevel="2">
      <c r="A7609" s="25">
        <v>4375533</v>
      </c>
      <c r="B7609" s="89" t="s">
        <v>7369</v>
      </c>
      <c r="C7609" s="69">
        <v>209.4</v>
      </c>
      <c r="D7609" s="46" t="s">
        <v>404</v>
      </c>
      <c r="E7609" s="17">
        <f t="shared" si="653"/>
        <v>8794.8000000000011</v>
      </c>
      <c r="F7609" s="18">
        <f t="shared" si="654"/>
        <v>0</v>
      </c>
      <c r="G7609" s="17">
        <f t="shared" si="650"/>
        <v>8794.8000000000011</v>
      </c>
    </row>
    <row r="7610" spans="1:7" ht="12.45" hidden="1" customHeight="1" outlineLevel="2">
      <c r="A7610" s="25">
        <v>4715519</v>
      </c>
      <c r="B7610" s="89" t="s">
        <v>7370</v>
      </c>
      <c r="C7610" s="69">
        <v>117.8</v>
      </c>
      <c r="D7610" s="46" t="s">
        <v>404</v>
      </c>
      <c r="E7610" s="17">
        <f t="shared" si="653"/>
        <v>4947.5999999999995</v>
      </c>
      <c r="F7610" s="18">
        <f t="shared" si="654"/>
        <v>0</v>
      </c>
      <c r="G7610" s="17">
        <f t="shared" ref="G7610:G7673" si="655">E7610-E7610*F7610</f>
        <v>4947.5999999999995</v>
      </c>
    </row>
    <row r="7611" spans="1:7" ht="12.45" hidden="1" customHeight="1" outlineLevel="2">
      <c r="A7611" s="25">
        <v>4715521</v>
      </c>
      <c r="B7611" s="89" t="s">
        <v>7371</v>
      </c>
      <c r="C7611" s="69">
        <v>117.8</v>
      </c>
      <c r="D7611" s="46" t="s">
        <v>404</v>
      </c>
      <c r="E7611" s="17">
        <f t="shared" si="653"/>
        <v>4947.5999999999995</v>
      </c>
      <c r="F7611" s="18">
        <f t="shared" si="654"/>
        <v>0</v>
      </c>
      <c r="G7611" s="17">
        <f t="shared" si="655"/>
        <v>4947.5999999999995</v>
      </c>
    </row>
    <row r="7612" spans="1:7" ht="12.45" hidden="1" customHeight="1" outlineLevel="2">
      <c r="A7612" s="25">
        <v>4715522</v>
      </c>
      <c r="B7612" s="89" t="s">
        <v>7372</v>
      </c>
      <c r="C7612" s="69">
        <v>121.3</v>
      </c>
      <c r="D7612" s="46" t="s">
        <v>404</v>
      </c>
      <c r="E7612" s="17">
        <f t="shared" si="653"/>
        <v>5094.5999999999995</v>
      </c>
      <c r="F7612" s="18">
        <f t="shared" si="654"/>
        <v>0</v>
      </c>
      <c r="G7612" s="17">
        <f t="shared" si="655"/>
        <v>5094.5999999999995</v>
      </c>
    </row>
    <row r="7613" spans="1:7" ht="12.45" hidden="1" customHeight="1" outlineLevel="2">
      <c r="A7613" s="25">
        <v>4715526</v>
      </c>
      <c r="B7613" s="89" t="s">
        <v>7373</v>
      </c>
      <c r="C7613" s="69">
        <v>141.4</v>
      </c>
      <c r="D7613" s="46" t="s">
        <v>404</v>
      </c>
      <c r="E7613" s="17">
        <f t="shared" si="653"/>
        <v>5938.8</v>
      </c>
      <c r="F7613" s="18">
        <f t="shared" si="654"/>
        <v>0</v>
      </c>
      <c r="G7613" s="17">
        <f t="shared" si="655"/>
        <v>5938.8</v>
      </c>
    </row>
    <row r="7614" spans="1:7" ht="12.45" hidden="1" customHeight="1" outlineLevel="2">
      <c r="A7614" s="30">
        <v>4715528</v>
      </c>
      <c r="B7614" s="89" t="s">
        <v>7374</v>
      </c>
      <c r="C7614" s="69">
        <v>141.4</v>
      </c>
      <c r="D7614" s="46" t="s">
        <v>404</v>
      </c>
      <c r="E7614" s="17">
        <f t="shared" si="653"/>
        <v>5938.8</v>
      </c>
      <c r="F7614" s="18">
        <f t="shared" si="654"/>
        <v>0</v>
      </c>
      <c r="G7614" s="17">
        <f t="shared" si="655"/>
        <v>5938.8</v>
      </c>
    </row>
    <row r="7615" spans="1:7" ht="12.45" hidden="1" customHeight="1" outlineLevel="1">
      <c r="A7615" s="116" t="s">
        <v>27</v>
      </c>
      <c r="B7615" s="108"/>
      <c r="C7615" s="13"/>
      <c r="D7615" s="13"/>
      <c r="E7615" s="17"/>
      <c r="F7615" s="14"/>
      <c r="G7615" s="17"/>
    </row>
    <row r="7616" spans="1:7" ht="12.45" hidden="1" customHeight="1" outlineLevel="2">
      <c r="A7616" s="31">
        <v>4371104</v>
      </c>
      <c r="B7616" s="89" t="s">
        <v>7375</v>
      </c>
      <c r="C7616" s="69">
        <v>29.2</v>
      </c>
      <c r="D7616" s="46" t="s">
        <v>404</v>
      </c>
      <c r="E7616" s="17">
        <f t="shared" ref="E7616:E7679" si="656">C7616*$G$2</f>
        <v>1226.3999999999999</v>
      </c>
      <c r="F7616" s="18">
        <f t="shared" ref="F7616:F7679" si="657">$F$7123</f>
        <v>0</v>
      </c>
      <c r="G7616" s="17">
        <f t="shared" si="655"/>
        <v>1226.3999999999999</v>
      </c>
    </row>
    <row r="7617" spans="1:7" ht="12.45" hidden="1" customHeight="1" outlineLevel="2">
      <c r="A7617" s="25">
        <v>4371105</v>
      </c>
      <c r="B7617" s="89" t="s">
        <v>7376</v>
      </c>
      <c r="C7617" s="69">
        <v>29.2</v>
      </c>
      <c r="D7617" s="46" t="s">
        <v>404</v>
      </c>
      <c r="E7617" s="17">
        <f t="shared" si="656"/>
        <v>1226.3999999999999</v>
      </c>
      <c r="F7617" s="18">
        <f t="shared" si="657"/>
        <v>0</v>
      </c>
      <c r="G7617" s="17">
        <f t="shared" si="655"/>
        <v>1226.3999999999999</v>
      </c>
    </row>
    <row r="7618" spans="1:7" ht="12.45" hidden="1" customHeight="1" outlineLevel="2">
      <c r="A7618" s="25">
        <v>4371106</v>
      </c>
      <c r="B7618" s="89" t="s">
        <v>7377</v>
      </c>
      <c r="C7618" s="69">
        <v>29.2</v>
      </c>
      <c r="D7618" s="46" t="s">
        <v>404</v>
      </c>
      <c r="E7618" s="17">
        <f t="shared" si="656"/>
        <v>1226.3999999999999</v>
      </c>
      <c r="F7618" s="18">
        <f t="shared" si="657"/>
        <v>0</v>
      </c>
      <c r="G7618" s="17">
        <f t="shared" si="655"/>
        <v>1226.3999999999999</v>
      </c>
    </row>
    <row r="7619" spans="1:7" ht="12.45" hidden="1" customHeight="1" outlineLevel="2">
      <c r="A7619" s="25">
        <v>4371107</v>
      </c>
      <c r="B7619" s="89" t="s">
        <v>7378</v>
      </c>
      <c r="C7619" s="69">
        <v>29.2</v>
      </c>
      <c r="D7619" s="46" t="s">
        <v>404</v>
      </c>
      <c r="E7619" s="17">
        <f t="shared" si="656"/>
        <v>1226.3999999999999</v>
      </c>
      <c r="F7619" s="18">
        <f t="shared" si="657"/>
        <v>0</v>
      </c>
      <c r="G7619" s="17">
        <f t="shared" si="655"/>
        <v>1226.3999999999999</v>
      </c>
    </row>
    <row r="7620" spans="1:7" ht="12.45" hidden="1" customHeight="1" outlineLevel="2">
      <c r="A7620" s="25">
        <v>4371108</v>
      </c>
      <c r="B7620" s="89" t="s">
        <v>7379</v>
      </c>
      <c r="C7620" s="69">
        <v>29.2</v>
      </c>
      <c r="D7620" s="46" t="s">
        <v>404</v>
      </c>
      <c r="E7620" s="17">
        <f t="shared" si="656"/>
        <v>1226.3999999999999</v>
      </c>
      <c r="F7620" s="18">
        <f t="shared" si="657"/>
        <v>0</v>
      </c>
      <c r="G7620" s="17">
        <f t="shared" si="655"/>
        <v>1226.3999999999999</v>
      </c>
    </row>
    <row r="7621" spans="1:7" ht="12.45" hidden="1" customHeight="1" outlineLevel="2">
      <c r="A7621" s="25">
        <v>4371109</v>
      </c>
      <c r="B7621" s="89" t="s">
        <v>7380</v>
      </c>
      <c r="C7621" s="69">
        <v>29.2</v>
      </c>
      <c r="D7621" s="46" t="s">
        <v>404</v>
      </c>
      <c r="E7621" s="17">
        <f t="shared" si="656"/>
        <v>1226.3999999999999</v>
      </c>
      <c r="F7621" s="18">
        <f t="shared" si="657"/>
        <v>0</v>
      </c>
      <c r="G7621" s="17">
        <f t="shared" si="655"/>
        <v>1226.3999999999999</v>
      </c>
    </row>
    <row r="7622" spans="1:7" ht="12.45" hidden="1" customHeight="1" outlineLevel="2">
      <c r="A7622" s="25">
        <v>4371110</v>
      </c>
      <c r="B7622" s="89" t="s">
        <v>7381</v>
      </c>
      <c r="C7622" s="69">
        <v>29.2</v>
      </c>
      <c r="D7622" s="46" t="s">
        <v>404</v>
      </c>
      <c r="E7622" s="17">
        <f t="shared" si="656"/>
        <v>1226.3999999999999</v>
      </c>
      <c r="F7622" s="18">
        <f t="shared" si="657"/>
        <v>0</v>
      </c>
      <c r="G7622" s="17">
        <f t="shared" si="655"/>
        <v>1226.3999999999999</v>
      </c>
    </row>
    <row r="7623" spans="1:7" ht="12.45" hidden="1" customHeight="1" outlineLevel="2">
      <c r="A7623" s="25">
        <v>4371111</v>
      </c>
      <c r="B7623" s="89" t="s">
        <v>7382</v>
      </c>
      <c r="C7623" s="69">
        <v>29.2</v>
      </c>
      <c r="D7623" s="46" t="s">
        <v>404</v>
      </c>
      <c r="E7623" s="17">
        <f t="shared" si="656"/>
        <v>1226.3999999999999</v>
      </c>
      <c r="F7623" s="18">
        <f t="shared" si="657"/>
        <v>0</v>
      </c>
      <c r="G7623" s="17">
        <f t="shared" si="655"/>
        <v>1226.3999999999999</v>
      </c>
    </row>
    <row r="7624" spans="1:7" ht="12.45" hidden="1" customHeight="1" outlineLevel="2">
      <c r="A7624" s="25">
        <v>4371112</v>
      </c>
      <c r="B7624" s="89" t="s">
        <v>7383</v>
      </c>
      <c r="C7624" s="69">
        <v>33.200000000000003</v>
      </c>
      <c r="D7624" s="46" t="s">
        <v>404</v>
      </c>
      <c r="E7624" s="17">
        <f t="shared" si="656"/>
        <v>1394.4</v>
      </c>
      <c r="F7624" s="18">
        <f t="shared" si="657"/>
        <v>0</v>
      </c>
      <c r="G7624" s="17">
        <f t="shared" si="655"/>
        <v>1394.4</v>
      </c>
    </row>
    <row r="7625" spans="1:7" ht="12.45" hidden="1" customHeight="1" outlineLevel="2">
      <c r="A7625" s="25">
        <v>4371113</v>
      </c>
      <c r="B7625" s="89" t="s">
        <v>7384</v>
      </c>
      <c r="C7625" s="69">
        <v>33.200000000000003</v>
      </c>
      <c r="D7625" s="46" t="s">
        <v>404</v>
      </c>
      <c r="E7625" s="17">
        <f t="shared" si="656"/>
        <v>1394.4</v>
      </c>
      <c r="F7625" s="18">
        <f t="shared" si="657"/>
        <v>0</v>
      </c>
      <c r="G7625" s="17">
        <f t="shared" si="655"/>
        <v>1394.4</v>
      </c>
    </row>
    <row r="7626" spans="1:7" ht="12.45" hidden="1" customHeight="1" outlineLevel="2">
      <c r="A7626" s="25">
        <v>4371114</v>
      </c>
      <c r="B7626" s="89" t="s">
        <v>7385</v>
      </c>
      <c r="C7626" s="69">
        <v>39.700000000000003</v>
      </c>
      <c r="D7626" s="46" t="s">
        <v>404</v>
      </c>
      <c r="E7626" s="17">
        <f t="shared" si="656"/>
        <v>1667.4</v>
      </c>
      <c r="F7626" s="18">
        <f t="shared" si="657"/>
        <v>0</v>
      </c>
      <c r="G7626" s="17">
        <f t="shared" si="655"/>
        <v>1667.4</v>
      </c>
    </row>
    <row r="7627" spans="1:7" ht="12.45" hidden="1" customHeight="1" outlineLevel="2">
      <c r="A7627" s="25">
        <v>4371115</v>
      </c>
      <c r="B7627" s="89" t="s">
        <v>7386</v>
      </c>
      <c r="C7627" s="69">
        <v>44.1</v>
      </c>
      <c r="D7627" s="46" t="s">
        <v>404</v>
      </c>
      <c r="E7627" s="17">
        <f t="shared" si="656"/>
        <v>1852.2</v>
      </c>
      <c r="F7627" s="18">
        <f t="shared" si="657"/>
        <v>0</v>
      </c>
      <c r="G7627" s="17">
        <f t="shared" si="655"/>
        <v>1852.2</v>
      </c>
    </row>
    <row r="7628" spans="1:7" ht="12.45" hidden="1" customHeight="1" outlineLevel="2">
      <c r="A7628" s="25">
        <v>4371116</v>
      </c>
      <c r="B7628" s="89" t="s">
        <v>7387</v>
      </c>
      <c r="C7628" s="69">
        <v>44.1</v>
      </c>
      <c r="D7628" s="46" t="s">
        <v>404</v>
      </c>
      <c r="E7628" s="17">
        <f t="shared" si="656"/>
        <v>1852.2</v>
      </c>
      <c r="F7628" s="18">
        <f t="shared" si="657"/>
        <v>0</v>
      </c>
      <c r="G7628" s="17">
        <f t="shared" si="655"/>
        <v>1852.2</v>
      </c>
    </row>
    <row r="7629" spans="1:7" ht="12.45" hidden="1" customHeight="1" outlineLevel="2">
      <c r="A7629" s="25">
        <v>4371117</v>
      </c>
      <c r="B7629" s="89" t="s">
        <v>7388</v>
      </c>
      <c r="C7629" s="69">
        <v>44.1</v>
      </c>
      <c r="D7629" s="46" t="s">
        <v>404</v>
      </c>
      <c r="E7629" s="17">
        <f t="shared" si="656"/>
        <v>1852.2</v>
      </c>
      <c r="F7629" s="18">
        <f t="shared" si="657"/>
        <v>0</v>
      </c>
      <c r="G7629" s="17">
        <f t="shared" si="655"/>
        <v>1852.2</v>
      </c>
    </row>
    <row r="7630" spans="1:7" ht="12.45" hidden="1" customHeight="1" outlineLevel="2">
      <c r="A7630" s="25">
        <v>4371119</v>
      </c>
      <c r="B7630" s="89" t="s">
        <v>7389</v>
      </c>
      <c r="C7630" s="69">
        <v>48.3</v>
      </c>
      <c r="D7630" s="46" t="s">
        <v>404</v>
      </c>
      <c r="E7630" s="17">
        <f t="shared" si="656"/>
        <v>2028.6</v>
      </c>
      <c r="F7630" s="18">
        <f t="shared" si="657"/>
        <v>0</v>
      </c>
      <c r="G7630" s="17">
        <f t="shared" si="655"/>
        <v>2028.6</v>
      </c>
    </row>
    <row r="7631" spans="1:7" ht="12.45" hidden="1" customHeight="1" outlineLevel="2">
      <c r="A7631" s="25">
        <v>4721104</v>
      </c>
      <c r="B7631" s="89" t="s">
        <v>7390</v>
      </c>
      <c r="C7631" s="69">
        <v>23.5</v>
      </c>
      <c r="D7631" s="46" t="s">
        <v>404</v>
      </c>
      <c r="E7631" s="17">
        <f t="shared" si="656"/>
        <v>987</v>
      </c>
      <c r="F7631" s="18">
        <f t="shared" si="657"/>
        <v>0</v>
      </c>
      <c r="G7631" s="17">
        <f t="shared" si="655"/>
        <v>987</v>
      </c>
    </row>
    <row r="7632" spans="1:7" ht="12.45" hidden="1" customHeight="1" outlineLevel="2">
      <c r="A7632" s="25">
        <v>4721105</v>
      </c>
      <c r="B7632" s="89" t="s">
        <v>7391</v>
      </c>
      <c r="C7632" s="69">
        <v>23.5</v>
      </c>
      <c r="D7632" s="46" t="s">
        <v>404</v>
      </c>
      <c r="E7632" s="17">
        <f t="shared" si="656"/>
        <v>987</v>
      </c>
      <c r="F7632" s="18">
        <f t="shared" si="657"/>
        <v>0</v>
      </c>
      <c r="G7632" s="17">
        <f t="shared" si="655"/>
        <v>987</v>
      </c>
    </row>
    <row r="7633" spans="1:7" ht="12.45" hidden="1" customHeight="1" outlineLevel="2">
      <c r="A7633" s="25">
        <v>4721106</v>
      </c>
      <c r="B7633" s="89" t="s">
        <v>7392</v>
      </c>
      <c r="C7633" s="69">
        <v>23.5</v>
      </c>
      <c r="D7633" s="46" t="s">
        <v>404</v>
      </c>
      <c r="E7633" s="17">
        <f t="shared" si="656"/>
        <v>987</v>
      </c>
      <c r="F7633" s="18">
        <f t="shared" si="657"/>
        <v>0</v>
      </c>
      <c r="G7633" s="17">
        <f t="shared" si="655"/>
        <v>987</v>
      </c>
    </row>
    <row r="7634" spans="1:7" ht="12.45" hidden="1" customHeight="1" outlineLevel="2">
      <c r="A7634" s="25">
        <v>4721107</v>
      </c>
      <c r="B7634" s="89" t="s">
        <v>7393</v>
      </c>
      <c r="C7634" s="69">
        <v>17.899999999999999</v>
      </c>
      <c r="D7634" s="46" t="s">
        <v>404</v>
      </c>
      <c r="E7634" s="17">
        <f t="shared" si="656"/>
        <v>751.8</v>
      </c>
      <c r="F7634" s="18">
        <f t="shared" si="657"/>
        <v>0</v>
      </c>
      <c r="G7634" s="17">
        <f t="shared" si="655"/>
        <v>751.8</v>
      </c>
    </row>
    <row r="7635" spans="1:7" ht="12.45" hidden="1" customHeight="1" outlineLevel="2">
      <c r="A7635" s="25">
        <v>4721108</v>
      </c>
      <c r="B7635" s="89" t="s">
        <v>7394</v>
      </c>
      <c r="C7635" s="69">
        <v>17.899999999999999</v>
      </c>
      <c r="D7635" s="46" t="s">
        <v>404</v>
      </c>
      <c r="E7635" s="17">
        <f t="shared" si="656"/>
        <v>751.8</v>
      </c>
      <c r="F7635" s="18">
        <f t="shared" si="657"/>
        <v>0</v>
      </c>
      <c r="G7635" s="17">
        <f t="shared" si="655"/>
        <v>751.8</v>
      </c>
    </row>
    <row r="7636" spans="1:7" ht="12.45" hidden="1" customHeight="1" outlineLevel="2">
      <c r="A7636" s="25">
        <v>4721109</v>
      </c>
      <c r="B7636" s="89" t="s">
        <v>7395</v>
      </c>
      <c r="C7636" s="69">
        <v>17.899999999999999</v>
      </c>
      <c r="D7636" s="46" t="s">
        <v>404</v>
      </c>
      <c r="E7636" s="17">
        <f t="shared" si="656"/>
        <v>751.8</v>
      </c>
      <c r="F7636" s="18">
        <f t="shared" si="657"/>
        <v>0</v>
      </c>
      <c r="G7636" s="17">
        <f t="shared" si="655"/>
        <v>751.8</v>
      </c>
    </row>
    <row r="7637" spans="1:7" ht="12.45" hidden="1" customHeight="1" outlineLevel="2">
      <c r="A7637" s="25">
        <v>4721110</v>
      </c>
      <c r="B7637" s="89" t="s">
        <v>7396</v>
      </c>
      <c r="C7637" s="69">
        <v>17.899999999999999</v>
      </c>
      <c r="D7637" s="46" t="s">
        <v>404</v>
      </c>
      <c r="E7637" s="17">
        <f t="shared" si="656"/>
        <v>751.8</v>
      </c>
      <c r="F7637" s="18">
        <f t="shared" si="657"/>
        <v>0</v>
      </c>
      <c r="G7637" s="17">
        <f t="shared" si="655"/>
        <v>751.8</v>
      </c>
    </row>
    <row r="7638" spans="1:7" ht="12.45" hidden="1" customHeight="1" outlineLevel="2">
      <c r="A7638" s="25">
        <v>4721111</v>
      </c>
      <c r="B7638" s="89" t="s">
        <v>7397</v>
      </c>
      <c r="C7638" s="69">
        <v>17.899999999999999</v>
      </c>
      <c r="D7638" s="46" t="s">
        <v>404</v>
      </c>
      <c r="E7638" s="17">
        <f t="shared" si="656"/>
        <v>751.8</v>
      </c>
      <c r="F7638" s="18">
        <f t="shared" si="657"/>
        <v>0</v>
      </c>
      <c r="G7638" s="17">
        <f t="shared" si="655"/>
        <v>751.8</v>
      </c>
    </row>
    <row r="7639" spans="1:7" ht="12.45" hidden="1" customHeight="1" outlineLevel="2">
      <c r="A7639" s="25">
        <v>4721112</v>
      </c>
      <c r="B7639" s="89" t="s">
        <v>7398</v>
      </c>
      <c r="C7639" s="69">
        <v>17.899999999999999</v>
      </c>
      <c r="D7639" s="46" t="s">
        <v>404</v>
      </c>
      <c r="E7639" s="17">
        <f t="shared" si="656"/>
        <v>751.8</v>
      </c>
      <c r="F7639" s="18">
        <f t="shared" si="657"/>
        <v>0</v>
      </c>
      <c r="G7639" s="17">
        <f t="shared" si="655"/>
        <v>751.8</v>
      </c>
    </row>
    <row r="7640" spans="1:7" ht="12.45" hidden="1" customHeight="1" outlineLevel="2">
      <c r="A7640" s="25">
        <v>4721113</v>
      </c>
      <c r="B7640" s="89" t="s">
        <v>7399</v>
      </c>
      <c r="C7640" s="69">
        <v>17.899999999999999</v>
      </c>
      <c r="D7640" s="46" t="s">
        <v>404</v>
      </c>
      <c r="E7640" s="17">
        <f t="shared" si="656"/>
        <v>751.8</v>
      </c>
      <c r="F7640" s="18">
        <f t="shared" si="657"/>
        <v>0</v>
      </c>
      <c r="G7640" s="17">
        <f t="shared" si="655"/>
        <v>751.8</v>
      </c>
    </row>
    <row r="7641" spans="1:7" ht="12.45" hidden="1" customHeight="1" outlineLevel="2">
      <c r="A7641" s="25">
        <v>4721114</v>
      </c>
      <c r="B7641" s="89" t="s">
        <v>7400</v>
      </c>
      <c r="C7641" s="69">
        <v>25.3</v>
      </c>
      <c r="D7641" s="46" t="s">
        <v>404</v>
      </c>
      <c r="E7641" s="17">
        <f t="shared" si="656"/>
        <v>1062.6000000000001</v>
      </c>
      <c r="F7641" s="18">
        <f t="shared" si="657"/>
        <v>0</v>
      </c>
      <c r="G7641" s="17">
        <f t="shared" si="655"/>
        <v>1062.6000000000001</v>
      </c>
    </row>
    <row r="7642" spans="1:7" ht="12.45" hidden="1" customHeight="1" outlineLevel="2">
      <c r="A7642" s="25">
        <v>4721115</v>
      </c>
      <c r="B7642" s="89" t="s">
        <v>7401</v>
      </c>
      <c r="C7642" s="69">
        <v>25.3</v>
      </c>
      <c r="D7642" s="46" t="s">
        <v>404</v>
      </c>
      <c r="E7642" s="17">
        <f t="shared" si="656"/>
        <v>1062.6000000000001</v>
      </c>
      <c r="F7642" s="18">
        <f t="shared" si="657"/>
        <v>0</v>
      </c>
      <c r="G7642" s="17">
        <f t="shared" si="655"/>
        <v>1062.6000000000001</v>
      </c>
    </row>
    <row r="7643" spans="1:7" ht="12.45" hidden="1" customHeight="1" outlineLevel="2">
      <c r="A7643" s="25">
        <v>4721116</v>
      </c>
      <c r="B7643" s="89" t="s">
        <v>7402</v>
      </c>
      <c r="C7643" s="69">
        <v>25.3</v>
      </c>
      <c r="D7643" s="46" t="s">
        <v>404</v>
      </c>
      <c r="E7643" s="17">
        <f t="shared" si="656"/>
        <v>1062.6000000000001</v>
      </c>
      <c r="F7643" s="18">
        <f t="shared" si="657"/>
        <v>0</v>
      </c>
      <c r="G7643" s="17">
        <f t="shared" si="655"/>
        <v>1062.6000000000001</v>
      </c>
    </row>
    <row r="7644" spans="1:7" ht="12.45" hidden="1" customHeight="1" outlineLevel="2">
      <c r="A7644" s="25">
        <v>4331003</v>
      </c>
      <c r="B7644" s="89" t="s">
        <v>7403</v>
      </c>
      <c r="C7644" s="69">
        <v>13.5</v>
      </c>
      <c r="D7644" s="46" t="s">
        <v>404</v>
      </c>
      <c r="E7644" s="17">
        <f t="shared" si="656"/>
        <v>567</v>
      </c>
      <c r="F7644" s="18">
        <f t="shared" si="657"/>
        <v>0</v>
      </c>
      <c r="G7644" s="17">
        <f t="shared" si="655"/>
        <v>567</v>
      </c>
    </row>
    <row r="7645" spans="1:7" ht="12.45" hidden="1" customHeight="1" outlineLevel="2">
      <c r="A7645" s="25">
        <v>4331004</v>
      </c>
      <c r="B7645" s="89" t="s">
        <v>7404</v>
      </c>
      <c r="C7645" s="69">
        <v>13.5</v>
      </c>
      <c r="D7645" s="46" t="s">
        <v>404</v>
      </c>
      <c r="E7645" s="17">
        <f t="shared" si="656"/>
        <v>567</v>
      </c>
      <c r="F7645" s="18">
        <f t="shared" si="657"/>
        <v>0</v>
      </c>
      <c r="G7645" s="17">
        <f t="shared" si="655"/>
        <v>567</v>
      </c>
    </row>
    <row r="7646" spans="1:7" ht="12.45" hidden="1" customHeight="1" outlineLevel="2">
      <c r="A7646" s="25">
        <v>4331005</v>
      </c>
      <c r="B7646" s="89" t="s">
        <v>7405</v>
      </c>
      <c r="C7646" s="69">
        <v>13.5</v>
      </c>
      <c r="D7646" s="46" t="s">
        <v>404</v>
      </c>
      <c r="E7646" s="17">
        <f t="shared" si="656"/>
        <v>567</v>
      </c>
      <c r="F7646" s="18">
        <f t="shared" si="657"/>
        <v>0</v>
      </c>
      <c r="G7646" s="17">
        <f t="shared" si="655"/>
        <v>567</v>
      </c>
    </row>
    <row r="7647" spans="1:7" ht="12.45" hidden="1" customHeight="1" outlineLevel="2">
      <c r="A7647" s="25">
        <v>4331006</v>
      </c>
      <c r="B7647" s="89" t="s">
        <v>7406</v>
      </c>
      <c r="C7647" s="69">
        <v>13.5</v>
      </c>
      <c r="D7647" s="46" t="s">
        <v>404</v>
      </c>
      <c r="E7647" s="17">
        <f t="shared" si="656"/>
        <v>567</v>
      </c>
      <c r="F7647" s="18">
        <f t="shared" si="657"/>
        <v>0</v>
      </c>
      <c r="G7647" s="17">
        <f t="shared" si="655"/>
        <v>567</v>
      </c>
    </row>
    <row r="7648" spans="1:7" ht="12.45" hidden="1" customHeight="1" outlineLevel="2">
      <c r="A7648" s="25">
        <v>4331007</v>
      </c>
      <c r="B7648" s="89" t="s">
        <v>7407</v>
      </c>
      <c r="C7648" s="69">
        <v>13.5</v>
      </c>
      <c r="D7648" s="46" t="s">
        <v>404</v>
      </c>
      <c r="E7648" s="17">
        <f t="shared" si="656"/>
        <v>567</v>
      </c>
      <c r="F7648" s="18">
        <f t="shared" si="657"/>
        <v>0</v>
      </c>
      <c r="G7648" s="17">
        <f t="shared" si="655"/>
        <v>567</v>
      </c>
    </row>
    <row r="7649" spans="1:7" ht="12.45" hidden="1" customHeight="1" outlineLevel="2">
      <c r="A7649" s="25">
        <v>4331008</v>
      </c>
      <c r="B7649" s="89" t="s">
        <v>7408</v>
      </c>
      <c r="C7649" s="69">
        <v>13.5</v>
      </c>
      <c r="D7649" s="46" t="s">
        <v>404</v>
      </c>
      <c r="E7649" s="17">
        <f t="shared" si="656"/>
        <v>567</v>
      </c>
      <c r="F7649" s="18">
        <f t="shared" si="657"/>
        <v>0</v>
      </c>
      <c r="G7649" s="17">
        <f t="shared" si="655"/>
        <v>567</v>
      </c>
    </row>
    <row r="7650" spans="1:7" ht="12.45" hidden="1" customHeight="1" outlineLevel="2">
      <c r="A7650" s="25">
        <v>4331009</v>
      </c>
      <c r="B7650" s="89" t="s">
        <v>7409</v>
      </c>
      <c r="C7650" s="69">
        <v>13.5</v>
      </c>
      <c r="D7650" s="46" t="s">
        <v>404</v>
      </c>
      <c r="E7650" s="17">
        <f t="shared" si="656"/>
        <v>567</v>
      </c>
      <c r="F7650" s="18">
        <f t="shared" si="657"/>
        <v>0</v>
      </c>
      <c r="G7650" s="17">
        <f t="shared" si="655"/>
        <v>567</v>
      </c>
    </row>
    <row r="7651" spans="1:7" ht="12.45" hidden="1" customHeight="1" outlineLevel="2">
      <c r="A7651" s="25">
        <v>4331010</v>
      </c>
      <c r="B7651" s="89" t="s">
        <v>7410</v>
      </c>
      <c r="C7651" s="69">
        <v>13.5</v>
      </c>
      <c r="D7651" s="46" t="s">
        <v>404</v>
      </c>
      <c r="E7651" s="17">
        <f t="shared" si="656"/>
        <v>567</v>
      </c>
      <c r="F7651" s="18">
        <f t="shared" si="657"/>
        <v>0</v>
      </c>
      <c r="G7651" s="17">
        <f t="shared" si="655"/>
        <v>567</v>
      </c>
    </row>
    <row r="7652" spans="1:7" ht="12.45" hidden="1" customHeight="1" outlineLevel="2">
      <c r="A7652" s="25">
        <v>4331011</v>
      </c>
      <c r="B7652" s="89" t="s">
        <v>7411</v>
      </c>
      <c r="C7652" s="69">
        <v>13.5</v>
      </c>
      <c r="D7652" s="46" t="s">
        <v>404</v>
      </c>
      <c r="E7652" s="17">
        <f t="shared" si="656"/>
        <v>567</v>
      </c>
      <c r="F7652" s="18">
        <f t="shared" si="657"/>
        <v>0</v>
      </c>
      <c r="G7652" s="17">
        <f t="shared" si="655"/>
        <v>567</v>
      </c>
    </row>
    <row r="7653" spans="1:7" ht="12.45" hidden="1" customHeight="1" outlineLevel="2">
      <c r="A7653" s="25">
        <v>4331012</v>
      </c>
      <c r="B7653" s="89" t="s">
        <v>7412</v>
      </c>
      <c r="C7653" s="69">
        <v>13.5</v>
      </c>
      <c r="D7653" s="46" t="s">
        <v>404</v>
      </c>
      <c r="E7653" s="17">
        <f t="shared" si="656"/>
        <v>567</v>
      </c>
      <c r="F7653" s="18">
        <f t="shared" si="657"/>
        <v>0</v>
      </c>
      <c r="G7653" s="17">
        <f t="shared" si="655"/>
        <v>567</v>
      </c>
    </row>
    <row r="7654" spans="1:7" ht="12.45" hidden="1" customHeight="1" outlineLevel="2">
      <c r="A7654" s="25">
        <v>4331013</v>
      </c>
      <c r="B7654" s="89" t="s">
        <v>7413</v>
      </c>
      <c r="C7654" s="69">
        <v>13.5</v>
      </c>
      <c r="D7654" s="46" t="s">
        <v>404</v>
      </c>
      <c r="E7654" s="17">
        <f t="shared" si="656"/>
        <v>567</v>
      </c>
      <c r="F7654" s="18">
        <f t="shared" si="657"/>
        <v>0</v>
      </c>
      <c r="G7654" s="17">
        <f t="shared" si="655"/>
        <v>567</v>
      </c>
    </row>
    <row r="7655" spans="1:7" ht="12.45" hidden="1" customHeight="1" outlineLevel="2">
      <c r="A7655" s="25">
        <v>4331014</v>
      </c>
      <c r="B7655" s="89" t="s">
        <v>7414</v>
      </c>
      <c r="C7655" s="69">
        <v>13.5</v>
      </c>
      <c r="D7655" s="46" t="s">
        <v>404</v>
      </c>
      <c r="E7655" s="17">
        <f t="shared" si="656"/>
        <v>567</v>
      </c>
      <c r="F7655" s="18">
        <f t="shared" si="657"/>
        <v>0</v>
      </c>
      <c r="G7655" s="17">
        <f t="shared" si="655"/>
        <v>567</v>
      </c>
    </row>
    <row r="7656" spans="1:7" ht="12.45" hidden="1" customHeight="1" outlineLevel="2">
      <c r="A7656" s="25">
        <v>4301108</v>
      </c>
      <c r="B7656" s="89" t="s">
        <v>7415</v>
      </c>
      <c r="C7656" s="69">
        <v>38.4</v>
      </c>
      <c r="D7656" s="46" t="s">
        <v>404</v>
      </c>
      <c r="E7656" s="17">
        <f t="shared" si="656"/>
        <v>1612.8</v>
      </c>
      <c r="F7656" s="18">
        <f t="shared" si="657"/>
        <v>0</v>
      </c>
      <c r="G7656" s="17">
        <f t="shared" si="655"/>
        <v>1612.8</v>
      </c>
    </row>
    <row r="7657" spans="1:7" ht="12.45" hidden="1" customHeight="1" outlineLevel="2">
      <c r="A7657" s="25">
        <v>4301110</v>
      </c>
      <c r="B7657" s="89" t="s">
        <v>7416</v>
      </c>
      <c r="C7657" s="69">
        <v>38.4</v>
      </c>
      <c r="D7657" s="46" t="s">
        <v>404</v>
      </c>
      <c r="E7657" s="17">
        <f t="shared" si="656"/>
        <v>1612.8</v>
      </c>
      <c r="F7657" s="18">
        <f t="shared" si="657"/>
        <v>0</v>
      </c>
      <c r="G7657" s="17">
        <f t="shared" si="655"/>
        <v>1612.8</v>
      </c>
    </row>
    <row r="7658" spans="1:7" ht="12.45" hidden="1" customHeight="1" outlineLevel="2">
      <c r="A7658" s="25">
        <v>4301111</v>
      </c>
      <c r="B7658" s="89" t="s">
        <v>7417</v>
      </c>
      <c r="C7658" s="69">
        <v>38.4</v>
      </c>
      <c r="D7658" s="46" t="s">
        <v>404</v>
      </c>
      <c r="E7658" s="17">
        <f t="shared" si="656"/>
        <v>1612.8</v>
      </c>
      <c r="F7658" s="18">
        <f t="shared" si="657"/>
        <v>0</v>
      </c>
      <c r="G7658" s="17">
        <f t="shared" si="655"/>
        <v>1612.8</v>
      </c>
    </row>
    <row r="7659" spans="1:7" ht="12.45" hidden="1" customHeight="1" outlineLevel="2">
      <c r="A7659" s="25">
        <v>4301112</v>
      </c>
      <c r="B7659" s="89" t="s">
        <v>7418</v>
      </c>
      <c r="C7659" s="69">
        <v>38.4</v>
      </c>
      <c r="D7659" s="46" t="s">
        <v>404</v>
      </c>
      <c r="E7659" s="17">
        <f t="shared" si="656"/>
        <v>1612.8</v>
      </c>
      <c r="F7659" s="18">
        <f t="shared" si="657"/>
        <v>0</v>
      </c>
      <c r="G7659" s="17">
        <f t="shared" si="655"/>
        <v>1612.8</v>
      </c>
    </row>
    <row r="7660" spans="1:7" ht="12.45" hidden="1" customHeight="1" outlineLevel="2">
      <c r="A7660" s="25">
        <v>4301113</v>
      </c>
      <c r="B7660" s="89" t="s">
        <v>7419</v>
      </c>
      <c r="C7660" s="69">
        <v>38.4</v>
      </c>
      <c r="D7660" s="46" t="s">
        <v>404</v>
      </c>
      <c r="E7660" s="17">
        <f t="shared" si="656"/>
        <v>1612.8</v>
      </c>
      <c r="F7660" s="18">
        <f t="shared" si="657"/>
        <v>0</v>
      </c>
      <c r="G7660" s="17">
        <f t="shared" si="655"/>
        <v>1612.8</v>
      </c>
    </row>
    <row r="7661" spans="1:7" ht="12.45" hidden="1" customHeight="1" outlineLevel="2">
      <c r="A7661" s="25">
        <v>4301114</v>
      </c>
      <c r="B7661" s="89" t="s">
        <v>7420</v>
      </c>
      <c r="C7661" s="69">
        <v>45</v>
      </c>
      <c r="D7661" s="46" t="s">
        <v>404</v>
      </c>
      <c r="E7661" s="17">
        <f t="shared" si="656"/>
        <v>1890</v>
      </c>
      <c r="F7661" s="18">
        <f t="shared" si="657"/>
        <v>0</v>
      </c>
      <c r="G7661" s="17">
        <f t="shared" si="655"/>
        <v>1890</v>
      </c>
    </row>
    <row r="7662" spans="1:7" ht="12.45" hidden="1" customHeight="1" outlineLevel="2">
      <c r="A7662" s="25">
        <v>4301115</v>
      </c>
      <c r="B7662" s="89" t="s">
        <v>7421</v>
      </c>
      <c r="C7662" s="69">
        <v>45</v>
      </c>
      <c r="D7662" s="46" t="s">
        <v>404</v>
      </c>
      <c r="E7662" s="17">
        <f t="shared" si="656"/>
        <v>1890</v>
      </c>
      <c r="F7662" s="18">
        <f t="shared" si="657"/>
        <v>0</v>
      </c>
      <c r="G7662" s="17">
        <f t="shared" si="655"/>
        <v>1890</v>
      </c>
    </row>
    <row r="7663" spans="1:7" ht="12.45" hidden="1" customHeight="1" outlineLevel="2">
      <c r="A7663" s="25">
        <v>4301116</v>
      </c>
      <c r="B7663" s="89" t="s">
        <v>7422</v>
      </c>
      <c r="C7663" s="69">
        <v>45</v>
      </c>
      <c r="D7663" s="46" t="s">
        <v>404</v>
      </c>
      <c r="E7663" s="17">
        <f t="shared" si="656"/>
        <v>1890</v>
      </c>
      <c r="F7663" s="18">
        <f t="shared" si="657"/>
        <v>0</v>
      </c>
      <c r="G7663" s="17">
        <f t="shared" si="655"/>
        <v>1890</v>
      </c>
    </row>
    <row r="7664" spans="1:7" ht="12.45" hidden="1" customHeight="1" outlineLevel="2">
      <c r="A7664" s="25">
        <v>4301117</v>
      </c>
      <c r="B7664" s="89" t="s">
        <v>7423</v>
      </c>
      <c r="C7664" s="69">
        <v>51</v>
      </c>
      <c r="D7664" s="46" t="s">
        <v>404</v>
      </c>
      <c r="E7664" s="17">
        <f t="shared" si="656"/>
        <v>2142</v>
      </c>
      <c r="F7664" s="18">
        <f t="shared" si="657"/>
        <v>0</v>
      </c>
      <c r="G7664" s="17">
        <f t="shared" si="655"/>
        <v>2142</v>
      </c>
    </row>
    <row r="7665" spans="1:7" ht="12.45" hidden="1" customHeight="1" outlineLevel="2">
      <c r="A7665" s="25">
        <v>4301119</v>
      </c>
      <c r="B7665" s="89" t="s">
        <v>7424</v>
      </c>
      <c r="C7665" s="69">
        <v>51</v>
      </c>
      <c r="D7665" s="46" t="s">
        <v>404</v>
      </c>
      <c r="E7665" s="17">
        <f t="shared" si="656"/>
        <v>2142</v>
      </c>
      <c r="F7665" s="18">
        <f t="shared" si="657"/>
        <v>0</v>
      </c>
      <c r="G7665" s="17">
        <f t="shared" si="655"/>
        <v>2142</v>
      </c>
    </row>
    <row r="7666" spans="1:7" ht="12.45" hidden="1" customHeight="1" outlineLevel="2">
      <c r="A7666" s="25">
        <v>4301121</v>
      </c>
      <c r="B7666" s="89" t="s">
        <v>7425</v>
      </c>
      <c r="C7666" s="69">
        <v>51</v>
      </c>
      <c r="D7666" s="46" t="s">
        <v>404</v>
      </c>
      <c r="E7666" s="17">
        <f t="shared" si="656"/>
        <v>2142</v>
      </c>
      <c r="F7666" s="18">
        <f t="shared" si="657"/>
        <v>0</v>
      </c>
      <c r="G7666" s="17">
        <f t="shared" si="655"/>
        <v>2142</v>
      </c>
    </row>
    <row r="7667" spans="1:7" ht="12.45" hidden="1" customHeight="1" outlineLevel="2">
      <c r="A7667" s="25">
        <v>4371122</v>
      </c>
      <c r="B7667" s="89" t="s">
        <v>7426</v>
      </c>
      <c r="C7667" s="69">
        <v>71.5</v>
      </c>
      <c r="D7667" s="46" t="s">
        <v>404</v>
      </c>
      <c r="E7667" s="17">
        <f t="shared" si="656"/>
        <v>3003</v>
      </c>
      <c r="F7667" s="18">
        <f t="shared" si="657"/>
        <v>0</v>
      </c>
      <c r="G7667" s="17">
        <f t="shared" si="655"/>
        <v>3003</v>
      </c>
    </row>
    <row r="7668" spans="1:7" ht="12.45" hidden="1" customHeight="1" outlineLevel="2">
      <c r="A7668" s="25">
        <v>4371123</v>
      </c>
      <c r="B7668" s="89" t="s">
        <v>7427</v>
      </c>
      <c r="C7668" s="69">
        <v>71.5</v>
      </c>
      <c r="D7668" s="46" t="s">
        <v>404</v>
      </c>
      <c r="E7668" s="17">
        <f t="shared" si="656"/>
        <v>3003</v>
      </c>
      <c r="F7668" s="18">
        <f t="shared" si="657"/>
        <v>0</v>
      </c>
      <c r="G7668" s="17">
        <f t="shared" si="655"/>
        <v>3003</v>
      </c>
    </row>
    <row r="7669" spans="1:7" ht="12.45" hidden="1" customHeight="1" outlineLevel="2">
      <c r="A7669" s="25">
        <v>4331117</v>
      </c>
      <c r="B7669" s="89" t="s">
        <v>7428</v>
      </c>
      <c r="C7669" s="69">
        <v>13.5</v>
      </c>
      <c r="D7669" s="46" t="s">
        <v>404</v>
      </c>
      <c r="E7669" s="17">
        <f t="shared" si="656"/>
        <v>567</v>
      </c>
      <c r="F7669" s="18">
        <f t="shared" si="657"/>
        <v>0</v>
      </c>
      <c r="G7669" s="17">
        <f t="shared" si="655"/>
        <v>567</v>
      </c>
    </row>
    <row r="7670" spans="1:7" ht="12.45" hidden="1" customHeight="1" outlineLevel="2">
      <c r="A7670" s="25">
        <v>4303113</v>
      </c>
      <c r="B7670" s="89" t="s">
        <v>7429</v>
      </c>
      <c r="C7670" s="69">
        <v>101.2</v>
      </c>
      <c r="D7670" s="46" t="s">
        <v>404</v>
      </c>
      <c r="E7670" s="17">
        <f t="shared" si="656"/>
        <v>4250.4000000000005</v>
      </c>
      <c r="F7670" s="18">
        <f t="shared" si="657"/>
        <v>0</v>
      </c>
      <c r="G7670" s="17">
        <f t="shared" si="655"/>
        <v>4250.4000000000005</v>
      </c>
    </row>
    <row r="7671" spans="1:7" ht="12.45" hidden="1" customHeight="1" outlineLevel="2">
      <c r="A7671" s="25">
        <v>4303114</v>
      </c>
      <c r="B7671" s="89" t="s">
        <v>7430</v>
      </c>
      <c r="C7671" s="69">
        <v>101.2</v>
      </c>
      <c r="D7671" s="46" t="s">
        <v>404</v>
      </c>
      <c r="E7671" s="17">
        <f t="shared" si="656"/>
        <v>4250.4000000000005</v>
      </c>
      <c r="F7671" s="18">
        <f t="shared" si="657"/>
        <v>0</v>
      </c>
      <c r="G7671" s="17">
        <f t="shared" si="655"/>
        <v>4250.4000000000005</v>
      </c>
    </row>
    <row r="7672" spans="1:7" ht="12.45" hidden="1" customHeight="1" outlineLevel="2">
      <c r="A7672" s="25">
        <v>4303115</v>
      </c>
      <c r="B7672" s="89" t="s">
        <v>7431</v>
      </c>
      <c r="C7672" s="69">
        <v>111.4</v>
      </c>
      <c r="D7672" s="46" t="s">
        <v>404</v>
      </c>
      <c r="E7672" s="17">
        <f t="shared" si="656"/>
        <v>4678.8</v>
      </c>
      <c r="F7672" s="18">
        <f t="shared" si="657"/>
        <v>0</v>
      </c>
      <c r="G7672" s="17">
        <f t="shared" si="655"/>
        <v>4678.8</v>
      </c>
    </row>
    <row r="7673" spans="1:7" ht="12.45" hidden="1" customHeight="1" outlineLevel="2">
      <c r="A7673" s="25">
        <v>4303116</v>
      </c>
      <c r="B7673" s="89" t="s">
        <v>7432</v>
      </c>
      <c r="C7673" s="69">
        <v>111.4</v>
      </c>
      <c r="D7673" s="46" t="s">
        <v>404</v>
      </c>
      <c r="E7673" s="17">
        <f t="shared" si="656"/>
        <v>4678.8</v>
      </c>
      <c r="F7673" s="18">
        <f t="shared" si="657"/>
        <v>0</v>
      </c>
      <c r="G7673" s="17">
        <f t="shared" si="655"/>
        <v>4678.8</v>
      </c>
    </row>
    <row r="7674" spans="1:7" ht="12.45" hidden="1" customHeight="1" outlineLevel="2">
      <c r="A7674" s="25">
        <v>4303117</v>
      </c>
      <c r="B7674" s="89" t="s">
        <v>7433</v>
      </c>
      <c r="C7674" s="69">
        <v>126.9</v>
      </c>
      <c r="D7674" s="46" t="s">
        <v>404</v>
      </c>
      <c r="E7674" s="17">
        <f t="shared" si="656"/>
        <v>5329.8</v>
      </c>
      <c r="F7674" s="18">
        <f t="shared" si="657"/>
        <v>0</v>
      </c>
      <c r="G7674" s="17">
        <f t="shared" ref="G7674:G7737" si="658">E7674-E7674*F7674</f>
        <v>5329.8</v>
      </c>
    </row>
    <row r="7675" spans="1:7" ht="12.45" hidden="1" customHeight="1" outlineLevel="2">
      <c r="A7675" s="25">
        <v>4303119</v>
      </c>
      <c r="B7675" s="89" t="s">
        <v>7434</v>
      </c>
      <c r="C7675" s="69">
        <v>126.9</v>
      </c>
      <c r="D7675" s="46" t="s">
        <v>404</v>
      </c>
      <c r="E7675" s="17">
        <f t="shared" si="656"/>
        <v>5329.8</v>
      </c>
      <c r="F7675" s="18">
        <f t="shared" si="657"/>
        <v>0</v>
      </c>
      <c r="G7675" s="17">
        <f t="shared" si="658"/>
        <v>5329.8</v>
      </c>
    </row>
    <row r="7676" spans="1:7" ht="12.45" hidden="1" customHeight="1" outlineLevel="2">
      <c r="A7676" s="25">
        <v>4303121</v>
      </c>
      <c r="B7676" s="89" t="s">
        <v>7435</v>
      </c>
      <c r="C7676" s="69">
        <v>135.30000000000001</v>
      </c>
      <c r="D7676" s="46" t="s">
        <v>404</v>
      </c>
      <c r="E7676" s="17">
        <f t="shared" si="656"/>
        <v>5682.6</v>
      </c>
      <c r="F7676" s="18">
        <f t="shared" si="657"/>
        <v>0</v>
      </c>
      <c r="G7676" s="17">
        <f t="shared" si="658"/>
        <v>5682.6</v>
      </c>
    </row>
    <row r="7677" spans="1:7" ht="12.45" hidden="1" customHeight="1" outlineLevel="2">
      <c r="A7677" s="25">
        <v>4303122</v>
      </c>
      <c r="B7677" s="89" t="s">
        <v>7436</v>
      </c>
      <c r="C7677" s="69">
        <v>135.30000000000001</v>
      </c>
      <c r="D7677" s="46" t="s">
        <v>404</v>
      </c>
      <c r="E7677" s="17">
        <f t="shared" si="656"/>
        <v>5682.6</v>
      </c>
      <c r="F7677" s="18">
        <f t="shared" si="657"/>
        <v>0</v>
      </c>
      <c r="G7677" s="17">
        <f t="shared" si="658"/>
        <v>5682.6</v>
      </c>
    </row>
    <row r="7678" spans="1:7" ht="12.45" hidden="1" customHeight="1" outlineLevel="2">
      <c r="A7678" s="25">
        <v>4303123</v>
      </c>
      <c r="B7678" s="89" t="s">
        <v>7437</v>
      </c>
      <c r="C7678" s="69">
        <v>135.30000000000001</v>
      </c>
      <c r="D7678" s="46" t="s">
        <v>404</v>
      </c>
      <c r="E7678" s="17">
        <f t="shared" si="656"/>
        <v>5682.6</v>
      </c>
      <c r="F7678" s="18">
        <f t="shared" si="657"/>
        <v>0</v>
      </c>
      <c r="G7678" s="17">
        <f t="shared" si="658"/>
        <v>5682.6</v>
      </c>
    </row>
    <row r="7679" spans="1:7" ht="12.45" hidden="1" customHeight="1" outlineLevel="2">
      <c r="A7679" s="25">
        <v>4303125</v>
      </c>
      <c r="B7679" s="89" t="s">
        <v>7438</v>
      </c>
      <c r="C7679" s="69">
        <v>148.69999999999999</v>
      </c>
      <c r="D7679" s="46" t="s">
        <v>404</v>
      </c>
      <c r="E7679" s="17">
        <f t="shared" si="656"/>
        <v>6245.4</v>
      </c>
      <c r="F7679" s="18">
        <f t="shared" si="657"/>
        <v>0</v>
      </c>
      <c r="G7679" s="17">
        <f t="shared" si="658"/>
        <v>6245.4</v>
      </c>
    </row>
    <row r="7680" spans="1:7" ht="12.45" hidden="1" customHeight="1" outlineLevel="2">
      <c r="A7680" s="25">
        <v>4303126</v>
      </c>
      <c r="B7680" s="89" t="s">
        <v>7439</v>
      </c>
      <c r="C7680" s="69">
        <v>148.69999999999999</v>
      </c>
      <c r="D7680" s="46" t="s">
        <v>404</v>
      </c>
      <c r="E7680" s="17">
        <f t="shared" ref="E7680:E7743" si="659">C7680*$G$2</f>
        <v>6245.4</v>
      </c>
      <c r="F7680" s="18">
        <f t="shared" ref="F7680:F7743" si="660">$F$7123</f>
        <v>0</v>
      </c>
      <c r="G7680" s="17">
        <f t="shared" si="658"/>
        <v>6245.4</v>
      </c>
    </row>
    <row r="7681" spans="1:7" ht="12.45" hidden="1" customHeight="1" outlineLevel="2">
      <c r="A7681" s="25">
        <v>4303712</v>
      </c>
      <c r="B7681" s="89" t="s">
        <v>7440</v>
      </c>
      <c r="C7681" s="69">
        <v>109.4</v>
      </c>
      <c r="D7681" s="46" t="s">
        <v>404</v>
      </c>
      <c r="E7681" s="17">
        <f t="shared" si="659"/>
        <v>4594.8</v>
      </c>
      <c r="F7681" s="18">
        <f t="shared" si="660"/>
        <v>0</v>
      </c>
      <c r="G7681" s="17">
        <f t="shared" si="658"/>
        <v>4594.8</v>
      </c>
    </row>
    <row r="7682" spans="1:7" ht="12.45" hidden="1" customHeight="1" outlineLevel="2">
      <c r="A7682" s="25">
        <v>4303713</v>
      </c>
      <c r="B7682" s="89" t="s">
        <v>7441</v>
      </c>
      <c r="C7682" s="69">
        <v>111.3</v>
      </c>
      <c r="D7682" s="46" t="s">
        <v>404</v>
      </c>
      <c r="E7682" s="17">
        <f t="shared" si="659"/>
        <v>4674.5999999999995</v>
      </c>
      <c r="F7682" s="18">
        <f t="shared" si="660"/>
        <v>0</v>
      </c>
      <c r="G7682" s="17">
        <f t="shared" si="658"/>
        <v>4674.5999999999995</v>
      </c>
    </row>
    <row r="7683" spans="1:7" ht="12.45" hidden="1" customHeight="1" outlineLevel="2">
      <c r="A7683" s="25">
        <v>4303714</v>
      </c>
      <c r="B7683" s="89" t="s">
        <v>7442</v>
      </c>
      <c r="C7683" s="69">
        <v>111.3</v>
      </c>
      <c r="D7683" s="46" t="s">
        <v>404</v>
      </c>
      <c r="E7683" s="17">
        <f t="shared" si="659"/>
        <v>4674.5999999999995</v>
      </c>
      <c r="F7683" s="18">
        <f t="shared" si="660"/>
        <v>0</v>
      </c>
      <c r="G7683" s="17">
        <f t="shared" si="658"/>
        <v>4674.5999999999995</v>
      </c>
    </row>
    <row r="7684" spans="1:7" ht="12.45" hidden="1" customHeight="1" outlineLevel="2">
      <c r="A7684" s="25">
        <v>4303715</v>
      </c>
      <c r="B7684" s="89" t="s">
        <v>7443</v>
      </c>
      <c r="C7684" s="69">
        <v>122.6</v>
      </c>
      <c r="D7684" s="46" t="s">
        <v>404</v>
      </c>
      <c r="E7684" s="17">
        <f t="shared" si="659"/>
        <v>5149.2</v>
      </c>
      <c r="F7684" s="18">
        <f t="shared" si="660"/>
        <v>0</v>
      </c>
      <c r="G7684" s="17">
        <f t="shared" si="658"/>
        <v>5149.2</v>
      </c>
    </row>
    <row r="7685" spans="1:7" ht="12.45" hidden="1" customHeight="1" outlineLevel="2">
      <c r="A7685" s="25">
        <v>4303716</v>
      </c>
      <c r="B7685" s="89" t="s">
        <v>7444</v>
      </c>
      <c r="C7685" s="69">
        <v>122.6</v>
      </c>
      <c r="D7685" s="46" t="s">
        <v>404</v>
      </c>
      <c r="E7685" s="17">
        <f t="shared" si="659"/>
        <v>5149.2</v>
      </c>
      <c r="F7685" s="18">
        <f t="shared" si="660"/>
        <v>0</v>
      </c>
      <c r="G7685" s="17">
        <f t="shared" si="658"/>
        <v>5149.2</v>
      </c>
    </row>
    <row r="7686" spans="1:7" ht="12.45" hidden="1" customHeight="1" outlineLevel="2">
      <c r="A7686" s="25">
        <v>4303717</v>
      </c>
      <c r="B7686" s="89" t="s">
        <v>7445</v>
      </c>
      <c r="C7686" s="69">
        <v>139.80000000000001</v>
      </c>
      <c r="D7686" s="46" t="s">
        <v>404</v>
      </c>
      <c r="E7686" s="17">
        <f t="shared" si="659"/>
        <v>5871.6</v>
      </c>
      <c r="F7686" s="18">
        <f t="shared" si="660"/>
        <v>0</v>
      </c>
      <c r="G7686" s="17">
        <f t="shared" si="658"/>
        <v>5871.6</v>
      </c>
    </row>
    <row r="7687" spans="1:7" ht="12.45" hidden="1" customHeight="1" outlineLevel="2">
      <c r="A7687" s="25">
        <v>4303719</v>
      </c>
      <c r="B7687" s="89" t="s">
        <v>7446</v>
      </c>
      <c r="C7687" s="69">
        <v>139.80000000000001</v>
      </c>
      <c r="D7687" s="46" t="s">
        <v>404</v>
      </c>
      <c r="E7687" s="17">
        <f t="shared" si="659"/>
        <v>5871.6</v>
      </c>
      <c r="F7687" s="18">
        <f t="shared" si="660"/>
        <v>0</v>
      </c>
      <c r="G7687" s="17">
        <f t="shared" si="658"/>
        <v>5871.6</v>
      </c>
    </row>
    <row r="7688" spans="1:7" ht="12.45" hidden="1" customHeight="1" outlineLevel="2">
      <c r="A7688" s="25">
        <v>4303721</v>
      </c>
      <c r="B7688" s="89" t="s">
        <v>7447</v>
      </c>
      <c r="C7688" s="69">
        <v>148.69999999999999</v>
      </c>
      <c r="D7688" s="46" t="s">
        <v>404</v>
      </c>
      <c r="E7688" s="17">
        <f t="shared" si="659"/>
        <v>6245.4</v>
      </c>
      <c r="F7688" s="18">
        <f t="shared" si="660"/>
        <v>0</v>
      </c>
      <c r="G7688" s="17">
        <f t="shared" si="658"/>
        <v>6245.4</v>
      </c>
    </row>
    <row r="7689" spans="1:7" ht="12.45" hidden="1" customHeight="1" outlineLevel="2">
      <c r="A7689" s="25">
        <v>4303722</v>
      </c>
      <c r="B7689" s="89" t="s">
        <v>7448</v>
      </c>
      <c r="C7689" s="69">
        <v>148.69999999999999</v>
      </c>
      <c r="D7689" s="46" t="s">
        <v>404</v>
      </c>
      <c r="E7689" s="17">
        <f t="shared" si="659"/>
        <v>6245.4</v>
      </c>
      <c r="F7689" s="18">
        <f t="shared" si="660"/>
        <v>0</v>
      </c>
      <c r="G7689" s="17">
        <f t="shared" si="658"/>
        <v>6245.4</v>
      </c>
    </row>
    <row r="7690" spans="1:7" ht="12.45" hidden="1" customHeight="1" outlineLevel="2">
      <c r="A7690" s="25">
        <v>4303723</v>
      </c>
      <c r="B7690" s="89" t="s">
        <v>7449</v>
      </c>
      <c r="C7690" s="69">
        <v>148.69999999999999</v>
      </c>
      <c r="D7690" s="46" t="s">
        <v>404</v>
      </c>
      <c r="E7690" s="17">
        <f t="shared" si="659"/>
        <v>6245.4</v>
      </c>
      <c r="F7690" s="18">
        <f t="shared" si="660"/>
        <v>0</v>
      </c>
      <c r="G7690" s="17">
        <f t="shared" si="658"/>
        <v>6245.4</v>
      </c>
    </row>
    <row r="7691" spans="1:7" ht="12.45" hidden="1" customHeight="1" outlineLevel="2">
      <c r="A7691" s="25">
        <v>4303725</v>
      </c>
      <c r="B7691" s="89" t="s">
        <v>7450</v>
      </c>
      <c r="C7691" s="69">
        <v>163.6</v>
      </c>
      <c r="D7691" s="46" t="s">
        <v>404</v>
      </c>
      <c r="E7691" s="17">
        <f t="shared" si="659"/>
        <v>6871.2</v>
      </c>
      <c r="F7691" s="18">
        <f t="shared" si="660"/>
        <v>0</v>
      </c>
      <c r="G7691" s="17">
        <f t="shared" si="658"/>
        <v>6871.2</v>
      </c>
    </row>
    <row r="7692" spans="1:7" ht="12.45" hidden="1" customHeight="1" outlineLevel="2">
      <c r="A7692" s="25">
        <v>4303726</v>
      </c>
      <c r="B7692" s="89" t="s">
        <v>7451</v>
      </c>
      <c r="C7692" s="69">
        <v>143</v>
      </c>
      <c r="D7692" s="46" t="s">
        <v>404</v>
      </c>
      <c r="E7692" s="17">
        <f t="shared" si="659"/>
        <v>6006</v>
      </c>
      <c r="F7692" s="18">
        <f t="shared" si="660"/>
        <v>0</v>
      </c>
      <c r="G7692" s="17">
        <f t="shared" si="658"/>
        <v>6006</v>
      </c>
    </row>
    <row r="7693" spans="1:7" ht="12.45" hidden="1" customHeight="1" outlineLevel="2">
      <c r="A7693" s="25">
        <v>4393713</v>
      </c>
      <c r="B7693" s="89" t="s">
        <v>7452</v>
      </c>
      <c r="C7693" s="69">
        <v>83.6</v>
      </c>
      <c r="D7693" s="46" t="s">
        <v>404</v>
      </c>
      <c r="E7693" s="17">
        <f t="shared" si="659"/>
        <v>3511.2</v>
      </c>
      <c r="F7693" s="18">
        <f t="shared" si="660"/>
        <v>0</v>
      </c>
      <c r="G7693" s="17">
        <f t="shared" si="658"/>
        <v>3511.2</v>
      </c>
    </row>
    <row r="7694" spans="1:7" ht="12.45" hidden="1" customHeight="1" outlineLevel="2">
      <c r="A7694" s="25">
        <v>4393714</v>
      </c>
      <c r="B7694" s="89" t="s">
        <v>7453</v>
      </c>
      <c r="C7694" s="69">
        <v>83.6</v>
      </c>
      <c r="D7694" s="46" t="s">
        <v>404</v>
      </c>
      <c r="E7694" s="17">
        <f t="shared" si="659"/>
        <v>3511.2</v>
      </c>
      <c r="F7694" s="18">
        <f t="shared" si="660"/>
        <v>0</v>
      </c>
      <c r="G7694" s="17">
        <f t="shared" si="658"/>
        <v>3511.2</v>
      </c>
    </row>
    <row r="7695" spans="1:7" ht="12.45" hidden="1" customHeight="1" outlineLevel="2">
      <c r="A7695" s="25">
        <v>4393715</v>
      </c>
      <c r="B7695" s="89" t="s">
        <v>7454</v>
      </c>
      <c r="C7695" s="69">
        <v>92</v>
      </c>
      <c r="D7695" s="46" t="s">
        <v>404</v>
      </c>
      <c r="E7695" s="17">
        <f t="shared" si="659"/>
        <v>3864</v>
      </c>
      <c r="F7695" s="18">
        <f t="shared" si="660"/>
        <v>0</v>
      </c>
      <c r="G7695" s="17">
        <f t="shared" si="658"/>
        <v>3864</v>
      </c>
    </row>
    <row r="7696" spans="1:7" ht="12.45" hidden="1" customHeight="1" outlineLevel="2">
      <c r="A7696" s="25">
        <v>4393716</v>
      </c>
      <c r="B7696" s="89" t="s">
        <v>7455</v>
      </c>
      <c r="C7696" s="69">
        <v>92</v>
      </c>
      <c r="D7696" s="46" t="s">
        <v>404</v>
      </c>
      <c r="E7696" s="17">
        <f t="shared" si="659"/>
        <v>3864</v>
      </c>
      <c r="F7696" s="18">
        <f t="shared" si="660"/>
        <v>0</v>
      </c>
      <c r="G7696" s="17">
        <f t="shared" si="658"/>
        <v>3864</v>
      </c>
    </row>
    <row r="7697" spans="1:7" ht="12.45" hidden="1" customHeight="1" outlineLevel="2">
      <c r="A7697" s="25">
        <v>4393717</v>
      </c>
      <c r="B7697" s="89" t="s">
        <v>7456</v>
      </c>
      <c r="C7697" s="69">
        <v>104.9</v>
      </c>
      <c r="D7697" s="46" t="s">
        <v>404</v>
      </c>
      <c r="E7697" s="17">
        <f t="shared" si="659"/>
        <v>4405.8</v>
      </c>
      <c r="F7697" s="18">
        <f t="shared" si="660"/>
        <v>0</v>
      </c>
      <c r="G7697" s="17">
        <f t="shared" si="658"/>
        <v>4405.8</v>
      </c>
    </row>
    <row r="7698" spans="1:7" ht="12.45" hidden="1" customHeight="1" outlineLevel="2">
      <c r="A7698" s="25">
        <v>4393719</v>
      </c>
      <c r="B7698" s="89" t="s">
        <v>7457</v>
      </c>
      <c r="C7698" s="69">
        <v>104.9</v>
      </c>
      <c r="D7698" s="46" t="s">
        <v>404</v>
      </c>
      <c r="E7698" s="17">
        <f t="shared" si="659"/>
        <v>4405.8</v>
      </c>
      <c r="F7698" s="18">
        <f t="shared" si="660"/>
        <v>0</v>
      </c>
      <c r="G7698" s="17">
        <f t="shared" si="658"/>
        <v>4405.8</v>
      </c>
    </row>
    <row r="7699" spans="1:7" ht="12.45" hidden="1" customHeight="1" outlineLevel="2">
      <c r="A7699" s="25">
        <v>4393721</v>
      </c>
      <c r="B7699" s="89" t="s">
        <v>7458</v>
      </c>
      <c r="C7699" s="69">
        <v>111.5</v>
      </c>
      <c r="D7699" s="46" t="s">
        <v>404</v>
      </c>
      <c r="E7699" s="17">
        <f t="shared" si="659"/>
        <v>4683</v>
      </c>
      <c r="F7699" s="18">
        <f t="shared" si="660"/>
        <v>0</v>
      </c>
      <c r="G7699" s="17">
        <f t="shared" si="658"/>
        <v>4683</v>
      </c>
    </row>
    <row r="7700" spans="1:7" ht="12.45" hidden="1" customHeight="1" outlineLevel="2">
      <c r="A7700" s="25">
        <v>4393722</v>
      </c>
      <c r="B7700" s="89" t="s">
        <v>7459</v>
      </c>
      <c r="C7700" s="69">
        <v>111.5</v>
      </c>
      <c r="D7700" s="46" t="s">
        <v>404</v>
      </c>
      <c r="E7700" s="17">
        <f t="shared" si="659"/>
        <v>4683</v>
      </c>
      <c r="F7700" s="18">
        <f t="shared" si="660"/>
        <v>0</v>
      </c>
      <c r="G7700" s="17">
        <f t="shared" si="658"/>
        <v>4683</v>
      </c>
    </row>
    <row r="7701" spans="1:7" ht="12.45" hidden="1" customHeight="1" outlineLevel="2">
      <c r="A7701" s="25">
        <v>4393723</v>
      </c>
      <c r="B7701" s="89" t="s">
        <v>7460</v>
      </c>
      <c r="C7701" s="69">
        <v>111.5</v>
      </c>
      <c r="D7701" s="46" t="s">
        <v>404</v>
      </c>
      <c r="E7701" s="17">
        <f t="shared" si="659"/>
        <v>4683</v>
      </c>
      <c r="F7701" s="18">
        <f t="shared" si="660"/>
        <v>0</v>
      </c>
      <c r="G7701" s="17">
        <f t="shared" si="658"/>
        <v>4683</v>
      </c>
    </row>
    <row r="7702" spans="1:7" ht="12.45" hidden="1" customHeight="1" outlineLevel="2">
      <c r="A7702" s="25">
        <v>4393725</v>
      </c>
      <c r="B7702" s="89" t="s">
        <v>7461</v>
      </c>
      <c r="C7702" s="69">
        <v>122.7</v>
      </c>
      <c r="D7702" s="46" t="s">
        <v>404</v>
      </c>
      <c r="E7702" s="17">
        <f t="shared" si="659"/>
        <v>5153.4000000000005</v>
      </c>
      <c r="F7702" s="18">
        <f t="shared" si="660"/>
        <v>0</v>
      </c>
      <c r="G7702" s="17">
        <f t="shared" si="658"/>
        <v>5153.4000000000005</v>
      </c>
    </row>
    <row r="7703" spans="1:7" ht="12.45" hidden="1" customHeight="1" outlineLevel="2">
      <c r="A7703" s="25">
        <v>4393726</v>
      </c>
      <c r="B7703" s="89" t="s">
        <v>7462</v>
      </c>
      <c r="C7703" s="69">
        <v>122.7</v>
      </c>
      <c r="D7703" s="46" t="s">
        <v>404</v>
      </c>
      <c r="E7703" s="17">
        <f t="shared" si="659"/>
        <v>5153.4000000000005</v>
      </c>
      <c r="F7703" s="18">
        <f t="shared" si="660"/>
        <v>0</v>
      </c>
      <c r="G7703" s="17">
        <f t="shared" si="658"/>
        <v>5153.4000000000005</v>
      </c>
    </row>
    <row r="7704" spans="1:7" ht="12.45" hidden="1" customHeight="1" outlineLevel="2">
      <c r="A7704" s="25">
        <v>4393728</v>
      </c>
      <c r="B7704" s="89" t="s">
        <v>7463</v>
      </c>
      <c r="C7704" s="69">
        <v>122.7</v>
      </c>
      <c r="D7704" s="46" t="s">
        <v>404</v>
      </c>
      <c r="E7704" s="17">
        <f t="shared" si="659"/>
        <v>5153.4000000000005</v>
      </c>
      <c r="F7704" s="18">
        <f t="shared" si="660"/>
        <v>0</v>
      </c>
      <c r="G7704" s="17">
        <f t="shared" si="658"/>
        <v>5153.4000000000005</v>
      </c>
    </row>
    <row r="7705" spans="1:7" ht="12.45" hidden="1" customHeight="1" outlineLevel="2">
      <c r="A7705" s="25">
        <v>4383713</v>
      </c>
      <c r="B7705" s="89" t="s">
        <v>7464</v>
      </c>
      <c r="C7705" s="69">
        <v>83.6</v>
      </c>
      <c r="D7705" s="46" t="s">
        <v>404</v>
      </c>
      <c r="E7705" s="17">
        <f t="shared" si="659"/>
        <v>3511.2</v>
      </c>
      <c r="F7705" s="18">
        <f t="shared" si="660"/>
        <v>0</v>
      </c>
      <c r="G7705" s="17">
        <f t="shared" si="658"/>
        <v>3511.2</v>
      </c>
    </row>
    <row r="7706" spans="1:7" ht="12.45" hidden="1" customHeight="1" outlineLevel="2">
      <c r="A7706" s="25">
        <v>4383714</v>
      </c>
      <c r="B7706" s="89" t="s">
        <v>7465</v>
      </c>
      <c r="C7706" s="69">
        <v>83.6</v>
      </c>
      <c r="D7706" s="46" t="s">
        <v>404</v>
      </c>
      <c r="E7706" s="17">
        <f t="shared" si="659"/>
        <v>3511.2</v>
      </c>
      <c r="F7706" s="18">
        <f t="shared" si="660"/>
        <v>0</v>
      </c>
      <c r="G7706" s="17">
        <f t="shared" si="658"/>
        <v>3511.2</v>
      </c>
    </row>
    <row r="7707" spans="1:7" ht="12.45" hidden="1" customHeight="1" outlineLevel="2">
      <c r="A7707" s="25">
        <v>4383715</v>
      </c>
      <c r="B7707" s="89" t="s">
        <v>7466</v>
      </c>
      <c r="C7707" s="69">
        <v>92</v>
      </c>
      <c r="D7707" s="46" t="s">
        <v>404</v>
      </c>
      <c r="E7707" s="17">
        <f t="shared" si="659"/>
        <v>3864</v>
      </c>
      <c r="F7707" s="18">
        <f t="shared" si="660"/>
        <v>0</v>
      </c>
      <c r="G7707" s="17">
        <f t="shared" si="658"/>
        <v>3864</v>
      </c>
    </row>
    <row r="7708" spans="1:7" ht="12.45" hidden="1" customHeight="1" outlineLevel="2">
      <c r="A7708" s="25">
        <v>4383716</v>
      </c>
      <c r="B7708" s="89" t="s">
        <v>7467</v>
      </c>
      <c r="C7708" s="69">
        <v>92</v>
      </c>
      <c r="D7708" s="46" t="s">
        <v>404</v>
      </c>
      <c r="E7708" s="17">
        <f t="shared" si="659"/>
        <v>3864</v>
      </c>
      <c r="F7708" s="18">
        <f t="shared" si="660"/>
        <v>0</v>
      </c>
      <c r="G7708" s="17">
        <f t="shared" si="658"/>
        <v>3864</v>
      </c>
    </row>
    <row r="7709" spans="1:7" ht="12.45" hidden="1" customHeight="1" outlineLevel="2">
      <c r="A7709" s="25">
        <v>4383717</v>
      </c>
      <c r="B7709" s="89" t="s">
        <v>7468</v>
      </c>
      <c r="C7709" s="69">
        <v>104.9</v>
      </c>
      <c r="D7709" s="46" t="s">
        <v>404</v>
      </c>
      <c r="E7709" s="17">
        <f t="shared" si="659"/>
        <v>4405.8</v>
      </c>
      <c r="F7709" s="18">
        <f t="shared" si="660"/>
        <v>0</v>
      </c>
      <c r="G7709" s="17">
        <f t="shared" si="658"/>
        <v>4405.8</v>
      </c>
    </row>
    <row r="7710" spans="1:7" ht="12.45" hidden="1" customHeight="1" outlineLevel="2">
      <c r="A7710" s="25">
        <v>4383719</v>
      </c>
      <c r="B7710" s="89" t="s">
        <v>7469</v>
      </c>
      <c r="C7710" s="69">
        <v>104.9</v>
      </c>
      <c r="D7710" s="46" t="s">
        <v>404</v>
      </c>
      <c r="E7710" s="17">
        <f t="shared" si="659"/>
        <v>4405.8</v>
      </c>
      <c r="F7710" s="18">
        <f t="shared" si="660"/>
        <v>0</v>
      </c>
      <c r="G7710" s="17">
        <f t="shared" si="658"/>
        <v>4405.8</v>
      </c>
    </row>
    <row r="7711" spans="1:7" ht="12.45" hidden="1" customHeight="1" outlineLevel="2">
      <c r="A7711" s="25">
        <v>4383721</v>
      </c>
      <c r="B7711" s="89" t="s">
        <v>7470</v>
      </c>
      <c r="C7711" s="69">
        <v>111.5</v>
      </c>
      <c r="D7711" s="46" t="s">
        <v>404</v>
      </c>
      <c r="E7711" s="17">
        <f t="shared" si="659"/>
        <v>4683</v>
      </c>
      <c r="F7711" s="18">
        <f t="shared" si="660"/>
        <v>0</v>
      </c>
      <c r="G7711" s="17">
        <f t="shared" si="658"/>
        <v>4683</v>
      </c>
    </row>
    <row r="7712" spans="1:7" ht="12.45" hidden="1" customHeight="1" outlineLevel="2">
      <c r="A7712" s="25">
        <v>4383722</v>
      </c>
      <c r="B7712" s="89" t="s">
        <v>7471</v>
      </c>
      <c r="C7712" s="69">
        <v>111.5</v>
      </c>
      <c r="D7712" s="46" t="s">
        <v>404</v>
      </c>
      <c r="E7712" s="17">
        <f t="shared" si="659"/>
        <v>4683</v>
      </c>
      <c r="F7712" s="18">
        <f t="shared" si="660"/>
        <v>0</v>
      </c>
      <c r="G7712" s="17">
        <f t="shared" si="658"/>
        <v>4683</v>
      </c>
    </row>
    <row r="7713" spans="1:7" ht="12.45" hidden="1" customHeight="1" outlineLevel="2">
      <c r="A7713" s="25">
        <v>4383723</v>
      </c>
      <c r="B7713" s="89" t="s">
        <v>7472</v>
      </c>
      <c r="C7713" s="69">
        <v>111.5</v>
      </c>
      <c r="D7713" s="46" t="s">
        <v>404</v>
      </c>
      <c r="E7713" s="17">
        <f t="shared" si="659"/>
        <v>4683</v>
      </c>
      <c r="F7713" s="18">
        <f t="shared" si="660"/>
        <v>0</v>
      </c>
      <c r="G7713" s="17">
        <f t="shared" si="658"/>
        <v>4683</v>
      </c>
    </row>
    <row r="7714" spans="1:7" ht="12.45" hidden="1" customHeight="1" outlineLevel="2">
      <c r="A7714" s="25">
        <v>4383725</v>
      </c>
      <c r="B7714" s="89" t="s">
        <v>7473</v>
      </c>
      <c r="C7714" s="69">
        <v>122.7</v>
      </c>
      <c r="D7714" s="46" t="s">
        <v>404</v>
      </c>
      <c r="E7714" s="17">
        <f t="shared" si="659"/>
        <v>5153.4000000000005</v>
      </c>
      <c r="F7714" s="18">
        <f t="shared" si="660"/>
        <v>0</v>
      </c>
      <c r="G7714" s="17">
        <f t="shared" si="658"/>
        <v>5153.4000000000005</v>
      </c>
    </row>
    <row r="7715" spans="1:7" ht="12.45" hidden="1" customHeight="1" outlineLevel="2">
      <c r="A7715" s="25">
        <v>4383726</v>
      </c>
      <c r="B7715" s="89" t="s">
        <v>7474</v>
      </c>
      <c r="C7715" s="69">
        <v>122.7</v>
      </c>
      <c r="D7715" s="46" t="s">
        <v>404</v>
      </c>
      <c r="E7715" s="17">
        <f t="shared" si="659"/>
        <v>5153.4000000000005</v>
      </c>
      <c r="F7715" s="18">
        <f t="shared" si="660"/>
        <v>0</v>
      </c>
      <c r="G7715" s="17">
        <f t="shared" si="658"/>
        <v>5153.4000000000005</v>
      </c>
    </row>
    <row r="7716" spans="1:7" ht="12.45" hidden="1" customHeight="1" outlineLevel="2">
      <c r="A7716" s="25">
        <v>4383728</v>
      </c>
      <c r="B7716" s="89" t="s">
        <v>7475</v>
      </c>
      <c r="C7716" s="69">
        <v>122.7</v>
      </c>
      <c r="D7716" s="46" t="s">
        <v>404</v>
      </c>
      <c r="E7716" s="17">
        <f t="shared" si="659"/>
        <v>5153.4000000000005</v>
      </c>
      <c r="F7716" s="18">
        <f t="shared" si="660"/>
        <v>0</v>
      </c>
      <c r="G7716" s="17">
        <f t="shared" si="658"/>
        <v>5153.4000000000005</v>
      </c>
    </row>
    <row r="7717" spans="1:7" ht="12.45" hidden="1" customHeight="1" outlineLevel="2">
      <c r="A7717" s="25">
        <v>4743727</v>
      </c>
      <c r="B7717" s="89" t="s">
        <v>7476</v>
      </c>
      <c r="C7717" s="69">
        <v>135</v>
      </c>
      <c r="D7717" s="46" t="s">
        <v>404</v>
      </c>
      <c r="E7717" s="17">
        <f t="shared" si="659"/>
        <v>5670</v>
      </c>
      <c r="F7717" s="18">
        <f t="shared" si="660"/>
        <v>0</v>
      </c>
      <c r="G7717" s="17">
        <f t="shared" si="658"/>
        <v>5670</v>
      </c>
    </row>
    <row r="7718" spans="1:7" ht="12.45" hidden="1" customHeight="1" outlineLevel="2">
      <c r="A7718" s="25">
        <v>4743729</v>
      </c>
      <c r="B7718" s="89" t="s">
        <v>7477</v>
      </c>
      <c r="C7718" s="69">
        <v>135</v>
      </c>
      <c r="D7718" s="46" t="s">
        <v>404</v>
      </c>
      <c r="E7718" s="17">
        <f t="shared" si="659"/>
        <v>5670</v>
      </c>
      <c r="F7718" s="18">
        <f t="shared" si="660"/>
        <v>0</v>
      </c>
      <c r="G7718" s="17">
        <f t="shared" si="658"/>
        <v>5670</v>
      </c>
    </row>
    <row r="7719" spans="1:7" ht="12.45" hidden="1" customHeight="1" outlineLevel="2">
      <c r="A7719" s="25">
        <v>4393113</v>
      </c>
      <c r="B7719" s="89" t="s">
        <v>7478</v>
      </c>
      <c r="C7719" s="69">
        <v>75.900000000000006</v>
      </c>
      <c r="D7719" s="46" t="s">
        <v>404</v>
      </c>
      <c r="E7719" s="17">
        <f t="shared" si="659"/>
        <v>3187.8</v>
      </c>
      <c r="F7719" s="18">
        <f t="shared" si="660"/>
        <v>0</v>
      </c>
      <c r="G7719" s="17">
        <f t="shared" si="658"/>
        <v>3187.8</v>
      </c>
    </row>
    <row r="7720" spans="1:7" ht="12.45" hidden="1" customHeight="1" outlineLevel="2">
      <c r="A7720" s="25">
        <v>4393114</v>
      </c>
      <c r="B7720" s="89" t="s">
        <v>7479</v>
      </c>
      <c r="C7720" s="69">
        <v>75.900000000000006</v>
      </c>
      <c r="D7720" s="46" t="s">
        <v>404</v>
      </c>
      <c r="E7720" s="17">
        <f t="shared" si="659"/>
        <v>3187.8</v>
      </c>
      <c r="F7720" s="18">
        <f t="shared" si="660"/>
        <v>0</v>
      </c>
      <c r="G7720" s="17">
        <f t="shared" si="658"/>
        <v>3187.8</v>
      </c>
    </row>
    <row r="7721" spans="1:7" ht="12.45" hidden="1" customHeight="1" outlineLevel="2">
      <c r="A7721" s="25">
        <v>4393115</v>
      </c>
      <c r="B7721" s="89" t="s">
        <v>7480</v>
      </c>
      <c r="C7721" s="69">
        <v>83.7</v>
      </c>
      <c r="D7721" s="46" t="s">
        <v>404</v>
      </c>
      <c r="E7721" s="17">
        <f t="shared" si="659"/>
        <v>3515.4</v>
      </c>
      <c r="F7721" s="18">
        <f t="shared" si="660"/>
        <v>0</v>
      </c>
      <c r="G7721" s="17">
        <f t="shared" si="658"/>
        <v>3515.4</v>
      </c>
    </row>
    <row r="7722" spans="1:7" ht="12.45" hidden="1" customHeight="1" outlineLevel="2">
      <c r="A7722" s="25">
        <v>4393116</v>
      </c>
      <c r="B7722" s="89" t="s">
        <v>7481</v>
      </c>
      <c r="C7722" s="69">
        <v>83.7</v>
      </c>
      <c r="D7722" s="46" t="s">
        <v>404</v>
      </c>
      <c r="E7722" s="17">
        <f t="shared" si="659"/>
        <v>3515.4</v>
      </c>
      <c r="F7722" s="18">
        <f t="shared" si="660"/>
        <v>0</v>
      </c>
      <c r="G7722" s="17">
        <f t="shared" si="658"/>
        <v>3515.4</v>
      </c>
    </row>
    <row r="7723" spans="1:7" ht="12.45" hidden="1" customHeight="1" outlineLevel="2">
      <c r="A7723" s="25">
        <v>4393117</v>
      </c>
      <c r="B7723" s="89" t="s">
        <v>7482</v>
      </c>
      <c r="C7723" s="69">
        <v>95.2</v>
      </c>
      <c r="D7723" s="46" t="s">
        <v>404</v>
      </c>
      <c r="E7723" s="17">
        <f t="shared" si="659"/>
        <v>3998.4</v>
      </c>
      <c r="F7723" s="18">
        <f t="shared" si="660"/>
        <v>0</v>
      </c>
      <c r="G7723" s="17">
        <f t="shared" si="658"/>
        <v>3998.4</v>
      </c>
    </row>
    <row r="7724" spans="1:7" ht="12.45" hidden="1" customHeight="1" outlineLevel="2">
      <c r="A7724" s="25">
        <v>4393119</v>
      </c>
      <c r="B7724" s="89" t="s">
        <v>7483</v>
      </c>
      <c r="C7724" s="69">
        <v>95.2</v>
      </c>
      <c r="D7724" s="46" t="s">
        <v>404</v>
      </c>
      <c r="E7724" s="17">
        <f t="shared" si="659"/>
        <v>3998.4</v>
      </c>
      <c r="F7724" s="18">
        <f t="shared" si="660"/>
        <v>0</v>
      </c>
      <c r="G7724" s="17">
        <f t="shared" si="658"/>
        <v>3998.4</v>
      </c>
    </row>
    <row r="7725" spans="1:7" ht="12.45" hidden="1" customHeight="1" outlineLevel="2">
      <c r="A7725" s="25">
        <v>4393121</v>
      </c>
      <c r="B7725" s="89" t="s">
        <v>7484</v>
      </c>
      <c r="C7725" s="69">
        <v>101.5</v>
      </c>
      <c r="D7725" s="46" t="s">
        <v>404</v>
      </c>
      <c r="E7725" s="17">
        <f t="shared" si="659"/>
        <v>4263</v>
      </c>
      <c r="F7725" s="18">
        <f t="shared" si="660"/>
        <v>0</v>
      </c>
      <c r="G7725" s="17">
        <f t="shared" si="658"/>
        <v>4263</v>
      </c>
    </row>
    <row r="7726" spans="1:7" ht="12.45" hidden="1" customHeight="1" outlineLevel="2">
      <c r="A7726" s="25">
        <v>4393122</v>
      </c>
      <c r="B7726" s="89" t="s">
        <v>7485</v>
      </c>
      <c r="C7726" s="69">
        <v>101.5</v>
      </c>
      <c r="D7726" s="46" t="s">
        <v>404</v>
      </c>
      <c r="E7726" s="17">
        <f t="shared" si="659"/>
        <v>4263</v>
      </c>
      <c r="F7726" s="18">
        <f t="shared" si="660"/>
        <v>0</v>
      </c>
      <c r="G7726" s="17">
        <f t="shared" si="658"/>
        <v>4263</v>
      </c>
    </row>
    <row r="7727" spans="1:7" ht="12.45" hidden="1" customHeight="1" outlineLevel="2">
      <c r="A7727" s="25">
        <v>4393123</v>
      </c>
      <c r="B7727" s="89" t="s">
        <v>7486</v>
      </c>
      <c r="C7727" s="69">
        <v>101.5</v>
      </c>
      <c r="D7727" s="46" t="s">
        <v>404</v>
      </c>
      <c r="E7727" s="17">
        <f t="shared" si="659"/>
        <v>4263</v>
      </c>
      <c r="F7727" s="18">
        <f t="shared" si="660"/>
        <v>0</v>
      </c>
      <c r="G7727" s="17">
        <f t="shared" si="658"/>
        <v>4263</v>
      </c>
    </row>
    <row r="7728" spans="1:7" ht="12.45" hidden="1" customHeight="1" outlineLevel="2">
      <c r="A7728" s="25">
        <v>4393125</v>
      </c>
      <c r="B7728" s="89" t="s">
        <v>7487</v>
      </c>
      <c r="C7728" s="69">
        <v>111.5</v>
      </c>
      <c r="D7728" s="46" t="s">
        <v>404</v>
      </c>
      <c r="E7728" s="17">
        <f t="shared" si="659"/>
        <v>4683</v>
      </c>
      <c r="F7728" s="18">
        <f t="shared" si="660"/>
        <v>0</v>
      </c>
      <c r="G7728" s="17">
        <f t="shared" si="658"/>
        <v>4683</v>
      </c>
    </row>
    <row r="7729" spans="1:7" ht="12.45" hidden="1" customHeight="1" outlineLevel="2">
      <c r="A7729" s="25">
        <v>4393126</v>
      </c>
      <c r="B7729" s="89" t="s">
        <v>7488</v>
      </c>
      <c r="C7729" s="69">
        <v>111.5</v>
      </c>
      <c r="D7729" s="46" t="s">
        <v>404</v>
      </c>
      <c r="E7729" s="17">
        <f t="shared" si="659"/>
        <v>4683</v>
      </c>
      <c r="F7729" s="18">
        <f t="shared" si="660"/>
        <v>0</v>
      </c>
      <c r="G7729" s="17">
        <f t="shared" si="658"/>
        <v>4683</v>
      </c>
    </row>
    <row r="7730" spans="1:7" ht="12.45" hidden="1" customHeight="1" outlineLevel="2">
      <c r="A7730" s="25">
        <v>4393128</v>
      </c>
      <c r="B7730" s="89" t="s">
        <v>7489</v>
      </c>
      <c r="C7730" s="69">
        <v>111.5</v>
      </c>
      <c r="D7730" s="46" t="s">
        <v>404</v>
      </c>
      <c r="E7730" s="17">
        <f t="shared" si="659"/>
        <v>4683</v>
      </c>
      <c r="F7730" s="18">
        <f t="shared" si="660"/>
        <v>0</v>
      </c>
      <c r="G7730" s="17">
        <f t="shared" si="658"/>
        <v>4683</v>
      </c>
    </row>
    <row r="7731" spans="1:7" ht="12.45" hidden="1" customHeight="1" outlineLevel="2">
      <c r="A7731" s="25">
        <v>4383113</v>
      </c>
      <c r="B7731" s="89" t="s">
        <v>7490</v>
      </c>
      <c r="C7731" s="69">
        <v>75.900000000000006</v>
      </c>
      <c r="D7731" s="46" t="s">
        <v>404</v>
      </c>
      <c r="E7731" s="17">
        <f t="shared" si="659"/>
        <v>3187.8</v>
      </c>
      <c r="F7731" s="18">
        <f t="shared" si="660"/>
        <v>0</v>
      </c>
      <c r="G7731" s="17">
        <f t="shared" si="658"/>
        <v>3187.8</v>
      </c>
    </row>
    <row r="7732" spans="1:7" ht="12.45" hidden="1" customHeight="1" outlineLevel="2">
      <c r="A7732" s="25">
        <v>4383114</v>
      </c>
      <c r="B7732" s="89" t="s">
        <v>7491</v>
      </c>
      <c r="C7732" s="69">
        <v>75.900000000000006</v>
      </c>
      <c r="D7732" s="46" t="s">
        <v>404</v>
      </c>
      <c r="E7732" s="17">
        <f t="shared" si="659"/>
        <v>3187.8</v>
      </c>
      <c r="F7732" s="18">
        <f t="shared" si="660"/>
        <v>0</v>
      </c>
      <c r="G7732" s="17">
        <f t="shared" si="658"/>
        <v>3187.8</v>
      </c>
    </row>
    <row r="7733" spans="1:7" ht="12.45" hidden="1" customHeight="1" outlineLevel="2">
      <c r="A7733" s="25">
        <v>4383115</v>
      </c>
      <c r="B7733" s="89" t="s">
        <v>7492</v>
      </c>
      <c r="C7733" s="69">
        <v>83.7</v>
      </c>
      <c r="D7733" s="46" t="s">
        <v>404</v>
      </c>
      <c r="E7733" s="17">
        <f t="shared" si="659"/>
        <v>3515.4</v>
      </c>
      <c r="F7733" s="18">
        <f t="shared" si="660"/>
        <v>0</v>
      </c>
      <c r="G7733" s="17">
        <f t="shared" si="658"/>
        <v>3515.4</v>
      </c>
    </row>
    <row r="7734" spans="1:7" ht="12.45" hidden="1" customHeight="1" outlineLevel="2">
      <c r="A7734" s="25">
        <v>4383116</v>
      </c>
      <c r="B7734" s="89" t="s">
        <v>7493</v>
      </c>
      <c r="C7734" s="69">
        <v>83.7</v>
      </c>
      <c r="D7734" s="46" t="s">
        <v>404</v>
      </c>
      <c r="E7734" s="17">
        <f t="shared" si="659"/>
        <v>3515.4</v>
      </c>
      <c r="F7734" s="18">
        <f t="shared" si="660"/>
        <v>0</v>
      </c>
      <c r="G7734" s="17">
        <f t="shared" si="658"/>
        <v>3515.4</v>
      </c>
    </row>
    <row r="7735" spans="1:7" ht="12.45" hidden="1" customHeight="1" outlineLevel="2">
      <c r="A7735" s="25">
        <v>4383117</v>
      </c>
      <c r="B7735" s="89" t="s">
        <v>7494</v>
      </c>
      <c r="C7735" s="69">
        <v>95.2</v>
      </c>
      <c r="D7735" s="46" t="s">
        <v>404</v>
      </c>
      <c r="E7735" s="17">
        <f t="shared" si="659"/>
        <v>3998.4</v>
      </c>
      <c r="F7735" s="18">
        <f t="shared" si="660"/>
        <v>0</v>
      </c>
      <c r="G7735" s="17">
        <f t="shared" si="658"/>
        <v>3998.4</v>
      </c>
    </row>
    <row r="7736" spans="1:7" ht="12.45" hidden="1" customHeight="1" outlineLevel="2">
      <c r="A7736" s="25">
        <v>4383119</v>
      </c>
      <c r="B7736" s="89" t="s">
        <v>7495</v>
      </c>
      <c r="C7736" s="69">
        <v>95.2</v>
      </c>
      <c r="D7736" s="46" t="s">
        <v>404</v>
      </c>
      <c r="E7736" s="17">
        <f t="shared" si="659"/>
        <v>3998.4</v>
      </c>
      <c r="F7736" s="18">
        <f t="shared" si="660"/>
        <v>0</v>
      </c>
      <c r="G7736" s="17">
        <f t="shared" si="658"/>
        <v>3998.4</v>
      </c>
    </row>
    <row r="7737" spans="1:7" ht="12.45" hidden="1" customHeight="1" outlineLevel="2">
      <c r="A7737" s="25">
        <v>4383121</v>
      </c>
      <c r="B7737" s="89" t="s">
        <v>7496</v>
      </c>
      <c r="C7737" s="69">
        <v>101.5</v>
      </c>
      <c r="D7737" s="46" t="s">
        <v>404</v>
      </c>
      <c r="E7737" s="17">
        <f t="shared" si="659"/>
        <v>4263</v>
      </c>
      <c r="F7737" s="18">
        <f t="shared" si="660"/>
        <v>0</v>
      </c>
      <c r="G7737" s="17">
        <f t="shared" si="658"/>
        <v>4263</v>
      </c>
    </row>
    <row r="7738" spans="1:7" ht="12.45" hidden="1" customHeight="1" outlineLevel="2">
      <c r="A7738" s="25">
        <v>4383122</v>
      </c>
      <c r="B7738" s="89" t="s">
        <v>7497</v>
      </c>
      <c r="C7738" s="69">
        <v>101.5</v>
      </c>
      <c r="D7738" s="46" t="s">
        <v>404</v>
      </c>
      <c r="E7738" s="17">
        <f t="shared" si="659"/>
        <v>4263</v>
      </c>
      <c r="F7738" s="18">
        <f t="shared" si="660"/>
        <v>0</v>
      </c>
      <c r="G7738" s="17">
        <f t="shared" ref="G7738:G7801" si="661">E7738-E7738*F7738</f>
        <v>4263</v>
      </c>
    </row>
    <row r="7739" spans="1:7" ht="12.45" hidden="1" customHeight="1" outlineLevel="2">
      <c r="A7739" s="25">
        <v>4383123</v>
      </c>
      <c r="B7739" s="89" t="s">
        <v>7498</v>
      </c>
      <c r="C7739" s="69">
        <v>101.5</v>
      </c>
      <c r="D7739" s="46" t="s">
        <v>404</v>
      </c>
      <c r="E7739" s="17">
        <f t="shared" si="659"/>
        <v>4263</v>
      </c>
      <c r="F7739" s="18">
        <f t="shared" si="660"/>
        <v>0</v>
      </c>
      <c r="G7739" s="17">
        <f t="shared" si="661"/>
        <v>4263</v>
      </c>
    </row>
    <row r="7740" spans="1:7" ht="12.45" hidden="1" customHeight="1" outlineLevel="2">
      <c r="A7740" s="25">
        <v>4383125</v>
      </c>
      <c r="B7740" s="89" t="s">
        <v>7499</v>
      </c>
      <c r="C7740" s="69">
        <v>111.5</v>
      </c>
      <c r="D7740" s="46" t="s">
        <v>404</v>
      </c>
      <c r="E7740" s="17">
        <f t="shared" si="659"/>
        <v>4683</v>
      </c>
      <c r="F7740" s="18">
        <f t="shared" si="660"/>
        <v>0</v>
      </c>
      <c r="G7740" s="17">
        <f t="shared" si="661"/>
        <v>4683</v>
      </c>
    </row>
    <row r="7741" spans="1:7" ht="12.45" hidden="1" customHeight="1" outlineLevel="2">
      <c r="A7741" s="25">
        <v>4383126</v>
      </c>
      <c r="B7741" s="89" t="s">
        <v>7500</v>
      </c>
      <c r="C7741" s="69">
        <v>111.5</v>
      </c>
      <c r="D7741" s="46" t="s">
        <v>404</v>
      </c>
      <c r="E7741" s="17">
        <f t="shared" si="659"/>
        <v>4683</v>
      </c>
      <c r="F7741" s="18">
        <f t="shared" si="660"/>
        <v>0</v>
      </c>
      <c r="G7741" s="17">
        <f t="shared" si="661"/>
        <v>4683</v>
      </c>
    </row>
    <row r="7742" spans="1:7" ht="12.45" hidden="1" customHeight="1" outlineLevel="2">
      <c r="A7742" s="25">
        <v>4383127</v>
      </c>
      <c r="B7742" s="89" t="s">
        <v>7501</v>
      </c>
      <c r="C7742" s="69">
        <v>111.5</v>
      </c>
      <c r="D7742" s="46" t="s">
        <v>404</v>
      </c>
      <c r="E7742" s="17">
        <f t="shared" si="659"/>
        <v>4683</v>
      </c>
      <c r="F7742" s="18">
        <f t="shared" si="660"/>
        <v>0</v>
      </c>
      <c r="G7742" s="17">
        <f t="shared" si="661"/>
        <v>4683</v>
      </c>
    </row>
    <row r="7743" spans="1:7" ht="12.45" hidden="1" customHeight="1" outlineLevel="2">
      <c r="A7743" s="25">
        <v>4383128</v>
      </c>
      <c r="B7743" s="89" t="s">
        <v>7502</v>
      </c>
      <c r="C7743" s="69">
        <v>111.5</v>
      </c>
      <c r="D7743" s="46" t="s">
        <v>404</v>
      </c>
      <c r="E7743" s="17">
        <f t="shared" si="659"/>
        <v>4683</v>
      </c>
      <c r="F7743" s="18">
        <f t="shared" si="660"/>
        <v>0</v>
      </c>
      <c r="G7743" s="17">
        <f t="shared" si="661"/>
        <v>4683</v>
      </c>
    </row>
    <row r="7744" spans="1:7" ht="12.45" hidden="1" customHeight="1" outlineLevel="2">
      <c r="A7744" s="25">
        <v>4723113</v>
      </c>
      <c r="B7744" s="89" t="s">
        <v>7503</v>
      </c>
      <c r="C7744" s="69">
        <v>60.9</v>
      </c>
      <c r="D7744" s="46" t="s">
        <v>404</v>
      </c>
      <c r="E7744" s="17">
        <f t="shared" ref="E7744:E7807" si="662">C7744*$G$2</f>
        <v>2557.7999999999997</v>
      </c>
      <c r="F7744" s="18">
        <f t="shared" ref="F7744:F7807" si="663">$F$7123</f>
        <v>0</v>
      </c>
      <c r="G7744" s="17">
        <f t="shared" si="661"/>
        <v>2557.7999999999997</v>
      </c>
    </row>
    <row r="7745" spans="1:7" ht="12.45" hidden="1" customHeight="1" outlineLevel="2">
      <c r="A7745" s="25">
        <v>4723114</v>
      </c>
      <c r="B7745" s="89" t="s">
        <v>7504</v>
      </c>
      <c r="C7745" s="69">
        <v>60.9</v>
      </c>
      <c r="D7745" s="46" t="s">
        <v>404</v>
      </c>
      <c r="E7745" s="17">
        <f t="shared" si="662"/>
        <v>2557.7999999999997</v>
      </c>
      <c r="F7745" s="18">
        <f t="shared" si="663"/>
        <v>0</v>
      </c>
      <c r="G7745" s="17">
        <f t="shared" si="661"/>
        <v>2557.7999999999997</v>
      </c>
    </row>
    <row r="7746" spans="1:7" ht="12.45" hidden="1" customHeight="1" outlineLevel="2">
      <c r="A7746" s="25">
        <v>4723115</v>
      </c>
      <c r="B7746" s="89" t="s">
        <v>7505</v>
      </c>
      <c r="C7746" s="69">
        <v>66.8</v>
      </c>
      <c r="D7746" s="46" t="s">
        <v>404</v>
      </c>
      <c r="E7746" s="17">
        <f t="shared" si="662"/>
        <v>2805.6</v>
      </c>
      <c r="F7746" s="18">
        <f t="shared" si="663"/>
        <v>0</v>
      </c>
      <c r="G7746" s="17">
        <f t="shared" si="661"/>
        <v>2805.6</v>
      </c>
    </row>
    <row r="7747" spans="1:7" ht="12.45" hidden="1" customHeight="1" outlineLevel="2">
      <c r="A7747" s="25">
        <v>4723116</v>
      </c>
      <c r="B7747" s="89" t="s">
        <v>7506</v>
      </c>
      <c r="C7747" s="69">
        <v>66.8</v>
      </c>
      <c r="D7747" s="46" t="s">
        <v>404</v>
      </c>
      <c r="E7747" s="17">
        <f t="shared" si="662"/>
        <v>2805.6</v>
      </c>
      <c r="F7747" s="18">
        <f t="shared" si="663"/>
        <v>0</v>
      </c>
      <c r="G7747" s="17">
        <f t="shared" si="661"/>
        <v>2805.6</v>
      </c>
    </row>
    <row r="7748" spans="1:7" ht="12.45" hidden="1" customHeight="1" outlineLevel="2">
      <c r="A7748" s="25">
        <v>4723117</v>
      </c>
      <c r="B7748" s="89" t="s">
        <v>7507</v>
      </c>
      <c r="C7748" s="69">
        <v>76.400000000000006</v>
      </c>
      <c r="D7748" s="46" t="s">
        <v>404</v>
      </c>
      <c r="E7748" s="17">
        <f t="shared" si="662"/>
        <v>3208.8</v>
      </c>
      <c r="F7748" s="18">
        <f t="shared" si="663"/>
        <v>0</v>
      </c>
      <c r="G7748" s="17">
        <f t="shared" si="661"/>
        <v>3208.8</v>
      </c>
    </row>
    <row r="7749" spans="1:7" ht="12.45" hidden="1" customHeight="1" outlineLevel="2">
      <c r="A7749" s="25">
        <v>4723118</v>
      </c>
      <c r="B7749" s="89" t="s">
        <v>7508</v>
      </c>
      <c r="C7749" s="69">
        <v>76.400000000000006</v>
      </c>
      <c r="D7749" s="46" t="s">
        <v>404</v>
      </c>
      <c r="E7749" s="17">
        <f t="shared" si="662"/>
        <v>3208.8</v>
      </c>
      <c r="F7749" s="18">
        <f t="shared" si="663"/>
        <v>0</v>
      </c>
      <c r="G7749" s="17">
        <f t="shared" si="661"/>
        <v>3208.8</v>
      </c>
    </row>
    <row r="7750" spans="1:7" ht="12.45" hidden="1" customHeight="1" outlineLevel="2">
      <c r="A7750" s="25">
        <v>4723119</v>
      </c>
      <c r="B7750" s="89" t="s">
        <v>7509</v>
      </c>
      <c r="C7750" s="69">
        <v>76.400000000000006</v>
      </c>
      <c r="D7750" s="46" t="s">
        <v>404</v>
      </c>
      <c r="E7750" s="17">
        <f t="shared" si="662"/>
        <v>3208.8</v>
      </c>
      <c r="F7750" s="18">
        <f t="shared" si="663"/>
        <v>0</v>
      </c>
      <c r="G7750" s="17">
        <f t="shared" si="661"/>
        <v>3208.8</v>
      </c>
    </row>
    <row r="7751" spans="1:7" ht="12.45" hidden="1" customHeight="1" outlineLevel="2">
      <c r="A7751" s="25">
        <v>4333108</v>
      </c>
      <c r="B7751" s="89" t="s">
        <v>7510</v>
      </c>
      <c r="C7751" s="69">
        <v>19</v>
      </c>
      <c r="D7751" s="46" t="s">
        <v>404</v>
      </c>
      <c r="E7751" s="17">
        <f t="shared" si="662"/>
        <v>798</v>
      </c>
      <c r="F7751" s="18">
        <f t="shared" si="663"/>
        <v>0</v>
      </c>
      <c r="G7751" s="17">
        <f t="shared" si="661"/>
        <v>798</v>
      </c>
    </row>
    <row r="7752" spans="1:7" ht="12.45" hidden="1" customHeight="1" outlineLevel="2">
      <c r="A7752" s="25">
        <v>4333109</v>
      </c>
      <c r="B7752" s="89" t="s">
        <v>7511</v>
      </c>
      <c r="C7752" s="69">
        <v>19</v>
      </c>
      <c r="D7752" s="46" t="s">
        <v>404</v>
      </c>
      <c r="E7752" s="17">
        <f t="shared" si="662"/>
        <v>798</v>
      </c>
      <c r="F7752" s="18">
        <f t="shared" si="663"/>
        <v>0</v>
      </c>
      <c r="G7752" s="17">
        <f t="shared" si="661"/>
        <v>798</v>
      </c>
    </row>
    <row r="7753" spans="1:7" ht="12.45" hidden="1" customHeight="1" outlineLevel="2">
      <c r="A7753" s="25">
        <v>4333110</v>
      </c>
      <c r="B7753" s="89" t="s">
        <v>7512</v>
      </c>
      <c r="C7753" s="69">
        <v>19</v>
      </c>
      <c r="D7753" s="46" t="s">
        <v>404</v>
      </c>
      <c r="E7753" s="17">
        <f t="shared" si="662"/>
        <v>798</v>
      </c>
      <c r="F7753" s="18">
        <f t="shared" si="663"/>
        <v>0</v>
      </c>
      <c r="G7753" s="17">
        <f t="shared" si="661"/>
        <v>798</v>
      </c>
    </row>
    <row r="7754" spans="1:7" ht="12.45" hidden="1" customHeight="1" outlineLevel="2">
      <c r="A7754" s="25">
        <v>4333111</v>
      </c>
      <c r="B7754" s="89" t="s">
        <v>7513</v>
      </c>
      <c r="C7754" s="69">
        <v>19</v>
      </c>
      <c r="D7754" s="46" t="s">
        <v>404</v>
      </c>
      <c r="E7754" s="17">
        <f t="shared" si="662"/>
        <v>798</v>
      </c>
      <c r="F7754" s="18">
        <f t="shared" si="663"/>
        <v>0</v>
      </c>
      <c r="G7754" s="17">
        <f t="shared" si="661"/>
        <v>798</v>
      </c>
    </row>
    <row r="7755" spans="1:7" ht="12.45" hidden="1" customHeight="1" outlineLevel="2">
      <c r="A7755" s="25">
        <v>4333112</v>
      </c>
      <c r="B7755" s="89" t="s">
        <v>7514</v>
      </c>
      <c r="C7755" s="69">
        <v>19</v>
      </c>
      <c r="D7755" s="46" t="s">
        <v>404</v>
      </c>
      <c r="E7755" s="17">
        <f t="shared" si="662"/>
        <v>798</v>
      </c>
      <c r="F7755" s="18">
        <f t="shared" si="663"/>
        <v>0</v>
      </c>
      <c r="G7755" s="17">
        <f t="shared" si="661"/>
        <v>798</v>
      </c>
    </row>
    <row r="7756" spans="1:7" ht="12.45" hidden="1" customHeight="1" outlineLevel="2">
      <c r="A7756" s="25">
        <v>4333113</v>
      </c>
      <c r="B7756" s="89" t="s">
        <v>7515</v>
      </c>
      <c r="C7756" s="69">
        <v>19</v>
      </c>
      <c r="D7756" s="46" t="s">
        <v>404</v>
      </c>
      <c r="E7756" s="17">
        <f t="shared" si="662"/>
        <v>798</v>
      </c>
      <c r="F7756" s="18">
        <f t="shared" si="663"/>
        <v>0</v>
      </c>
      <c r="G7756" s="17">
        <f t="shared" si="661"/>
        <v>798</v>
      </c>
    </row>
    <row r="7757" spans="1:7" ht="12.45" hidden="1" customHeight="1" outlineLevel="2">
      <c r="A7757" s="25">
        <v>4333114</v>
      </c>
      <c r="B7757" s="89" t="s">
        <v>7516</v>
      </c>
      <c r="C7757" s="69">
        <v>19</v>
      </c>
      <c r="D7757" s="46" t="s">
        <v>404</v>
      </c>
      <c r="E7757" s="17">
        <f t="shared" si="662"/>
        <v>798</v>
      </c>
      <c r="F7757" s="18">
        <f t="shared" si="663"/>
        <v>0</v>
      </c>
      <c r="G7757" s="17">
        <f t="shared" si="661"/>
        <v>798</v>
      </c>
    </row>
    <row r="7758" spans="1:7" ht="12.45" hidden="1" customHeight="1" outlineLevel="2">
      <c r="A7758" s="25">
        <v>4333115</v>
      </c>
      <c r="B7758" s="89" t="s">
        <v>7517</v>
      </c>
      <c r="C7758" s="69">
        <v>19</v>
      </c>
      <c r="D7758" s="46" t="s">
        <v>404</v>
      </c>
      <c r="E7758" s="17">
        <f t="shared" si="662"/>
        <v>798</v>
      </c>
      <c r="F7758" s="18">
        <f t="shared" si="663"/>
        <v>0</v>
      </c>
      <c r="G7758" s="17">
        <f t="shared" si="661"/>
        <v>798</v>
      </c>
    </row>
    <row r="7759" spans="1:7" ht="12.45" hidden="1" customHeight="1" outlineLevel="2">
      <c r="A7759" s="25">
        <v>4333116</v>
      </c>
      <c r="B7759" s="89" t="s">
        <v>7518</v>
      </c>
      <c r="C7759" s="69">
        <v>19</v>
      </c>
      <c r="D7759" s="46" t="s">
        <v>404</v>
      </c>
      <c r="E7759" s="17">
        <f t="shared" si="662"/>
        <v>798</v>
      </c>
      <c r="F7759" s="18">
        <f t="shared" si="663"/>
        <v>0</v>
      </c>
      <c r="G7759" s="17">
        <f t="shared" si="661"/>
        <v>798</v>
      </c>
    </row>
    <row r="7760" spans="1:7" ht="12.45" hidden="1" customHeight="1" outlineLevel="2">
      <c r="A7760" s="25">
        <v>4304121</v>
      </c>
      <c r="B7760" s="89" t="s">
        <v>7519</v>
      </c>
      <c r="C7760" s="69">
        <v>122.7</v>
      </c>
      <c r="D7760" s="46" t="s">
        <v>404</v>
      </c>
      <c r="E7760" s="17">
        <f t="shared" si="662"/>
        <v>5153.4000000000005</v>
      </c>
      <c r="F7760" s="18">
        <f t="shared" si="663"/>
        <v>0</v>
      </c>
      <c r="G7760" s="17">
        <f t="shared" si="661"/>
        <v>5153.4000000000005</v>
      </c>
    </row>
    <row r="7761" spans="1:7" ht="12.45" hidden="1" customHeight="1" outlineLevel="2">
      <c r="A7761" s="25">
        <v>4304122</v>
      </c>
      <c r="B7761" s="89" t="s">
        <v>7520</v>
      </c>
      <c r="C7761" s="69">
        <v>142.1</v>
      </c>
      <c r="D7761" s="46" t="s">
        <v>404</v>
      </c>
      <c r="E7761" s="17">
        <f t="shared" si="662"/>
        <v>5968.2</v>
      </c>
      <c r="F7761" s="18">
        <f t="shared" si="663"/>
        <v>0</v>
      </c>
      <c r="G7761" s="17">
        <f t="shared" si="661"/>
        <v>5968.2</v>
      </c>
    </row>
    <row r="7762" spans="1:7" ht="12.45" hidden="1" customHeight="1" outlineLevel="2">
      <c r="A7762" s="25">
        <v>4304123</v>
      </c>
      <c r="B7762" s="89" t="s">
        <v>7521</v>
      </c>
      <c r="C7762" s="69">
        <v>142.1</v>
      </c>
      <c r="D7762" s="46" t="s">
        <v>404</v>
      </c>
      <c r="E7762" s="17">
        <f t="shared" si="662"/>
        <v>5968.2</v>
      </c>
      <c r="F7762" s="18">
        <f t="shared" si="663"/>
        <v>0</v>
      </c>
      <c r="G7762" s="17">
        <f t="shared" si="661"/>
        <v>5968.2</v>
      </c>
    </row>
    <row r="7763" spans="1:7" ht="12.45" hidden="1" customHeight="1" outlineLevel="2">
      <c r="A7763" s="25">
        <v>4304125</v>
      </c>
      <c r="B7763" s="89" t="s">
        <v>7522</v>
      </c>
      <c r="C7763" s="69">
        <v>156.1</v>
      </c>
      <c r="D7763" s="46" t="s">
        <v>404</v>
      </c>
      <c r="E7763" s="17">
        <f t="shared" si="662"/>
        <v>6556.2</v>
      </c>
      <c r="F7763" s="18">
        <f t="shared" si="663"/>
        <v>0</v>
      </c>
      <c r="G7763" s="17">
        <f t="shared" si="661"/>
        <v>6556.2</v>
      </c>
    </row>
    <row r="7764" spans="1:7" ht="12.45" hidden="1" customHeight="1" outlineLevel="2">
      <c r="A7764" s="25">
        <v>4304126</v>
      </c>
      <c r="B7764" s="89" t="s">
        <v>7523</v>
      </c>
      <c r="C7764" s="69">
        <v>156.1</v>
      </c>
      <c r="D7764" s="46" t="s">
        <v>404</v>
      </c>
      <c r="E7764" s="17">
        <f t="shared" si="662"/>
        <v>6556.2</v>
      </c>
      <c r="F7764" s="18">
        <f t="shared" si="663"/>
        <v>0</v>
      </c>
      <c r="G7764" s="17">
        <f t="shared" si="661"/>
        <v>6556.2</v>
      </c>
    </row>
    <row r="7765" spans="1:7" ht="12.45" hidden="1" customHeight="1" outlineLevel="2">
      <c r="A7765" s="25">
        <v>4304128</v>
      </c>
      <c r="B7765" s="89" t="s">
        <v>7524</v>
      </c>
      <c r="C7765" s="69">
        <v>156.1</v>
      </c>
      <c r="D7765" s="46" t="s">
        <v>404</v>
      </c>
      <c r="E7765" s="17">
        <f t="shared" si="662"/>
        <v>6556.2</v>
      </c>
      <c r="F7765" s="18">
        <f t="shared" si="663"/>
        <v>0</v>
      </c>
      <c r="G7765" s="17">
        <f t="shared" si="661"/>
        <v>6556.2</v>
      </c>
    </row>
    <row r="7766" spans="1:7" ht="12.45" hidden="1" customHeight="1" outlineLevel="2">
      <c r="A7766" s="25">
        <v>4304721</v>
      </c>
      <c r="B7766" s="89" t="s">
        <v>7525</v>
      </c>
      <c r="C7766" s="69">
        <v>135</v>
      </c>
      <c r="D7766" s="46" t="s">
        <v>404</v>
      </c>
      <c r="E7766" s="17">
        <f t="shared" si="662"/>
        <v>5670</v>
      </c>
      <c r="F7766" s="18">
        <f t="shared" si="663"/>
        <v>0</v>
      </c>
      <c r="G7766" s="17">
        <f t="shared" si="661"/>
        <v>5670</v>
      </c>
    </row>
    <row r="7767" spans="1:7" ht="12.45" hidden="1" customHeight="1" outlineLevel="2">
      <c r="A7767" s="25">
        <v>4304722</v>
      </c>
      <c r="B7767" s="89" t="s">
        <v>7526</v>
      </c>
      <c r="C7767" s="69">
        <v>156.19999999999999</v>
      </c>
      <c r="D7767" s="46" t="s">
        <v>404</v>
      </c>
      <c r="E7767" s="17">
        <f t="shared" si="662"/>
        <v>6560.4</v>
      </c>
      <c r="F7767" s="18">
        <f t="shared" si="663"/>
        <v>0</v>
      </c>
      <c r="G7767" s="17">
        <f t="shared" si="661"/>
        <v>6560.4</v>
      </c>
    </row>
    <row r="7768" spans="1:7" ht="12.45" hidden="1" customHeight="1" outlineLevel="2">
      <c r="A7768" s="25">
        <v>4304723</v>
      </c>
      <c r="B7768" s="89" t="s">
        <v>7527</v>
      </c>
      <c r="C7768" s="69">
        <v>156.19999999999999</v>
      </c>
      <c r="D7768" s="46" t="s">
        <v>404</v>
      </c>
      <c r="E7768" s="17">
        <f t="shared" si="662"/>
        <v>6560.4</v>
      </c>
      <c r="F7768" s="18">
        <f t="shared" si="663"/>
        <v>0</v>
      </c>
      <c r="G7768" s="17">
        <f t="shared" si="661"/>
        <v>6560.4</v>
      </c>
    </row>
    <row r="7769" spans="1:7" ht="12.45" hidden="1" customHeight="1" outlineLevel="2">
      <c r="A7769" s="25">
        <v>4304725</v>
      </c>
      <c r="B7769" s="89" t="s">
        <v>7528</v>
      </c>
      <c r="C7769" s="69">
        <v>171.8</v>
      </c>
      <c r="D7769" s="46" t="s">
        <v>404</v>
      </c>
      <c r="E7769" s="17">
        <f t="shared" si="662"/>
        <v>7215.6</v>
      </c>
      <c r="F7769" s="18">
        <f t="shared" si="663"/>
        <v>0</v>
      </c>
      <c r="G7769" s="17">
        <f t="shared" si="661"/>
        <v>7215.6</v>
      </c>
    </row>
    <row r="7770" spans="1:7" ht="12.45" hidden="1" customHeight="1" outlineLevel="2">
      <c r="A7770" s="25">
        <v>4304726</v>
      </c>
      <c r="B7770" s="89" t="s">
        <v>7529</v>
      </c>
      <c r="C7770" s="69">
        <v>171.8</v>
      </c>
      <c r="D7770" s="46" t="s">
        <v>404</v>
      </c>
      <c r="E7770" s="17">
        <f t="shared" si="662"/>
        <v>7215.6</v>
      </c>
      <c r="F7770" s="18">
        <f t="shared" si="663"/>
        <v>0</v>
      </c>
      <c r="G7770" s="17">
        <f t="shared" si="661"/>
        <v>7215.6</v>
      </c>
    </row>
    <row r="7771" spans="1:7" ht="12.45" hidden="1" customHeight="1" outlineLevel="2">
      <c r="A7771" s="25">
        <v>4304728</v>
      </c>
      <c r="B7771" s="89" t="s">
        <v>7530</v>
      </c>
      <c r="C7771" s="69">
        <v>171.8</v>
      </c>
      <c r="D7771" s="46" t="s">
        <v>404</v>
      </c>
      <c r="E7771" s="17">
        <f t="shared" si="662"/>
        <v>7215.6</v>
      </c>
      <c r="F7771" s="18">
        <f t="shared" si="663"/>
        <v>0</v>
      </c>
      <c r="G7771" s="17">
        <f t="shared" si="661"/>
        <v>7215.6</v>
      </c>
    </row>
    <row r="7772" spans="1:7" ht="12.45" hidden="1" customHeight="1" outlineLevel="2">
      <c r="A7772" s="25">
        <v>4394723</v>
      </c>
      <c r="B7772" s="89" t="s">
        <v>7531</v>
      </c>
      <c r="C7772" s="69">
        <v>125.6</v>
      </c>
      <c r="D7772" s="46" t="s">
        <v>404</v>
      </c>
      <c r="E7772" s="17">
        <f t="shared" si="662"/>
        <v>5275.2</v>
      </c>
      <c r="F7772" s="18">
        <f t="shared" si="663"/>
        <v>0</v>
      </c>
      <c r="G7772" s="17">
        <f t="shared" si="661"/>
        <v>5275.2</v>
      </c>
    </row>
    <row r="7773" spans="1:7" ht="12.45" hidden="1" customHeight="1" outlineLevel="2">
      <c r="A7773" s="25">
        <v>4394725</v>
      </c>
      <c r="B7773" s="89" t="s">
        <v>7532</v>
      </c>
      <c r="C7773" s="69">
        <v>137.9</v>
      </c>
      <c r="D7773" s="46" t="s">
        <v>404</v>
      </c>
      <c r="E7773" s="17">
        <f t="shared" si="662"/>
        <v>5791.8</v>
      </c>
      <c r="F7773" s="18">
        <f t="shared" si="663"/>
        <v>0</v>
      </c>
      <c r="G7773" s="17">
        <f t="shared" si="661"/>
        <v>5791.8</v>
      </c>
    </row>
    <row r="7774" spans="1:7" ht="12.45" hidden="1" customHeight="1" outlineLevel="2">
      <c r="A7774" s="25">
        <v>4394726</v>
      </c>
      <c r="B7774" s="89" t="s">
        <v>7533</v>
      </c>
      <c r="C7774" s="69">
        <v>137.9</v>
      </c>
      <c r="D7774" s="46" t="s">
        <v>404</v>
      </c>
      <c r="E7774" s="17">
        <f t="shared" si="662"/>
        <v>5791.8</v>
      </c>
      <c r="F7774" s="18">
        <f t="shared" si="663"/>
        <v>0</v>
      </c>
      <c r="G7774" s="17">
        <f t="shared" si="661"/>
        <v>5791.8</v>
      </c>
    </row>
    <row r="7775" spans="1:7" ht="12.45" hidden="1" customHeight="1" outlineLevel="2">
      <c r="A7775" s="25">
        <v>4394728</v>
      </c>
      <c r="B7775" s="89" t="s">
        <v>7534</v>
      </c>
      <c r="C7775" s="69">
        <v>137.9</v>
      </c>
      <c r="D7775" s="46" t="s">
        <v>404</v>
      </c>
      <c r="E7775" s="17">
        <f t="shared" si="662"/>
        <v>5791.8</v>
      </c>
      <c r="F7775" s="18">
        <f t="shared" si="663"/>
        <v>0</v>
      </c>
      <c r="G7775" s="17">
        <f t="shared" si="661"/>
        <v>5791.8</v>
      </c>
    </row>
    <row r="7776" spans="1:7" ht="12.45" hidden="1" customHeight="1" outlineLevel="2">
      <c r="A7776" s="25">
        <v>4394729</v>
      </c>
      <c r="B7776" s="89" t="s">
        <v>7535</v>
      </c>
      <c r="C7776" s="69">
        <v>155.19999999999999</v>
      </c>
      <c r="D7776" s="46" t="s">
        <v>404</v>
      </c>
      <c r="E7776" s="17">
        <f t="shared" si="662"/>
        <v>6518.4</v>
      </c>
      <c r="F7776" s="18">
        <f t="shared" si="663"/>
        <v>0</v>
      </c>
      <c r="G7776" s="17">
        <f t="shared" si="661"/>
        <v>6518.4</v>
      </c>
    </row>
    <row r="7777" spans="1:7" ht="12.45" hidden="1" customHeight="1" outlineLevel="2">
      <c r="A7777" s="25">
        <v>4394730</v>
      </c>
      <c r="B7777" s="89" t="s">
        <v>7536</v>
      </c>
      <c r="C7777" s="69">
        <v>155.19999999999999</v>
      </c>
      <c r="D7777" s="46" t="s">
        <v>404</v>
      </c>
      <c r="E7777" s="17">
        <f t="shared" si="662"/>
        <v>6518.4</v>
      </c>
      <c r="F7777" s="18">
        <f t="shared" si="663"/>
        <v>0</v>
      </c>
      <c r="G7777" s="17">
        <f t="shared" si="661"/>
        <v>6518.4</v>
      </c>
    </row>
    <row r="7778" spans="1:7" ht="12.45" hidden="1" customHeight="1" outlineLevel="2">
      <c r="A7778" s="25">
        <v>4384723</v>
      </c>
      <c r="B7778" s="89" t="s">
        <v>7537</v>
      </c>
      <c r="C7778" s="69">
        <v>117.4</v>
      </c>
      <c r="D7778" s="46" t="s">
        <v>404</v>
      </c>
      <c r="E7778" s="17">
        <f t="shared" si="662"/>
        <v>4930.8</v>
      </c>
      <c r="F7778" s="18">
        <f t="shared" si="663"/>
        <v>0</v>
      </c>
      <c r="G7778" s="17">
        <f t="shared" si="661"/>
        <v>4930.8</v>
      </c>
    </row>
    <row r="7779" spans="1:7" ht="12.45" hidden="1" customHeight="1" outlineLevel="2">
      <c r="A7779" s="25">
        <v>4384725</v>
      </c>
      <c r="B7779" s="89" t="s">
        <v>7538</v>
      </c>
      <c r="C7779" s="69">
        <v>128.80000000000001</v>
      </c>
      <c r="D7779" s="46" t="s">
        <v>404</v>
      </c>
      <c r="E7779" s="17">
        <f t="shared" si="662"/>
        <v>5409.6</v>
      </c>
      <c r="F7779" s="18">
        <f t="shared" si="663"/>
        <v>0</v>
      </c>
      <c r="G7779" s="17">
        <f t="shared" si="661"/>
        <v>5409.6</v>
      </c>
    </row>
    <row r="7780" spans="1:7" ht="12.45" hidden="1" customHeight="1" outlineLevel="2">
      <c r="A7780" s="25">
        <v>4384726</v>
      </c>
      <c r="B7780" s="89" t="s">
        <v>7539</v>
      </c>
      <c r="C7780" s="69">
        <v>128.80000000000001</v>
      </c>
      <c r="D7780" s="46" t="s">
        <v>404</v>
      </c>
      <c r="E7780" s="17">
        <f t="shared" si="662"/>
        <v>5409.6</v>
      </c>
      <c r="F7780" s="18">
        <f t="shared" si="663"/>
        <v>0</v>
      </c>
      <c r="G7780" s="17">
        <f t="shared" si="661"/>
        <v>5409.6</v>
      </c>
    </row>
    <row r="7781" spans="1:7" ht="12.45" hidden="1" customHeight="1" outlineLevel="2">
      <c r="A7781" s="25">
        <v>4384728</v>
      </c>
      <c r="B7781" s="89" t="s">
        <v>7540</v>
      </c>
      <c r="C7781" s="69">
        <v>128.80000000000001</v>
      </c>
      <c r="D7781" s="46" t="s">
        <v>404</v>
      </c>
      <c r="E7781" s="17">
        <f t="shared" si="662"/>
        <v>5409.6</v>
      </c>
      <c r="F7781" s="18">
        <f t="shared" si="663"/>
        <v>0</v>
      </c>
      <c r="G7781" s="17">
        <f t="shared" si="661"/>
        <v>5409.6</v>
      </c>
    </row>
    <row r="7782" spans="1:7" ht="12.45" hidden="1" customHeight="1" outlineLevel="2">
      <c r="A7782" s="25">
        <v>4384729</v>
      </c>
      <c r="B7782" s="89" t="s">
        <v>7541</v>
      </c>
      <c r="C7782" s="69">
        <v>144.9</v>
      </c>
      <c r="D7782" s="46" t="s">
        <v>404</v>
      </c>
      <c r="E7782" s="17">
        <f t="shared" si="662"/>
        <v>6085.8</v>
      </c>
      <c r="F7782" s="18">
        <f t="shared" si="663"/>
        <v>0</v>
      </c>
      <c r="G7782" s="17">
        <f t="shared" si="661"/>
        <v>6085.8</v>
      </c>
    </row>
    <row r="7783" spans="1:7" ht="12.45" hidden="1" customHeight="1" outlineLevel="2">
      <c r="A7783" s="25">
        <v>4384730</v>
      </c>
      <c r="B7783" s="89" t="s">
        <v>7542</v>
      </c>
      <c r="C7783" s="69">
        <v>144.9</v>
      </c>
      <c r="D7783" s="46" t="s">
        <v>404</v>
      </c>
      <c r="E7783" s="17">
        <f t="shared" si="662"/>
        <v>6085.8</v>
      </c>
      <c r="F7783" s="18">
        <f t="shared" si="663"/>
        <v>0</v>
      </c>
      <c r="G7783" s="17">
        <f t="shared" si="661"/>
        <v>6085.8</v>
      </c>
    </row>
    <row r="7784" spans="1:7" ht="12.45" hidden="1" customHeight="1" outlineLevel="2">
      <c r="A7784" s="25">
        <v>4744727</v>
      </c>
      <c r="B7784" s="89" t="s">
        <v>7543</v>
      </c>
      <c r="C7784" s="69">
        <v>151.69999999999999</v>
      </c>
      <c r="D7784" s="46" t="s">
        <v>404</v>
      </c>
      <c r="E7784" s="17">
        <f t="shared" si="662"/>
        <v>6371.4</v>
      </c>
      <c r="F7784" s="18">
        <f t="shared" si="663"/>
        <v>0</v>
      </c>
      <c r="G7784" s="17">
        <f t="shared" si="661"/>
        <v>6371.4</v>
      </c>
    </row>
    <row r="7785" spans="1:7" ht="12.45" hidden="1" customHeight="1" outlineLevel="2">
      <c r="A7785" s="25">
        <v>4744731</v>
      </c>
      <c r="B7785" s="89" t="s">
        <v>7544</v>
      </c>
      <c r="C7785" s="69">
        <v>170.7</v>
      </c>
      <c r="D7785" s="46" t="s">
        <v>404</v>
      </c>
      <c r="E7785" s="17">
        <f t="shared" si="662"/>
        <v>7169.4</v>
      </c>
      <c r="F7785" s="18">
        <f t="shared" si="663"/>
        <v>0</v>
      </c>
      <c r="G7785" s="17">
        <f t="shared" si="661"/>
        <v>7169.4</v>
      </c>
    </row>
    <row r="7786" spans="1:7" ht="12.45" hidden="1" customHeight="1" outlineLevel="2">
      <c r="A7786" s="25">
        <v>4744732</v>
      </c>
      <c r="B7786" s="89" t="s">
        <v>7545</v>
      </c>
      <c r="C7786" s="69">
        <v>170.7</v>
      </c>
      <c r="D7786" s="46" t="s">
        <v>404</v>
      </c>
      <c r="E7786" s="17">
        <f t="shared" si="662"/>
        <v>7169.4</v>
      </c>
      <c r="F7786" s="18">
        <f t="shared" si="663"/>
        <v>0</v>
      </c>
      <c r="G7786" s="17">
        <f t="shared" si="661"/>
        <v>7169.4</v>
      </c>
    </row>
    <row r="7787" spans="1:7" ht="12.45" hidden="1" customHeight="1" outlineLevel="2">
      <c r="A7787" s="25">
        <v>4394123</v>
      </c>
      <c r="B7787" s="89" t="s">
        <v>7546</v>
      </c>
      <c r="C7787" s="69">
        <v>114.1</v>
      </c>
      <c r="D7787" s="46" t="s">
        <v>404</v>
      </c>
      <c r="E7787" s="17">
        <f t="shared" si="662"/>
        <v>4792.2</v>
      </c>
      <c r="F7787" s="18">
        <f t="shared" si="663"/>
        <v>0</v>
      </c>
      <c r="G7787" s="17">
        <f t="shared" si="661"/>
        <v>4792.2</v>
      </c>
    </row>
    <row r="7788" spans="1:7" ht="12.45" hidden="1" customHeight="1" outlineLevel="2">
      <c r="A7788" s="25">
        <v>4394125</v>
      </c>
      <c r="B7788" s="89" t="s">
        <v>7547</v>
      </c>
      <c r="C7788" s="69">
        <v>125.6</v>
      </c>
      <c r="D7788" s="46" t="s">
        <v>404</v>
      </c>
      <c r="E7788" s="17">
        <f t="shared" si="662"/>
        <v>5275.2</v>
      </c>
      <c r="F7788" s="18">
        <f t="shared" si="663"/>
        <v>0</v>
      </c>
      <c r="G7788" s="17">
        <f t="shared" si="661"/>
        <v>5275.2</v>
      </c>
    </row>
    <row r="7789" spans="1:7" ht="12.45" hidden="1" customHeight="1" outlineLevel="2">
      <c r="A7789" s="25">
        <v>4394126</v>
      </c>
      <c r="B7789" s="89" t="s">
        <v>7548</v>
      </c>
      <c r="C7789" s="69">
        <v>125.6</v>
      </c>
      <c r="D7789" s="46" t="s">
        <v>404</v>
      </c>
      <c r="E7789" s="17">
        <f t="shared" si="662"/>
        <v>5275.2</v>
      </c>
      <c r="F7789" s="18">
        <f t="shared" si="663"/>
        <v>0</v>
      </c>
      <c r="G7789" s="17">
        <f t="shared" si="661"/>
        <v>5275.2</v>
      </c>
    </row>
    <row r="7790" spans="1:7" ht="12.45" hidden="1" customHeight="1" outlineLevel="2">
      <c r="A7790" s="25">
        <v>4394128</v>
      </c>
      <c r="B7790" s="89" t="s">
        <v>7549</v>
      </c>
      <c r="C7790" s="69">
        <v>125.6</v>
      </c>
      <c r="D7790" s="46" t="s">
        <v>404</v>
      </c>
      <c r="E7790" s="17">
        <f t="shared" si="662"/>
        <v>5275.2</v>
      </c>
      <c r="F7790" s="18">
        <f t="shared" si="663"/>
        <v>0</v>
      </c>
      <c r="G7790" s="17">
        <f t="shared" si="661"/>
        <v>5275.2</v>
      </c>
    </row>
    <row r="7791" spans="1:7" ht="12.45" hidden="1" customHeight="1" outlineLevel="2">
      <c r="A7791" s="25">
        <v>4394129</v>
      </c>
      <c r="B7791" s="89" t="s">
        <v>7550</v>
      </c>
      <c r="C7791" s="69">
        <v>141.1</v>
      </c>
      <c r="D7791" s="46" t="s">
        <v>404</v>
      </c>
      <c r="E7791" s="17">
        <f t="shared" si="662"/>
        <v>5926.2</v>
      </c>
      <c r="F7791" s="18">
        <f t="shared" si="663"/>
        <v>0</v>
      </c>
      <c r="G7791" s="17">
        <f t="shared" si="661"/>
        <v>5926.2</v>
      </c>
    </row>
    <row r="7792" spans="1:7" ht="12.45" hidden="1" customHeight="1" outlineLevel="2">
      <c r="A7792" s="25">
        <v>4394130</v>
      </c>
      <c r="B7792" s="89" t="s">
        <v>7551</v>
      </c>
      <c r="C7792" s="69">
        <v>141.1</v>
      </c>
      <c r="D7792" s="46" t="s">
        <v>404</v>
      </c>
      <c r="E7792" s="17">
        <f t="shared" si="662"/>
        <v>5926.2</v>
      </c>
      <c r="F7792" s="18">
        <f t="shared" si="663"/>
        <v>0</v>
      </c>
      <c r="G7792" s="17">
        <f t="shared" si="661"/>
        <v>5926.2</v>
      </c>
    </row>
    <row r="7793" spans="1:7" ht="12.45" hidden="1" customHeight="1" outlineLevel="2">
      <c r="A7793" s="25">
        <v>4384123</v>
      </c>
      <c r="B7793" s="89" t="s">
        <v>7552</v>
      </c>
      <c r="C7793" s="69">
        <v>106.7</v>
      </c>
      <c r="D7793" s="46" t="s">
        <v>404</v>
      </c>
      <c r="E7793" s="17">
        <f t="shared" si="662"/>
        <v>4481.4000000000005</v>
      </c>
      <c r="F7793" s="18">
        <f t="shared" si="663"/>
        <v>0</v>
      </c>
      <c r="G7793" s="17">
        <f t="shared" si="661"/>
        <v>4481.4000000000005</v>
      </c>
    </row>
    <row r="7794" spans="1:7" ht="12.45" hidden="1" customHeight="1" outlineLevel="2">
      <c r="A7794" s="25">
        <v>4384125</v>
      </c>
      <c r="B7794" s="89" t="s">
        <v>7553</v>
      </c>
      <c r="C7794" s="69">
        <v>117.2</v>
      </c>
      <c r="D7794" s="46" t="s">
        <v>404</v>
      </c>
      <c r="E7794" s="17">
        <f t="shared" si="662"/>
        <v>4922.4000000000005</v>
      </c>
      <c r="F7794" s="18">
        <f t="shared" si="663"/>
        <v>0</v>
      </c>
      <c r="G7794" s="17">
        <f t="shared" si="661"/>
        <v>4922.4000000000005</v>
      </c>
    </row>
    <row r="7795" spans="1:7" ht="12.45" hidden="1" customHeight="1" outlineLevel="2">
      <c r="A7795" s="25">
        <v>4384126</v>
      </c>
      <c r="B7795" s="89" t="s">
        <v>7554</v>
      </c>
      <c r="C7795" s="69">
        <v>117.2</v>
      </c>
      <c r="D7795" s="46" t="s">
        <v>404</v>
      </c>
      <c r="E7795" s="17">
        <f t="shared" si="662"/>
        <v>4922.4000000000005</v>
      </c>
      <c r="F7795" s="18">
        <f t="shared" si="663"/>
        <v>0</v>
      </c>
      <c r="G7795" s="17">
        <f t="shared" si="661"/>
        <v>4922.4000000000005</v>
      </c>
    </row>
    <row r="7796" spans="1:7" ht="12.45" hidden="1" customHeight="1" outlineLevel="2">
      <c r="A7796" s="25">
        <v>4384128</v>
      </c>
      <c r="B7796" s="89" t="s">
        <v>7555</v>
      </c>
      <c r="C7796" s="69">
        <v>117.2</v>
      </c>
      <c r="D7796" s="46" t="s">
        <v>404</v>
      </c>
      <c r="E7796" s="17">
        <f t="shared" si="662"/>
        <v>4922.4000000000005</v>
      </c>
      <c r="F7796" s="18">
        <f t="shared" si="663"/>
        <v>0</v>
      </c>
      <c r="G7796" s="17">
        <f t="shared" si="661"/>
        <v>4922.4000000000005</v>
      </c>
    </row>
    <row r="7797" spans="1:7" ht="12.45" hidden="1" customHeight="1" outlineLevel="2">
      <c r="A7797" s="25">
        <v>4384129</v>
      </c>
      <c r="B7797" s="89" t="s">
        <v>7556</v>
      </c>
      <c r="C7797" s="69">
        <v>131.9</v>
      </c>
      <c r="D7797" s="46" t="s">
        <v>404</v>
      </c>
      <c r="E7797" s="17">
        <f t="shared" si="662"/>
        <v>5539.8</v>
      </c>
      <c r="F7797" s="18">
        <f t="shared" si="663"/>
        <v>0</v>
      </c>
      <c r="G7797" s="17">
        <f t="shared" si="661"/>
        <v>5539.8</v>
      </c>
    </row>
    <row r="7798" spans="1:7" ht="12.45" hidden="1" customHeight="1" outlineLevel="2">
      <c r="A7798" s="25">
        <v>4384130</v>
      </c>
      <c r="B7798" s="89" t="s">
        <v>7557</v>
      </c>
      <c r="C7798" s="69">
        <v>131.9</v>
      </c>
      <c r="D7798" s="46" t="s">
        <v>404</v>
      </c>
      <c r="E7798" s="17">
        <f t="shared" si="662"/>
        <v>5539.8</v>
      </c>
      <c r="F7798" s="18">
        <f t="shared" si="663"/>
        <v>0</v>
      </c>
      <c r="G7798" s="17">
        <f t="shared" si="661"/>
        <v>5539.8</v>
      </c>
    </row>
    <row r="7799" spans="1:7" ht="12.45" hidden="1" customHeight="1" outlineLevel="2">
      <c r="A7799" s="25">
        <v>4724115</v>
      </c>
      <c r="B7799" s="89" t="s">
        <v>7558</v>
      </c>
      <c r="C7799" s="69">
        <v>61.7</v>
      </c>
      <c r="D7799" s="46" t="s">
        <v>404</v>
      </c>
      <c r="E7799" s="17">
        <f t="shared" si="662"/>
        <v>2591.4</v>
      </c>
      <c r="F7799" s="18">
        <f t="shared" si="663"/>
        <v>0</v>
      </c>
      <c r="G7799" s="17">
        <f t="shared" si="661"/>
        <v>2591.4</v>
      </c>
    </row>
    <row r="7800" spans="1:7" ht="12.45" hidden="1" customHeight="1" outlineLevel="2">
      <c r="A7800" s="25">
        <v>4724116</v>
      </c>
      <c r="B7800" s="89" t="s">
        <v>7559</v>
      </c>
      <c r="C7800" s="69">
        <v>61.7</v>
      </c>
      <c r="D7800" s="46" t="s">
        <v>404</v>
      </c>
      <c r="E7800" s="17">
        <f t="shared" si="662"/>
        <v>2591.4</v>
      </c>
      <c r="F7800" s="18">
        <f t="shared" si="663"/>
        <v>0</v>
      </c>
      <c r="G7800" s="17">
        <f t="shared" si="661"/>
        <v>2591.4</v>
      </c>
    </row>
    <row r="7801" spans="1:7" ht="12.45" hidden="1" customHeight="1" outlineLevel="2">
      <c r="A7801" s="25">
        <v>4724117</v>
      </c>
      <c r="B7801" s="89" t="s">
        <v>7560</v>
      </c>
      <c r="C7801" s="69">
        <v>61.7</v>
      </c>
      <c r="D7801" s="46" t="s">
        <v>404</v>
      </c>
      <c r="E7801" s="17">
        <f t="shared" si="662"/>
        <v>2591.4</v>
      </c>
      <c r="F7801" s="18">
        <f t="shared" si="663"/>
        <v>0</v>
      </c>
      <c r="G7801" s="17">
        <f t="shared" si="661"/>
        <v>2591.4</v>
      </c>
    </row>
    <row r="7802" spans="1:7" ht="12.45" hidden="1" customHeight="1" outlineLevel="2">
      <c r="A7802" s="25">
        <v>4724118</v>
      </c>
      <c r="B7802" s="89" t="s">
        <v>7561</v>
      </c>
      <c r="C7802" s="69">
        <v>78.099999999999994</v>
      </c>
      <c r="D7802" s="46" t="s">
        <v>404</v>
      </c>
      <c r="E7802" s="17">
        <f t="shared" si="662"/>
        <v>3280.2</v>
      </c>
      <c r="F7802" s="18">
        <f t="shared" si="663"/>
        <v>0</v>
      </c>
      <c r="G7802" s="17">
        <f t="shared" ref="G7802:G7865" si="664">E7802-E7802*F7802</f>
        <v>3280.2</v>
      </c>
    </row>
    <row r="7803" spans="1:7" ht="12.45" hidden="1" customHeight="1" outlineLevel="2">
      <c r="A7803" s="25">
        <v>4724119</v>
      </c>
      <c r="B7803" s="89" t="s">
        <v>7562</v>
      </c>
      <c r="C7803" s="69">
        <v>78.099999999999994</v>
      </c>
      <c r="D7803" s="46" t="s">
        <v>404</v>
      </c>
      <c r="E7803" s="17">
        <f t="shared" si="662"/>
        <v>3280.2</v>
      </c>
      <c r="F7803" s="18">
        <f t="shared" si="663"/>
        <v>0</v>
      </c>
      <c r="G7803" s="17">
        <f t="shared" si="664"/>
        <v>3280.2</v>
      </c>
    </row>
    <row r="7804" spans="1:7" ht="12.45" hidden="1" customHeight="1" outlineLevel="2">
      <c r="A7804" s="25">
        <v>4724121</v>
      </c>
      <c r="B7804" s="89" t="s">
        <v>7563</v>
      </c>
      <c r="C7804" s="69">
        <v>83.2</v>
      </c>
      <c r="D7804" s="46" t="s">
        <v>404</v>
      </c>
      <c r="E7804" s="17">
        <f t="shared" si="662"/>
        <v>3494.4</v>
      </c>
      <c r="F7804" s="18">
        <f t="shared" si="663"/>
        <v>0</v>
      </c>
      <c r="G7804" s="17">
        <f t="shared" si="664"/>
        <v>3494.4</v>
      </c>
    </row>
    <row r="7805" spans="1:7" ht="12.45" hidden="1" customHeight="1" outlineLevel="2">
      <c r="A7805" s="25">
        <v>4724122</v>
      </c>
      <c r="B7805" s="89" t="s">
        <v>7564</v>
      </c>
      <c r="C7805" s="69">
        <v>83.2</v>
      </c>
      <c r="D7805" s="46" t="s">
        <v>404</v>
      </c>
      <c r="E7805" s="17">
        <f t="shared" si="662"/>
        <v>3494.4</v>
      </c>
      <c r="F7805" s="18">
        <f t="shared" si="663"/>
        <v>0</v>
      </c>
      <c r="G7805" s="17">
        <f t="shared" si="664"/>
        <v>3494.4</v>
      </c>
    </row>
    <row r="7806" spans="1:7" ht="12.45" hidden="1" customHeight="1" outlineLevel="2">
      <c r="A7806" s="25">
        <v>4724123</v>
      </c>
      <c r="B7806" s="89" t="s">
        <v>7565</v>
      </c>
      <c r="C7806" s="69">
        <v>108.3</v>
      </c>
      <c r="D7806" s="46" t="s">
        <v>404</v>
      </c>
      <c r="E7806" s="17">
        <f t="shared" si="662"/>
        <v>4548.5999999999995</v>
      </c>
      <c r="F7806" s="18">
        <f t="shared" si="663"/>
        <v>0</v>
      </c>
      <c r="G7806" s="17">
        <f t="shared" si="664"/>
        <v>4548.5999999999995</v>
      </c>
    </row>
    <row r="7807" spans="1:7" ht="12.45" hidden="1" customHeight="1" outlineLevel="2">
      <c r="A7807" s="25">
        <v>4334112</v>
      </c>
      <c r="B7807" s="89" t="s">
        <v>7566</v>
      </c>
      <c r="C7807" s="69">
        <v>31</v>
      </c>
      <c r="D7807" s="46" t="s">
        <v>404</v>
      </c>
      <c r="E7807" s="17">
        <f t="shared" si="662"/>
        <v>1302</v>
      </c>
      <c r="F7807" s="18">
        <f t="shared" si="663"/>
        <v>0</v>
      </c>
      <c r="G7807" s="17">
        <f t="shared" si="664"/>
        <v>1302</v>
      </c>
    </row>
    <row r="7808" spans="1:7" ht="12.45" hidden="1" customHeight="1" outlineLevel="2">
      <c r="A7808" s="25">
        <v>4334113</v>
      </c>
      <c r="B7808" s="89" t="s">
        <v>7567</v>
      </c>
      <c r="C7808" s="69">
        <v>31</v>
      </c>
      <c r="D7808" s="46" t="s">
        <v>404</v>
      </c>
      <c r="E7808" s="17">
        <f t="shared" ref="E7808:E7871" si="665">C7808*$G$2</f>
        <v>1302</v>
      </c>
      <c r="F7808" s="18">
        <f t="shared" ref="F7808:F7871" si="666">$F$7123</f>
        <v>0</v>
      </c>
      <c r="G7808" s="17">
        <f t="shared" si="664"/>
        <v>1302</v>
      </c>
    </row>
    <row r="7809" spans="1:7" ht="12.45" hidden="1" customHeight="1" outlineLevel="2">
      <c r="A7809" s="25">
        <v>4334115</v>
      </c>
      <c r="B7809" s="89" t="s">
        <v>7568</v>
      </c>
      <c r="C7809" s="69">
        <v>31</v>
      </c>
      <c r="D7809" s="46" t="s">
        <v>404</v>
      </c>
      <c r="E7809" s="17">
        <f t="shared" si="665"/>
        <v>1302</v>
      </c>
      <c r="F7809" s="18">
        <f t="shared" si="666"/>
        <v>0</v>
      </c>
      <c r="G7809" s="17">
        <f t="shared" si="664"/>
        <v>1302</v>
      </c>
    </row>
    <row r="7810" spans="1:7" ht="12.45" hidden="1" customHeight="1" outlineLevel="2">
      <c r="A7810" s="25">
        <v>4334116</v>
      </c>
      <c r="B7810" s="89" t="s">
        <v>7569</v>
      </c>
      <c r="C7810" s="69">
        <v>31</v>
      </c>
      <c r="D7810" s="46" t="s">
        <v>404</v>
      </c>
      <c r="E7810" s="17">
        <f t="shared" si="665"/>
        <v>1302</v>
      </c>
      <c r="F7810" s="18">
        <f t="shared" si="666"/>
        <v>0</v>
      </c>
      <c r="G7810" s="17">
        <f t="shared" si="664"/>
        <v>1302</v>
      </c>
    </row>
    <row r="7811" spans="1:7" ht="12.45" hidden="1" customHeight="1" outlineLevel="2">
      <c r="A7811" s="25">
        <v>4334121</v>
      </c>
      <c r="B7811" s="89" t="s">
        <v>7570</v>
      </c>
      <c r="C7811" s="69">
        <v>31</v>
      </c>
      <c r="D7811" s="46" t="s">
        <v>404</v>
      </c>
      <c r="E7811" s="17">
        <f t="shared" si="665"/>
        <v>1302</v>
      </c>
      <c r="F7811" s="18">
        <f t="shared" si="666"/>
        <v>0</v>
      </c>
      <c r="G7811" s="17">
        <f t="shared" si="664"/>
        <v>1302</v>
      </c>
    </row>
    <row r="7812" spans="1:7" ht="12.45" hidden="1" customHeight="1" outlineLevel="2">
      <c r="A7812" s="25">
        <v>4334117</v>
      </c>
      <c r="B7812" s="89" t="s">
        <v>7571</v>
      </c>
      <c r="C7812" s="69">
        <v>31</v>
      </c>
      <c r="D7812" s="46" t="s">
        <v>404</v>
      </c>
      <c r="E7812" s="17">
        <f t="shared" si="665"/>
        <v>1302</v>
      </c>
      <c r="F7812" s="18">
        <f t="shared" si="666"/>
        <v>0</v>
      </c>
      <c r="G7812" s="17">
        <f t="shared" si="664"/>
        <v>1302</v>
      </c>
    </row>
    <row r="7813" spans="1:7" ht="12.45" hidden="1" customHeight="1" outlineLevel="2">
      <c r="A7813" s="25">
        <v>4334118</v>
      </c>
      <c r="B7813" s="89" t="s">
        <v>7572</v>
      </c>
      <c r="C7813" s="69">
        <v>31</v>
      </c>
      <c r="D7813" s="46" t="s">
        <v>404</v>
      </c>
      <c r="E7813" s="17">
        <f t="shared" si="665"/>
        <v>1302</v>
      </c>
      <c r="F7813" s="18">
        <f t="shared" si="666"/>
        <v>0</v>
      </c>
      <c r="G7813" s="17">
        <f t="shared" si="664"/>
        <v>1302</v>
      </c>
    </row>
    <row r="7814" spans="1:7" ht="12.45" hidden="1" customHeight="1" outlineLevel="2">
      <c r="A7814" s="25">
        <v>4334119</v>
      </c>
      <c r="B7814" s="89" t="s">
        <v>7573</v>
      </c>
      <c r="C7814" s="69">
        <v>31</v>
      </c>
      <c r="D7814" s="46" t="s">
        <v>404</v>
      </c>
      <c r="E7814" s="17">
        <f t="shared" si="665"/>
        <v>1302</v>
      </c>
      <c r="F7814" s="18">
        <f t="shared" si="666"/>
        <v>0</v>
      </c>
      <c r="G7814" s="17">
        <f t="shared" si="664"/>
        <v>1302</v>
      </c>
    </row>
    <row r="7815" spans="1:7" ht="12.45" hidden="1" customHeight="1" outlineLevel="2">
      <c r="A7815" s="25">
        <v>4305126</v>
      </c>
      <c r="B7815" s="89" t="s">
        <v>7574</v>
      </c>
      <c r="C7815" s="69">
        <v>138.6</v>
      </c>
      <c r="D7815" s="46" t="s">
        <v>404</v>
      </c>
      <c r="E7815" s="17">
        <f t="shared" si="665"/>
        <v>5821.2</v>
      </c>
      <c r="F7815" s="18">
        <f t="shared" si="666"/>
        <v>0</v>
      </c>
      <c r="G7815" s="17">
        <f t="shared" si="664"/>
        <v>5821.2</v>
      </c>
    </row>
    <row r="7816" spans="1:7" ht="12.45" hidden="1" customHeight="1" outlineLevel="2">
      <c r="A7816" s="25">
        <v>4305128</v>
      </c>
      <c r="B7816" s="89" t="s">
        <v>7575</v>
      </c>
      <c r="C7816" s="69">
        <v>162.1</v>
      </c>
      <c r="D7816" s="46" t="s">
        <v>404</v>
      </c>
      <c r="E7816" s="17">
        <f t="shared" si="665"/>
        <v>6808.2</v>
      </c>
      <c r="F7816" s="18">
        <f t="shared" si="666"/>
        <v>0</v>
      </c>
      <c r="G7816" s="17">
        <f t="shared" si="664"/>
        <v>6808.2</v>
      </c>
    </row>
    <row r="7817" spans="1:7" ht="12.45" hidden="1" customHeight="1" outlineLevel="2">
      <c r="A7817" s="25">
        <v>4305129</v>
      </c>
      <c r="B7817" s="89" t="s">
        <v>7576</v>
      </c>
      <c r="C7817" s="69">
        <v>162.1</v>
      </c>
      <c r="D7817" s="46" t="s">
        <v>404</v>
      </c>
      <c r="E7817" s="17">
        <f t="shared" si="665"/>
        <v>6808.2</v>
      </c>
      <c r="F7817" s="18">
        <f t="shared" si="666"/>
        <v>0</v>
      </c>
      <c r="G7817" s="17">
        <f t="shared" si="664"/>
        <v>6808.2</v>
      </c>
    </row>
    <row r="7818" spans="1:7" ht="12.45" hidden="1" customHeight="1" outlineLevel="2">
      <c r="A7818" s="25">
        <v>4305130</v>
      </c>
      <c r="B7818" s="89" t="s">
        <v>7577</v>
      </c>
      <c r="C7818" s="69">
        <v>162.1</v>
      </c>
      <c r="D7818" s="46" t="s">
        <v>404</v>
      </c>
      <c r="E7818" s="17">
        <f t="shared" si="665"/>
        <v>6808.2</v>
      </c>
      <c r="F7818" s="18">
        <f t="shared" si="666"/>
        <v>0</v>
      </c>
      <c r="G7818" s="17">
        <f t="shared" si="664"/>
        <v>6808.2</v>
      </c>
    </row>
    <row r="7819" spans="1:7" ht="12.45" hidden="1" customHeight="1" outlineLevel="2">
      <c r="A7819" s="25">
        <v>4305132</v>
      </c>
      <c r="B7819" s="89" t="s">
        <v>7578</v>
      </c>
      <c r="C7819" s="69">
        <v>182.4</v>
      </c>
      <c r="D7819" s="46" t="s">
        <v>404</v>
      </c>
      <c r="E7819" s="17">
        <f t="shared" si="665"/>
        <v>7660.8</v>
      </c>
      <c r="F7819" s="18">
        <f t="shared" si="666"/>
        <v>0</v>
      </c>
      <c r="G7819" s="17">
        <f t="shared" si="664"/>
        <v>7660.8</v>
      </c>
    </row>
    <row r="7820" spans="1:7" ht="12.45" hidden="1" customHeight="1" outlineLevel="2">
      <c r="A7820" s="25">
        <v>4305726</v>
      </c>
      <c r="B7820" s="89" t="s">
        <v>7579</v>
      </c>
      <c r="C7820" s="69">
        <v>152.69999999999999</v>
      </c>
      <c r="D7820" s="46" t="s">
        <v>404</v>
      </c>
      <c r="E7820" s="17">
        <f t="shared" si="665"/>
        <v>6413.4</v>
      </c>
      <c r="F7820" s="18">
        <f t="shared" si="666"/>
        <v>0</v>
      </c>
      <c r="G7820" s="17">
        <f t="shared" si="664"/>
        <v>6413.4</v>
      </c>
    </row>
    <row r="7821" spans="1:7" ht="12.45" hidden="1" customHeight="1" outlineLevel="2">
      <c r="A7821" s="25">
        <v>4305728</v>
      </c>
      <c r="B7821" s="89" t="s">
        <v>7580</v>
      </c>
      <c r="C7821" s="69">
        <v>178.4</v>
      </c>
      <c r="D7821" s="46" t="s">
        <v>404</v>
      </c>
      <c r="E7821" s="17">
        <f t="shared" si="665"/>
        <v>7492.8</v>
      </c>
      <c r="F7821" s="18">
        <f t="shared" si="666"/>
        <v>0</v>
      </c>
      <c r="G7821" s="17">
        <f t="shared" si="664"/>
        <v>7492.8</v>
      </c>
    </row>
    <row r="7822" spans="1:7" ht="12.45" hidden="1" customHeight="1" outlineLevel="2">
      <c r="A7822" s="25">
        <v>4305729</v>
      </c>
      <c r="B7822" s="89" t="s">
        <v>7581</v>
      </c>
      <c r="C7822" s="69">
        <v>178.4</v>
      </c>
      <c r="D7822" s="46" t="s">
        <v>404</v>
      </c>
      <c r="E7822" s="17">
        <f t="shared" si="665"/>
        <v>7492.8</v>
      </c>
      <c r="F7822" s="18">
        <f t="shared" si="666"/>
        <v>0</v>
      </c>
      <c r="G7822" s="17">
        <f t="shared" si="664"/>
        <v>7492.8</v>
      </c>
    </row>
    <row r="7823" spans="1:7" ht="12.45" hidden="1" customHeight="1" outlineLevel="2">
      <c r="A7823" s="25">
        <v>4305730</v>
      </c>
      <c r="B7823" s="89" t="s">
        <v>7582</v>
      </c>
      <c r="C7823" s="69">
        <v>178.4</v>
      </c>
      <c r="D7823" s="46" t="s">
        <v>404</v>
      </c>
      <c r="E7823" s="17">
        <f t="shared" si="665"/>
        <v>7492.8</v>
      </c>
      <c r="F7823" s="18">
        <f t="shared" si="666"/>
        <v>0</v>
      </c>
      <c r="G7823" s="17">
        <f t="shared" si="664"/>
        <v>7492.8</v>
      </c>
    </row>
    <row r="7824" spans="1:7" ht="12.45" hidden="1" customHeight="1" outlineLevel="2">
      <c r="A7824" s="25">
        <v>4305732</v>
      </c>
      <c r="B7824" s="89" t="s">
        <v>7583</v>
      </c>
      <c r="C7824" s="69">
        <v>200.4</v>
      </c>
      <c r="D7824" s="46" t="s">
        <v>404</v>
      </c>
      <c r="E7824" s="17">
        <f t="shared" si="665"/>
        <v>8416.8000000000011</v>
      </c>
      <c r="F7824" s="18">
        <f t="shared" si="666"/>
        <v>0</v>
      </c>
      <c r="G7824" s="17">
        <f t="shared" si="664"/>
        <v>8416.8000000000011</v>
      </c>
    </row>
    <row r="7825" spans="1:7" ht="12.45" hidden="1" customHeight="1" outlineLevel="2">
      <c r="A7825" s="25">
        <v>4395728</v>
      </c>
      <c r="B7825" s="89" t="s">
        <v>7584</v>
      </c>
      <c r="C7825" s="69">
        <v>101.3</v>
      </c>
      <c r="D7825" s="46" t="s">
        <v>404</v>
      </c>
      <c r="E7825" s="17">
        <f t="shared" si="665"/>
        <v>4254.5999999999995</v>
      </c>
      <c r="F7825" s="18">
        <f t="shared" si="666"/>
        <v>0</v>
      </c>
      <c r="G7825" s="17">
        <f t="shared" si="664"/>
        <v>4254.5999999999995</v>
      </c>
    </row>
    <row r="7826" spans="1:7" ht="12.45" hidden="1" customHeight="1" outlineLevel="2">
      <c r="A7826" s="25">
        <v>4395729</v>
      </c>
      <c r="B7826" s="89" t="s">
        <v>7585</v>
      </c>
      <c r="C7826" s="69">
        <v>138.30000000000001</v>
      </c>
      <c r="D7826" s="46" t="s">
        <v>404</v>
      </c>
      <c r="E7826" s="17">
        <f t="shared" si="665"/>
        <v>5808.6</v>
      </c>
      <c r="F7826" s="18">
        <f t="shared" si="666"/>
        <v>0</v>
      </c>
      <c r="G7826" s="17">
        <f t="shared" si="664"/>
        <v>5808.6</v>
      </c>
    </row>
    <row r="7827" spans="1:7" ht="12.45" hidden="1" customHeight="1" outlineLevel="2">
      <c r="A7827" s="25">
        <v>4395730</v>
      </c>
      <c r="B7827" s="89" t="s">
        <v>7586</v>
      </c>
      <c r="C7827" s="69">
        <v>138.30000000000001</v>
      </c>
      <c r="D7827" s="46" t="s">
        <v>404</v>
      </c>
      <c r="E7827" s="17">
        <f t="shared" si="665"/>
        <v>5808.6</v>
      </c>
      <c r="F7827" s="18">
        <f t="shared" si="666"/>
        <v>0</v>
      </c>
      <c r="G7827" s="17">
        <f t="shared" si="664"/>
        <v>5808.6</v>
      </c>
    </row>
    <row r="7828" spans="1:7" ht="12.45" hidden="1" customHeight="1" outlineLevel="2">
      <c r="A7828" s="25">
        <v>4395732</v>
      </c>
      <c r="B7828" s="89" t="s">
        <v>7587</v>
      </c>
      <c r="C7828" s="69">
        <v>197.3</v>
      </c>
      <c r="D7828" s="46" t="s">
        <v>404</v>
      </c>
      <c r="E7828" s="17">
        <f t="shared" si="665"/>
        <v>8286.6</v>
      </c>
      <c r="F7828" s="18">
        <f t="shared" si="666"/>
        <v>0</v>
      </c>
      <c r="G7828" s="17">
        <f t="shared" si="664"/>
        <v>8286.6</v>
      </c>
    </row>
    <row r="7829" spans="1:7" ht="12.45" hidden="1" customHeight="1" outlineLevel="2">
      <c r="A7829" s="25">
        <v>4395733</v>
      </c>
      <c r="B7829" s="89" t="s">
        <v>7588</v>
      </c>
      <c r="C7829" s="69">
        <v>197.3</v>
      </c>
      <c r="D7829" s="46" t="s">
        <v>404</v>
      </c>
      <c r="E7829" s="17">
        <f t="shared" si="665"/>
        <v>8286.6</v>
      </c>
      <c r="F7829" s="18">
        <f t="shared" si="666"/>
        <v>0</v>
      </c>
      <c r="G7829" s="17">
        <f t="shared" si="664"/>
        <v>8286.6</v>
      </c>
    </row>
    <row r="7830" spans="1:7" ht="12.45" hidden="1" customHeight="1" outlineLevel="2">
      <c r="A7830" s="25">
        <v>4385728</v>
      </c>
      <c r="B7830" s="89" t="s">
        <v>7589</v>
      </c>
      <c r="C7830" s="69">
        <v>127.1</v>
      </c>
      <c r="D7830" s="46" t="s">
        <v>404</v>
      </c>
      <c r="E7830" s="17">
        <f t="shared" si="665"/>
        <v>5338.2</v>
      </c>
      <c r="F7830" s="18">
        <f t="shared" si="666"/>
        <v>0</v>
      </c>
      <c r="G7830" s="17">
        <f t="shared" si="664"/>
        <v>5338.2</v>
      </c>
    </row>
    <row r="7831" spans="1:7" ht="12.45" hidden="1" customHeight="1" outlineLevel="2">
      <c r="A7831" s="25">
        <v>4385729</v>
      </c>
      <c r="B7831" s="89" t="s">
        <v>7590</v>
      </c>
      <c r="C7831" s="69">
        <v>130.1</v>
      </c>
      <c r="D7831" s="46" t="s">
        <v>404</v>
      </c>
      <c r="E7831" s="17">
        <f t="shared" si="665"/>
        <v>5464.2</v>
      </c>
      <c r="F7831" s="18">
        <f t="shared" si="666"/>
        <v>0</v>
      </c>
      <c r="G7831" s="17">
        <f t="shared" si="664"/>
        <v>5464.2</v>
      </c>
    </row>
    <row r="7832" spans="1:7" ht="12.45" hidden="1" customHeight="1" outlineLevel="2">
      <c r="A7832" s="25">
        <v>4385730</v>
      </c>
      <c r="B7832" s="89" t="s">
        <v>7591</v>
      </c>
      <c r="C7832" s="69">
        <v>130.1</v>
      </c>
      <c r="D7832" s="46" t="s">
        <v>404</v>
      </c>
      <c r="E7832" s="17">
        <f t="shared" si="665"/>
        <v>5464.2</v>
      </c>
      <c r="F7832" s="18">
        <f t="shared" si="666"/>
        <v>0</v>
      </c>
      <c r="G7832" s="17">
        <f t="shared" si="664"/>
        <v>5464.2</v>
      </c>
    </row>
    <row r="7833" spans="1:7" ht="12.45" hidden="1" customHeight="1" outlineLevel="2">
      <c r="A7833" s="25">
        <v>4385732</v>
      </c>
      <c r="B7833" s="89" t="s">
        <v>7592</v>
      </c>
      <c r="C7833" s="69">
        <v>185.9</v>
      </c>
      <c r="D7833" s="46" t="s">
        <v>404</v>
      </c>
      <c r="E7833" s="17">
        <f t="shared" si="665"/>
        <v>7807.8</v>
      </c>
      <c r="F7833" s="18">
        <f t="shared" si="666"/>
        <v>0</v>
      </c>
      <c r="G7833" s="17">
        <f t="shared" si="664"/>
        <v>7807.8</v>
      </c>
    </row>
    <row r="7834" spans="1:7" ht="12.45" hidden="1" customHeight="1" outlineLevel="2">
      <c r="A7834" s="25">
        <v>4385733</v>
      </c>
      <c r="B7834" s="89" t="s">
        <v>7593</v>
      </c>
      <c r="C7834" s="69">
        <v>185.9</v>
      </c>
      <c r="D7834" s="46" t="s">
        <v>404</v>
      </c>
      <c r="E7834" s="17">
        <f t="shared" si="665"/>
        <v>7807.8</v>
      </c>
      <c r="F7834" s="18">
        <f t="shared" si="666"/>
        <v>0</v>
      </c>
      <c r="G7834" s="17">
        <f t="shared" si="664"/>
        <v>7807.8</v>
      </c>
    </row>
    <row r="7835" spans="1:7" ht="12.45" hidden="1" customHeight="1" outlineLevel="2">
      <c r="A7835" s="25">
        <v>4745735</v>
      </c>
      <c r="B7835" s="89" t="s">
        <v>7594</v>
      </c>
      <c r="C7835" s="69">
        <v>185.9</v>
      </c>
      <c r="D7835" s="46" t="s">
        <v>404</v>
      </c>
      <c r="E7835" s="17">
        <f t="shared" si="665"/>
        <v>7807.8</v>
      </c>
      <c r="F7835" s="18">
        <f t="shared" si="666"/>
        <v>0</v>
      </c>
      <c r="G7835" s="17">
        <f t="shared" si="664"/>
        <v>7807.8</v>
      </c>
    </row>
    <row r="7836" spans="1:7" ht="12.45" hidden="1" customHeight="1" outlineLevel="2">
      <c r="A7836" s="25">
        <v>4745734</v>
      </c>
      <c r="B7836" s="89" t="s">
        <v>7595</v>
      </c>
      <c r="C7836" s="69">
        <v>236.7</v>
      </c>
      <c r="D7836" s="46" t="s">
        <v>404</v>
      </c>
      <c r="E7836" s="17">
        <f t="shared" si="665"/>
        <v>9941.4</v>
      </c>
      <c r="F7836" s="18">
        <f t="shared" si="666"/>
        <v>0</v>
      </c>
      <c r="G7836" s="17">
        <f t="shared" si="664"/>
        <v>9941.4</v>
      </c>
    </row>
    <row r="7837" spans="1:7" ht="12.45" hidden="1" customHeight="1" outlineLevel="2">
      <c r="A7837" s="25">
        <v>4395128</v>
      </c>
      <c r="B7837" s="89" t="s">
        <v>7596</v>
      </c>
      <c r="C7837" s="69">
        <v>92.2</v>
      </c>
      <c r="D7837" s="46" t="s">
        <v>404</v>
      </c>
      <c r="E7837" s="17">
        <f t="shared" si="665"/>
        <v>3872.4</v>
      </c>
      <c r="F7837" s="18">
        <f t="shared" si="666"/>
        <v>0</v>
      </c>
      <c r="G7837" s="17">
        <f t="shared" si="664"/>
        <v>3872.4</v>
      </c>
    </row>
    <row r="7838" spans="1:7" ht="12.45" hidden="1" customHeight="1" outlineLevel="2">
      <c r="A7838" s="25">
        <v>4395129</v>
      </c>
      <c r="B7838" s="89" t="s">
        <v>7597</v>
      </c>
      <c r="C7838" s="69">
        <v>125.7</v>
      </c>
      <c r="D7838" s="46" t="s">
        <v>404</v>
      </c>
      <c r="E7838" s="17">
        <f t="shared" si="665"/>
        <v>5279.4000000000005</v>
      </c>
      <c r="F7838" s="18">
        <f t="shared" si="666"/>
        <v>0</v>
      </c>
      <c r="G7838" s="17">
        <f t="shared" si="664"/>
        <v>5279.4000000000005</v>
      </c>
    </row>
    <row r="7839" spans="1:7" ht="12.45" hidden="1" customHeight="1" outlineLevel="2">
      <c r="A7839" s="25">
        <v>4395130</v>
      </c>
      <c r="B7839" s="89" t="s">
        <v>7598</v>
      </c>
      <c r="C7839" s="69">
        <v>125.7</v>
      </c>
      <c r="D7839" s="46" t="s">
        <v>404</v>
      </c>
      <c r="E7839" s="17">
        <f t="shared" si="665"/>
        <v>5279.4000000000005</v>
      </c>
      <c r="F7839" s="18">
        <f t="shared" si="666"/>
        <v>0</v>
      </c>
      <c r="G7839" s="17">
        <f t="shared" si="664"/>
        <v>5279.4000000000005</v>
      </c>
    </row>
    <row r="7840" spans="1:7" ht="12.45" hidden="1" customHeight="1" outlineLevel="2">
      <c r="A7840" s="25">
        <v>4395131</v>
      </c>
      <c r="B7840" s="89" t="s">
        <v>7599</v>
      </c>
      <c r="C7840" s="69">
        <v>125.7</v>
      </c>
      <c r="D7840" s="46" t="s">
        <v>404</v>
      </c>
      <c r="E7840" s="17">
        <f t="shared" si="665"/>
        <v>5279.4000000000005</v>
      </c>
      <c r="F7840" s="18">
        <f t="shared" si="666"/>
        <v>0</v>
      </c>
      <c r="G7840" s="17">
        <f t="shared" si="664"/>
        <v>5279.4000000000005</v>
      </c>
    </row>
    <row r="7841" spans="1:7" ht="12.45" hidden="1" customHeight="1" outlineLevel="2">
      <c r="A7841" s="25">
        <v>4395132</v>
      </c>
      <c r="B7841" s="89" t="s">
        <v>7600</v>
      </c>
      <c r="C7841" s="69">
        <v>179.3</v>
      </c>
      <c r="D7841" s="46" t="s">
        <v>404</v>
      </c>
      <c r="E7841" s="17">
        <f t="shared" si="665"/>
        <v>7530.6</v>
      </c>
      <c r="F7841" s="18">
        <f t="shared" si="666"/>
        <v>0</v>
      </c>
      <c r="G7841" s="17">
        <f t="shared" si="664"/>
        <v>7530.6</v>
      </c>
    </row>
    <row r="7842" spans="1:7" ht="12.45" hidden="1" customHeight="1" outlineLevel="2">
      <c r="A7842" s="25">
        <v>4395133</v>
      </c>
      <c r="B7842" s="89" t="s">
        <v>7601</v>
      </c>
      <c r="C7842" s="69">
        <v>179.3</v>
      </c>
      <c r="D7842" s="46" t="s">
        <v>404</v>
      </c>
      <c r="E7842" s="17">
        <f t="shared" si="665"/>
        <v>7530.6</v>
      </c>
      <c r="F7842" s="18">
        <f t="shared" si="666"/>
        <v>0</v>
      </c>
      <c r="G7842" s="17">
        <f t="shared" si="664"/>
        <v>7530.6</v>
      </c>
    </row>
    <row r="7843" spans="1:7" ht="12.45" hidden="1" customHeight="1" outlineLevel="2">
      <c r="A7843" s="25">
        <v>4385128</v>
      </c>
      <c r="B7843" s="89" t="s">
        <v>7602</v>
      </c>
      <c r="C7843" s="69">
        <v>115.7</v>
      </c>
      <c r="D7843" s="46" t="s">
        <v>404</v>
      </c>
      <c r="E7843" s="17">
        <f t="shared" si="665"/>
        <v>4859.4000000000005</v>
      </c>
      <c r="F7843" s="18">
        <f t="shared" si="666"/>
        <v>0</v>
      </c>
      <c r="G7843" s="17">
        <f t="shared" si="664"/>
        <v>4859.4000000000005</v>
      </c>
    </row>
    <row r="7844" spans="1:7" ht="12.45" hidden="1" customHeight="1" outlineLevel="2">
      <c r="A7844" s="25">
        <v>4385129</v>
      </c>
      <c r="B7844" s="89" t="s">
        <v>7603</v>
      </c>
      <c r="C7844" s="69">
        <v>118.3</v>
      </c>
      <c r="D7844" s="46" t="s">
        <v>404</v>
      </c>
      <c r="E7844" s="17">
        <f t="shared" si="665"/>
        <v>4968.5999999999995</v>
      </c>
      <c r="F7844" s="18">
        <f t="shared" si="666"/>
        <v>0</v>
      </c>
      <c r="G7844" s="17">
        <f t="shared" si="664"/>
        <v>4968.5999999999995</v>
      </c>
    </row>
    <row r="7845" spans="1:7" ht="12.45" hidden="1" customHeight="1" outlineLevel="2">
      <c r="A7845" s="25">
        <v>4385130</v>
      </c>
      <c r="B7845" s="89" t="s">
        <v>7604</v>
      </c>
      <c r="C7845" s="69">
        <v>118.3</v>
      </c>
      <c r="D7845" s="46" t="s">
        <v>404</v>
      </c>
      <c r="E7845" s="17">
        <f t="shared" si="665"/>
        <v>4968.5999999999995</v>
      </c>
      <c r="F7845" s="18">
        <f t="shared" si="666"/>
        <v>0</v>
      </c>
      <c r="G7845" s="17">
        <f t="shared" si="664"/>
        <v>4968.5999999999995</v>
      </c>
    </row>
    <row r="7846" spans="1:7" ht="12.45" hidden="1" customHeight="1" outlineLevel="2">
      <c r="A7846" s="25">
        <v>4385132</v>
      </c>
      <c r="B7846" s="89" t="s">
        <v>7605</v>
      </c>
      <c r="C7846" s="69">
        <v>168.9</v>
      </c>
      <c r="D7846" s="46" t="s">
        <v>404</v>
      </c>
      <c r="E7846" s="17">
        <f t="shared" si="665"/>
        <v>7093.8</v>
      </c>
      <c r="F7846" s="18">
        <f t="shared" si="666"/>
        <v>0</v>
      </c>
      <c r="G7846" s="17">
        <f t="shared" si="664"/>
        <v>7093.8</v>
      </c>
    </row>
    <row r="7847" spans="1:7" ht="12.45" hidden="1" customHeight="1" outlineLevel="2">
      <c r="A7847" s="25">
        <v>4385133</v>
      </c>
      <c r="B7847" s="89" t="s">
        <v>7606</v>
      </c>
      <c r="C7847" s="69">
        <v>168.9</v>
      </c>
      <c r="D7847" s="46" t="s">
        <v>404</v>
      </c>
      <c r="E7847" s="17">
        <f t="shared" si="665"/>
        <v>7093.8</v>
      </c>
      <c r="F7847" s="18">
        <f t="shared" si="666"/>
        <v>0</v>
      </c>
      <c r="G7847" s="17">
        <f t="shared" si="664"/>
        <v>7093.8</v>
      </c>
    </row>
    <row r="7848" spans="1:7" ht="12.45" hidden="1" customHeight="1" outlineLevel="2">
      <c r="A7848" s="25">
        <v>4725119</v>
      </c>
      <c r="B7848" s="89" t="s">
        <v>7607</v>
      </c>
      <c r="C7848" s="69">
        <v>101</v>
      </c>
      <c r="D7848" s="46" t="s">
        <v>404</v>
      </c>
      <c r="E7848" s="17">
        <f t="shared" si="665"/>
        <v>4242</v>
      </c>
      <c r="F7848" s="18">
        <f t="shared" si="666"/>
        <v>0</v>
      </c>
      <c r="G7848" s="17">
        <f t="shared" si="664"/>
        <v>4242</v>
      </c>
    </row>
    <row r="7849" spans="1:7" ht="12.45" hidden="1" customHeight="1" outlineLevel="2">
      <c r="A7849" s="25">
        <v>4725121</v>
      </c>
      <c r="B7849" s="89" t="s">
        <v>7608</v>
      </c>
      <c r="C7849" s="69">
        <v>101</v>
      </c>
      <c r="D7849" s="46" t="s">
        <v>404</v>
      </c>
      <c r="E7849" s="17">
        <f t="shared" si="665"/>
        <v>4242</v>
      </c>
      <c r="F7849" s="18">
        <f t="shared" si="666"/>
        <v>0</v>
      </c>
      <c r="G7849" s="17">
        <f t="shared" si="664"/>
        <v>4242</v>
      </c>
    </row>
    <row r="7850" spans="1:7" ht="12.45" hidden="1" customHeight="1" outlineLevel="2">
      <c r="A7850" s="25">
        <v>4725122</v>
      </c>
      <c r="B7850" s="89" t="s">
        <v>7609</v>
      </c>
      <c r="C7850" s="69">
        <v>101</v>
      </c>
      <c r="D7850" s="46" t="s">
        <v>404</v>
      </c>
      <c r="E7850" s="17">
        <f t="shared" si="665"/>
        <v>4242</v>
      </c>
      <c r="F7850" s="18">
        <f t="shared" si="666"/>
        <v>0</v>
      </c>
      <c r="G7850" s="17">
        <f t="shared" si="664"/>
        <v>4242</v>
      </c>
    </row>
    <row r="7851" spans="1:7" ht="12.45" hidden="1" customHeight="1" outlineLevel="2">
      <c r="A7851" s="25">
        <v>4725123</v>
      </c>
      <c r="B7851" s="89" t="s">
        <v>7610</v>
      </c>
      <c r="C7851" s="69">
        <v>138.6</v>
      </c>
      <c r="D7851" s="46" t="s">
        <v>404</v>
      </c>
      <c r="E7851" s="17">
        <f t="shared" si="665"/>
        <v>5821.2</v>
      </c>
      <c r="F7851" s="18">
        <f t="shared" si="666"/>
        <v>0</v>
      </c>
      <c r="G7851" s="17">
        <f t="shared" si="664"/>
        <v>5821.2</v>
      </c>
    </row>
    <row r="7852" spans="1:7" ht="12.45" hidden="1" customHeight="1" outlineLevel="2">
      <c r="A7852" s="25">
        <v>4725124</v>
      </c>
      <c r="B7852" s="89" t="s">
        <v>7611</v>
      </c>
      <c r="C7852" s="69">
        <v>138.6</v>
      </c>
      <c r="D7852" s="46" t="s">
        <v>404</v>
      </c>
      <c r="E7852" s="17">
        <f t="shared" si="665"/>
        <v>5821.2</v>
      </c>
      <c r="F7852" s="18">
        <f t="shared" si="666"/>
        <v>0</v>
      </c>
      <c r="G7852" s="17">
        <f t="shared" si="664"/>
        <v>5821.2</v>
      </c>
    </row>
    <row r="7853" spans="1:7" ht="12.45" hidden="1" customHeight="1" outlineLevel="2">
      <c r="A7853" s="25">
        <v>4725126</v>
      </c>
      <c r="B7853" s="89" t="s">
        <v>7612</v>
      </c>
      <c r="C7853" s="69">
        <v>138.6</v>
      </c>
      <c r="D7853" s="46" t="s">
        <v>404</v>
      </c>
      <c r="E7853" s="17">
        <f t="shared" si="665"/>
        <v>5821.2</v>
      </c>
      <c r="F7853" s="18">
        <f t="shared" si="666"/>
        <v>0</v>
      </c>
      <c r="G7853" s="17">
        <f t="shared" si="664"/>
        <v>5821.2</v>
      </c>
    </row>
    <row r="7854" spans="1:7" ht="12.45" hidden="1" customHeight="1" outlineLevel="2">
      <c r="A7854" s="25">
        <v>4725128</v>
      </c>
      <c r="B7854" s="89" t="s">
        <v>7613</v>
      </c>
      <c r="C7854" s="69">
        <v>138.6</v>
      </c>
      <c r="D7854" s="46" t="s">
        <v>404</v>
      </c>
      <c r="E7854" s="17">
        <f t="shared" si="665"/>
        <v>5821.2</v>
      </c>
      <c r="F7854" s="18">
        <f t="shared" si="666"/>
        <v>0</v>
      </c>
      <c r="G7854" s="17">
        <f t="shared" si="664"/>
        <v>5821.2</v>
      </c>
    </row>
    <row r="7855" spans="1:7" ht="12.45" hidden="1" customHeight="1" outlineLevel="2">
      <c r="A7855" s="25">
        <v>4335117</v>
      </c>
      <c r="B7855" s="89" t="s">
        <v>7614</v>
      </c>
      <c r="C7855" s="69">
        <v>31</v>
      </c>
      <c r="D7855" s="46" t="s">
        <v>404</v>
      </c>
      <c r="E7855" s="17">
        <f t="shared" si="665"/>
        <v>1302</v>
      </c>
      <c r="F7855" s="18">
        <f t="shared" si="666"/>
        <v>0</v>
      </c>
      <c r="G7855" s="17">
        <f t="shared" si="664"/>
        <v>1302</v>
      </c>
    </row>
    <row r="7856" spans="1:7" ht="12.45" hidden="1" customHeight="1" outlineLevel="2">
      <c r="A7856" s="25">
        <v>4335109</v>
      </c>
      <c r="B7856" s="89" t="s">
        <v>7615</v>
      </c>
      <c r="C7856" s="69">
        <v>31</v>
      </c>
      <c r="D7856" s="46" t="s">
        <v>404</v>
      </c>
      <c r="E7856" s="17">
        <f t="shared" si="665"/>
        <v>1302</v>
      </c>
      <c r="F7856" s="18">
        <f t="shared" si="666"/>
        <v>0</v>
      </c>
      <c r="G7856" s="17">
        <f t="shared" si="664"/>
        <v>1302</v>
      </c>
    </row>
    <row r="7857" spans="1:7" ht="12.45" hidden="1" customHeight="1" outlineLevel="2">
      <c r="A7857" s="25">
        <v>4335110</v>
      </c>
      <c r="B7857" s="89" t="s">
        <v>7616</v>
      </c>
      <c r="C7857" s="69">
        <v>31</v>
      </c>
      <c r="D7857" s="46" t="s">
        <v>404</v>
      </c>
      <c r="E7857" s="17">
        <f t="shared" si="665"/>
        <v>1302</v>
      </c>
      <c r="F7857" s="18">
        <f t="shared" si="666"/>
        <v>0</v>
      </c>
      <c r="G7857" s="17">
        <f t="shared" si="664"/>
        <v>1302</v>
      </c>
    </row>
    <row r="7858" spans="1:7" ht="12.45" hidden="1" customHeight="1" outlineLevel="2">
      <c r="A7858" s="25">
        <v>4335111</v>
      </c>
      <c r="B7858" s="89" t="s">
        <v>7617</v>
      </c>
      <c r="C7858" s="69">
        <v>31</v>
      </c>
      <c r="D7858" s="46" t="s">
        <v>404</v>
      </c>
      <c r="E7858" s="17">
        <f t="shared" si="665"/>
        <v>1302</v>
      </c>
      <c r="F7858" s="18">
        <f t="shared" si="666"/>
        <v>0</v>
      </c>
      <c r="G7858" s="17">
        <f t="shared" si="664"/>
        <v>1302</v>
      </c>
    </row>
    <row r="7859" spans="1:7" ht="12.45" hidden="1" customHeight="1" outlineLevel="2">
      <c r="A7859" s="25">
        <v>4335113</v>
      </c>
      <c r="B7859" s="89" t="s">
        <v>7618</v>
      </c>
      <c r="C7859" s="69">
        <v>51.3</v>
      </c>
      <c r="D7859" s="46" t="s">
        <v>404</v>
      </c>
      <c r="E7859" s="17">
        <f t="shared" si="665"/>
        <v>2154.6</v>
      </c>
      <c r="F7859" s="18">
        <f t="shared" si="666"/>
        <v>0</v>
      </c>
      <c r="G7859" s="17">
        <f t="shared" si="664"/>
        <v>2154.6</v>
      </c>
    </row>
    <row r="7860" spans="1:7" ht="12.45" hidden="1" customHeight="1" outlineLevel="2">
      <c r="A7860" s="25">
        <v>4335114</v>
      </c>
      <c r="B7860" s="89" t="s">
        <v>7619</v>
      </c>
      <c r="C7860" s="69">
        <v>51.3</v>
      </c>
      <c r="D7860" s="46" t="s">
        <v>404</v>
      </c>
      <c r="E7860" s="17">
        <f t="shared" si="665"/>
        <v>2154.6</v>
      </c>
      <c r="F7860" s="18">
        <f t="shared" si="666"/>
        <v>0</v>
      </c>
      <c r="G7860" s="17">
        <f t="shared" si="664"/>
        <v>2154.6</v>
      </c>
    </row>
    <row r="7861" spans="1:7" ht="12.45" hidden="1" customHeight="1" outlineLevel="2">
      <c r="A7861" s="25">
        <v>4335115</v>
      </c>
      <c r="B7861" s="89" t="s">
        <v>7620</v>
      </c>
      <c r="C7861" s="69">
        <v>51.3</v>
      </c>
      <c r="D7861" s="46" t="s">
        <v>404</v>
      </c>
      <c r="E7861" s="17">
        <f t="shared" si="665"/>
        <v>2154.6</v>
      </c>
      <c r="F7861" s="18">
        <f t="shared" si="666"/>
        <v>0</v>
      </c>
      <c r="G7861" s="17">
        <f t="shared" si="664"/>
        <v>2154.6</v>
      </c>
    </row>
    <row r="7862" spans="1:7" ht="12.45" hidden="1" customHeight="1" outlineLevel="2">
      <c r="A7862" s="25">
        <v>4335116</v>
      </c>
      <c r="B7862" s="89" t="s">
        <v>7621</v>
      </c>
      <c r="C7862" s="69">
        <v>51.3</v>
      </c>
      <c r="D7862" s="46" t="s">
        <v>404</v>
      </c>
      <c r="E7862" s="17">
        <f t="shared" si="665"/>
        <v>2154.6</v>
      </c>
      <c r="F7862" s="18">
        <f t="shared" si="666"/>
        <v>0</v>
      </c>
      <c r="G7862" s="17">
        <f t="shared" si="664"/>
        <v>2154.6</v>
      </c>
    </row>
    <row r="7863" spans="1:7" ht="12.45" hidden="1" customHeight="1" outlineLevel="2">
      <c r="A7863" s="25">
        <v>4716130</v>
      </c>
      <c r="B7863" s="89" t="s">
        <v>7622</v>
      </c>
      <c r="C7863" s="69">
        <v>126.7</v>
      </c>
      <c r="D7863" s="46" t="s">
        <v>404</v>
      </c>
      <c r="E7863" s="17">
        <f t="shared" si="665"/>
        <v>5321.4000000000005</v>
      </c>
      <c r="F7863" s="18">
        <f t="shared" si="666"/>
        <v>0</v>
      </c>
      <c r="G7863" s="17">
        <f t="shared" si="664"/>
        <v>5321.4000000000005</v>
      </c>
    </row>
    <row r="7864" spans="1:7" ht="12.45" hidden="1" customHeight="1" outlineLevel="2">
      <c r="A7864" s="25">
        <v>4716132</v>
      </c>
      <c r="B7864" s="89" t="s">
        <v>7623</v>
      </c>
      <c r="C7864" s="69">
        <v>151.80000000000001</v>
      </c>
      <c r="D7864" s="46" t="s">
        <v>404</v>
      </c>
      <c r="E7864" s="17">
        <f t="shared" si="665"/>
        <v>6375.6</v>
      </c>
      <c r="F7864" s="18">
        <f t="shared" si="666"/>
        <v>0</v>
      </c>
      <c r="G7864" s="17">
        <f t="shared" si="664"/>
        <v>6375.6</v>
      </c>
    </row>
    <row r="7865" spans="1:7" ht="12.45" hidden="1" customHeight="1" outlineLevel="2">
      <c r="A7865" s="25">
        <v>4716133</v>
      </c>
      <c r="B7865" s="89" t="s">
        <v>7624</v>
      </c>
      <c r="C7865" s="69">
        <v>189.9</v>
      </c>
      <c r="D7865" s="46" t="s">
        <v>404</v>
      </c>
      <c r="E7865" s="17">
        <f t="shared" si="665"/>
        <v>7975.8</v>
      </c>
      <c r="F7865" s="18">
        <f t="shared" si="666"/>
        <v>0</v>
      </c>
      <c r="G7865" s="17">
        <f t="shared" si="664"/>
        <v>7975.8</v>
      </c>
    </row>
    <row r="7866" spans="1:7" ht="12.45" hidden="1" customHeight="1" outlineLevel="2">
      <c r="A7866" s="25">
        <v>4349003</v>
      </c>
      <c r="B7866" s="89" t="s">
        <v>7625</v>
      </c>
      <c r="C7866" s="69">
        <v>51</v>
      </c>
      <c r="D7866" s="46" t="s">
        <v>404</v>
      </c>
      <c r="E7866" s="17">
        <f t="shared" si="665"/>
        <v>2142</v>
      </c>
      <c r="F7866" s="18">
        <f t="shared" si="666"/>
        <v>0</v>
      </c>
      <c r="G7866" s="17">
        <f t="shared" ref="G7866:G7905" si="667">E7866-E7866*F7866</f>
        <v>2142</v>
      </c>
    </row>
    <row r="7867" spans="1:7" ht="12.45" hidden="1" customHeight="1" outlineLevel="2">
      <c r="A7867" s="25">
        <v>4349001</v>
      </c>
      <c r="B7867" s="89" t="s">
        <v>7626</v>
      </c>
      <c r="C7867" s="69">
        <v>20.2</v>
      </c>
      <c r="D7867" s="46" t="s">
        <v>404</v>
      </c>
      <c r="E7867" s="17">
        <f t="shared" si="665"/>
        <v>848.4</v>
      </c>
      <c r="F7867" s="18">
        <f t="shared" si="666"/>
        <v>0</v>
      </c>
      <c r="G7867" s="17">
        <f t="shared" si="667"/>
        <v>848.4</v>
      </c>
    </row>
    <row r="7868" spans="1:7" ht="12.45" hidden="1" customHeight="1" outlineLevel="2">
      <c r="A7868" s="25">
        <v>4349002</v>
      </c>
      <c r="B7868" s="89" t="s">
        <v>7627</v>
      </c>
      <c r="C7868" s="69">
        <v>21.9</v>
      </c>
      <c r="D7868" s="46" t="s">
        <v>404</v>
      </c>
      <c r="E7868" s="17">
        <f t="shared" si="665"/>
        <v>919.8</v>
      </c>
      <c r="F7868" s="18">
        <f t="shared" si="666"/>
        <v>0</v>
      </c>
      <c r="G7868" s="17">
        <f t="shared" si="667"/>
        <v>919.8</v>
      </c>
    </row>
    <row r="7869" spans="1:7" ht="12.45" hidden="1" customHeight="1" outlineLevel="2">
      <c r="A7869" s="25">
        <v>4349005</v>
      </c>
      <c r="B7869" s="89" t="s">
        <v>7628</v>
      </c>
      <c r="C7869" s="69">
        <v>50.6</v>
      </c>
      <c r="D7869" s="46" t="s">
        <v>404</v>
      </c>
      <c r="E7869" s="17">
        <f t="shared" si="665"/>
        <v>2125.2000000000003</v>
      </c>
      <c r="F7869" s="18">
        <f t="shared" si="666"/>
        <v>0</v>
      </c>
      <c r="G7869" s="17">
        <f t="shared" si="667"/>
        <v>2125.2000000000003</v>
      </c>
    </row>
    <row r="7870" spans="1:7" ht="12.45" hidden="1" customHeight="1" outlineLevel="2">
      <c r="A7870" s="25">
        <v>4349006</v>
      </c>
      <c r="B7870" s="89" t="s">
        <v>7629</v>
      </c>
      <c r="C7870" s="69">
        <v>138</v>
      </c>
      <c r="D7870" s="46" t="s">
        <v>404</v>
      </c>
      <c r="E7870" s="17">
        <f t="shared" si="665"/>
        <v>5796</v>
      </c>
      <c r="F7870" s="18">
        <f t="shared" si="666"/>
        <v>0</v>
      </c>
      <c r="G7870" s="17">
        <f t="shared" si="667"/>
        <v>5796</v>
      </c>
    </row>
    <row r="7871" spans="1:7" ht="12.45" hidden="1" customHeight="1" outlineLevel="2">
      <c r="A7871" s="25">
        <v>4122043</v>
      </c>
      <c r="B7871" s="89" t="s">
        <v>7630</v>
      </c>
      <c r="C7871" s="69">
        <v>238.8</v>
      </c>
      <c r="D7871" s="46" t="s">
        <v>404</v>
      </c>
      <c r="E7871" s="17">
        <f t="shared" si="665"/>
        <v>10029.6</v>
      </c>
      <c r="F7871" s="18">
        <f t="shared" si="666"/>
        <v>0</v>
      </c>
      <c r="G7871" s="17">
        <f t="shared" si="667"/>
        <v>10029.6</v>
      </c>
    </row>
    <row r="7872" spans="1:7" ht="12.45" customHeight="1" collapsed="1">
      <c r="A7872" s="49" t="s">
        <v>326</v>
      </c>
      <c r="B7872" s="90"/>
      <c r="C7872" s="28"/>
      <c r="D7872" s="28"/>
      <c r="E7872" s="28"/>
      <c r="F7872" s="24">
        <v>0</v>
      </c>
      <c r="G7872" s="28"/>
    </row>
    <row r="7873" spans="1:7" ht="12.45" hidden="1" customHeight="1" outlineLevel="2">
      <c r="A7873" s="45">
        <v>4349007</v>
      </c>
      <c r="B7873" s="89" t="s">
        <v>7631</v>
      </c>
      <c r="C7873" s="69">
        <v>103.8</v>
      </c>
      <c r="D7873" s="46" t="s">
        <v>404</v>
      </c>
      <c r="E7873" s="17">
        <f t="shared" ref="E7873:E7912" si="668">C7873*$G$2</f>
        <v>4359.5999999999995</v>
      </c>
      <c r="F7873" s="18">
        <f t="shared" ref="F7873:F7912" si="669">$F$7872</f>
        <v>0</v>
      </c>
      <c r="G7873" s="17">
        <f t="shared" si="667"/>
        <v>4359.5999999999995</v>
      </c>
    </row>
    <row r="7874" spans="1:7" ht="12.45" hidden="1" customHeight="1" outlineLevel="2">
      <c r="A7874" s="45">
        <v>4349008</v>
      </c>
      <c r="B7874" s="89" t="s">
        <v>7632</v>
      </c>
      <c r="C7874" s="69">
        <v>103.8</v>
      </c>
      <c r="D7874" s="46" t="s">
        <v>404</v>
      </c>
      <c r="E7874" s="17">
        <f t="shared" si="668"/>
        <v>4359.5999999999995</v>
      </c>
      <c r="F7874" s="18">
        <f t="shared" si="669"/>
        <v>0</v>
      </c>
      <c r="G7874" s="17">
        <f t="shared" si="667"/>
        <v>4359.5999999999995</v>
      </c>
    </row>
    <row r="7875" spans="1:7" ht="12.45" hidden="1" customHeight="1" outlineLevel="2">
      <c r="A7875" s="45">
        <v>4349009</v>
      </c>
      <c r="B7875" s="89" t="s">
        <v>7633</v>
      </c>
      <c r="C7875" s="69">
        <v>103.8</v>
      </c>
      <c r="D7875" s="46" t="s">
        <v>404</v>
      </c>
      <c r="E7875" s="17">
        <f t="shared" si="668"/>
        <v>4359.5999999999995</v>
      </c>
      <c r="F7875" s="18">
        <f t="shared" si="669"/>
        <v>0</v>
      </c>
      <c r="G7875" s="17">
        <f t="shared" si="667"/>
        <v>4359.5999999999995</v>
      </c>
    </row>
    <row r="7876" spans="1:7" ht="12.45" hidden="1" customHeight="1" outlineLevel="2">
      <c r="A7876" s="45">
        <v>4349010</v>
      </c>
      <c r="B7876" s="89" t="s">
        <v>7634</v>
      </c>
      <c r="C7876" s="69">
        <v>103.8</v>
      </c>
      <c r="D7876" s="46" t="s">
        <v>404</v>
      </c>
      <c r="E7876" s="17">
        <f t="shared" si="668"/>
        <v>4359.5999999999995</v>
      </c>
      <c r="F7876" s="18">
        <f t="shared" si="669"/>
        <v>0</v>
      </c>
      <c r="G7876" s="17">
        <f t="shared" si="667"/>
        <v>4359.5999999999995</v>
      </c>
    </row>
    <row r="7877" spans="1:7" ht="12.45" hidden="1" customHeight="1" outlineLevel="2">
      <c r="A7877" s="45">
        <v>4349011</v>
      </c>
      <c r="B7877" s="89" t="s">
        <v>7635</v>
      </c>
      <c r="C7877" s="69">
        <v>103.8</v>
      </c>
      <c r="D7877" s="46" t="s">
        <v>404</v>
      </c>
      <c r="E7877" s="17">
        <f t="shared" si="668"/>
        <v>4359.5999999999995</v>
      </c>
      <c r="F7877" s="18">
        <f t="shared" si="669"/>
        <v>0</v>
      </c>
      <c r="G7877" s="17">
        <f t="shared" si="667"/>
        <v>4359.5999999999995</v>
      </c>
    </row>
    <row r="7878" spans="1:7" ht="12.45" hidden="1" customHeight="1" outlineLevel="2">
      <c r="A7878" s="25" t="s">
        <v>25</v>
      </c>
      <c r="B7878" s="89" t="s">
        <v>7636</v>
      </c>
      <c r="C7878" s="69">
        <v>11</v>
      </c>
      <c r="D7878" s="46" t="s">
        <v>403</v>
      </c>
      <c r="E7878" s="17">
        <f t="shared" si="668"/>
        <v>462</v>
      </c>
      <c r="F7878" s="18">
        <f t="shared" si="669"/>
        <v>0</v>
      </c>
      <c r="G7878" s="17">
        <f t="shared" si="667"/>
        <v>462</v>
      </c>
    </row>
    <row r="7879" spans="1:7" ht="12.45" hidden="1" customHeight="1" outlineLevel="2">
      <c r="A7879" s="45">
        <v>4229010</v>
      </c>
      <c r="B7879" s="89" t="s">
        <v>7637</v>
      </c>
      <c r="C7879" s="69">
        <v>134</v>
      </c>
      <c r="D7879" s="46" t="s">
        <v>404</v>
      </c>
      <c r="E7879" s="17">
        <f t="shared" si="668"/>
        <v>5628</v>
      </c>
      <c r="F7879" s="18">
        <f t="shared" si="669"/>
        <v>0</v>
      </c>
      <c r="G7879" s="17">
        <f t="shared" si="667"/>
        <v>5628</v>
      </c>
    </row>
    <row r="7880" spans="1:7" ht="12.45" hidden="1" customHeight="1" outlineLevel="2">
      <c r="A7880" s="45">
        <v>4229030</v>
      </c>
      <c r="B7880" s="89" t="s">
        <v>7638</v>
      </c>
      <c r="C7880" s="69">
        <v>172</v>
      </c>
      <c r="D7880" s="46" t="s">
        <v>404</v>
      </c>
      <c r="E7880" s="17">
        <f t="shared" si="668"/>
        <v>7224</v>
      </c>
      <c r="F7880" s="18">
        <f t="shared" si="669"/>
        <v>0</v>
      </c>
      <c r="G7880" s="17">
        <f t="shared" si="667"/>
        <v>7224</v>
      </c>
    </row>
    <row r="7881" spans="1:7" ht="12.45" hidden="1" customHeight="1" outlineLevel="2">
      <c r="A7881" s="25">
        <v>4239010</v>
      </c>
      <c r="B7881" s="89" t="s">
        <v>7639</v>
      </c>
      <c r="C7881" s="69">
        <v>112</v>
      </c>
      <c r="D7881" s="46" t="s">
        <v>404</v>
      </c>
      <c r="E7881" s="17">
        <f t="shared" si="668"/>
        <v>4704</v>
      </c>
      <c r="F7881" s="18">
        <f t="shared" si="669"/>
        <v>0</v>
      </c>
      <c r="G7881" s="17">
        <f t="shared" si="667"/>
        <v>4704</v>
      </c>
    </row>
    <row r="7882" spans="1:7" ht="12.45" hidden="1" customHeight="1" outlineLevel="2">
      <c r="A7882" s="25">
        <v>4349020</v>
      </c>
      <c r="B7882" s="89" t="s">
        <v>7640</v>
      </c>
      <c r="C7882" s="69">
        <v>203</v>
      </c>
      <c r="D7882" s="46" t="s">
        <v>404</v>
      </c>
      <c r="E7882" s="17">
        <f t="shared" si="668"/>
        <v>8526</v>
      </c>
      <c r="F7882" s="18">
        <f t="shared" si="669"/>
        <v>0</v>
      </c>
      <c r="G7882" s="17">
        <f t="shared" si="667"/>
        <v>8526</v>
      </c>
    </row>
    <row r="7883" spans="1:7" ht="12.45" hidden="1" customHeight="1" outlineLevel="2">
      <c r="A7883" s="25">
        <v>4239030</v>
      </c>
      <c r="B7883" s="89" t="s">
        <v>7641</v>
      </c>
      <c r="C7883" s="69">
        <v>147</v>
      </c>
      <c r="D7883" s="46" t="s">
        <v>404</v>
      </c>
      <c r="E7883" s="17">
        <f t="shared" si="668"/>
        <v>6174</v>
      </c>
      <c r="F7883" s="18">
        <f t="shared" si="669"/>
        <v>0</v>
      </c>
      <c r="G7883" s="17">
        <f t="shared" si="667"/>
        <v>6174</v>
      </c>
    </row>
    <row r="7884" spans="1:7" ht="12.45" hidden="1" customHeight="1" outlineLevel="2">
      <c r="A7884" s="25">
        <v>4349021</v>
      </c>
      <c r="B7884" s="89" t="s">
        <v>7642</v>
      </c>
      <c r="C7884" s="69">
        <v>209</v>
      </c>
      <c r="D7884" s="46" t="s">
        <v>404</v>
      </c>
      <c r="E7884" s="17">
        <f t="shared" si="668"/>
        <v>8778</v>
      </c>
      <c r="F7884" s="18">
        <f t="shared" si="669"/>
        <v>0</v>
      </c>
      <c r="G7884" s="17">
        <f t="shared" si="667"/>
        <v>8778</v>
      </c>
    </row>
    <row r="7885" spans="1:7" ht="12.45" hidden="1" customHeight="1" outlineLevel="2">
      <c r="A7885" s="45">
        <v>4249010</v>
      </c>
      <c r="B7885" s="89" t="s">
        <v>7643</v>
      </c>
      <c r="C7885" s="69">
        <v>148</v>
      </c>
      <c r="D7885" s="46" t="s">
        <v>404</v>
      </c>
      <c r="E7885" s="17">
        <f t="shared" si="668"/>
        <v>6216</v>
      </c>
      <c r="F7885" s="18">
        <f t="shared" si="669"/>
        <v>0</v>
      </c>
      <c r="G7885" s="17">
        <f t="shared" si="667"/>
        <v>6216</v>
      </c>
    </row>
    <row r="7886" spans="1:7" ht="12.45" hidden="1" customHeight="1" outlineLevel="2">
      <c r="A7886" s="25">
        <v>4249030</v>
      </c>
      <c r="B7886" s="89" t="s">
        <v>7644</v>
      </c>
      <c r="C7886" s="69">
        <v>194</v>
      </c>
      <c r="D7886" s="46" t="s">
        <v>404</v>
      </c>
      <c r="E7886" s="17">
        <f t="shared" si="668"/>
        <v>8148</v>
      </c>
      <c r="F7886" s="18">
        <f t="shared" si="669"/>
        <v>0</v>
      </c>
      <c r="G7886" s="17">
        <f t="shared" si="667"/>
        <v>8148</v>
      </c>
    </row>
    <row r="7887" spans="1:7" ht="12.45" hidden="1" customHeight="1" outlineLevel="2">
      <c r="A7887" s="25">
        <v>4259010</v>
      </c>
      <c r="B7887" s="89" t="s">
        <v>7645</v>
      </c>
      <c r="C7887" s="69">
        <v>123</v>
      </c>
      <c r="D7887" s="46" t="s">
        <v>404</v>
      </c>
      <c r="E7887" s="17">
        <f t="shared" si="668"/>
        <v>5166</v>
      </c>
      <c r="F7887" s="18">
        <f t="shared" si="669"/>
        <v>0</v>
      </c>
      <c r="G7887" s="17">
        <f t="shared" si="667"/>
        <v>5166</v>
      </c>
    </row>
    <row r="7888" spans="1:7" ht="12.45" hidden="1" customHeight="1" outlineLevel="2">
      <c r="A7888" s="25">
        <v>4349022</v>
      </c>
      <c r="B7888" s="89" t="s">
        <v>7646</v>
      </c>
      <c r="C7888" s="69">
        <v>215</v>
      </c>
      <c r="D7888" s="46" t="s">
        <v>404</v>
      </c>
      <c r="E7888" s="17">
        <f t="shared" si="668"/>
        <v>9030</v>
      </c>
      <c r="F7888" s="18">
        <f t="shared" si="669"/>
        <v>0</v>
      </c>
      <c r="G7888" s="17">
        <f t="shared" si="667"/>
        <v>9030</v>
      </c>
    </row>
    <row r="7889" spans="1:7" ht="12.45" hidden="1" customHeight="1" outlineLevel="2">
      <c r="A7889" s="25">
        <v>4259030</v>
      </c>
      <c r="B7889" s="89" t="s">
        <v>7647</v>
      </c>
      <c r="C7889" s="93">
        <v>226</v>
      </c>
      <c r="D7889" s="46" t="s">
        <v>404</v>
      </c>
      <c r="E7889" s="17">
        <f t="shared" si="668"/>
        <v>9492</v>
      </c>
      <c r="F7889" s="18">
        <f t="shared" si="669"/>
        <v>0</v>
      </c>
      <c r="G7889" s="17">
        <f t="shared" si="667"/>
        <v>9492</v>
      </c>
    </row>
    <row r="7890" spans="1:7" ht="12.45" hidden="1" customHeight="1" outlineLevel="2">
      <c r="A7890" s="25">
        <v>4269010</v>
      </c>
      <c r="B7890" s="89" t="s">
        <v>7648</v>
      </c>
      <c r="C7890" s="102">
        <v>230</v>
      </c>
      <c r="D7890" s="46" t="s">
        <v>404</v>
      </c>
      <c r="E7890" s="17">
        <f t="shared" si="668"/>
        <v>9660</v>
      </c>
      <c r="F7890" s="18">
        <f t="shared" si="669"/>
        <v>0</v>
      </c>
      <c r="G7890" s="17">
        <f t="shared" si="667"/>
        <v>9660</v>
      </c>
    </row>
    <row r="7891" spans="1:7" ht="12.45" hidden="1" customHeight="1" outlineLevel="2">
      <c r="A7891" s="25">
        <v>4349023</v>
      </c>
      <c r="B7891" s="89" t="s">
        <v>7649</v>
      </c>
      <c r="C7891" s="96">
        <v>299</v>
      </c>
      <c r="D7891" s="46" t="s">
        <v>404</v>
      </c>
      <c r="E7891" s="17">
        <f t="shared" si="668"/>
        <v>12558</v>
      </c>
      <c r="F7891" s="18">
        <f t="shared" si="669"/>
        <v>0</v>
      </c>
      <c r="G7891" s="17">
        <f t="shared" si="667"/>
        <v>12558</v>
      </c>
    </row>
    <row r="7892" spans="1:7" ht="12.45" hidden="1" customHeight="1" outlineLevel="2">
      <c r="A7892" s="25">
        <v>4269030</v>
      </c>
      <c r="B7892" s="89" t="s">
        <v>7650</v>
      </c>
      <c r="C7892" s="69">
        <v>364</v>
      </c>
      <c r="D7892" s="46" t="s">
        <v>404</v>
      </c>
      <c r="E7892" s="17">
        <f t="shared" si="668"/>
        <v>15288</v>
      </c>
      <c r="F7892" s="18">
        <f t="shared" si="669"/>
        <v>0</v>
      </c>
      <c r="G7892" s="17">
        <f t="shared" si="667"/>
        <v>15288</v>
      </c>
    </row>
    <row r="7893" spans="1:7" ht="12.45" hidden="1" customHeight="1" outlineLevel="2">
      <c r="A7893" s="25">
        <v>4349019</v>
      </c>
      <c r="B7893" s="89" t="s">
        <v>7651</v>
      </c>
      <c r="C7893" s="69">
        <v>203</v>
      </c>
      <c r="D7893" s="46" t="s">
        <v>404</v>
      </c>
      <c r="E7893" s="17">
        <f t="shared" si="668"/>
        <v>8526</v>
      </c>
      <c r="F7893" s="18">
        <f t="shared" si="669"/>
        <v>0</v>
      </c>
      <c r="G7893" s="17">
        <f t="shared" si="667"/>
        <v>8526</v>
      </c>
    </row>
    <row r="7894" spans="1:7" ht="12.45" hidden="1" customHeight="1" outlineLevel="2">
      <c r="A7894" s="45">
        <v>4349016</v>
      </c>
      <c r="B7894" s="89" t="s">
        <v>7652</v>
      </c>
      <c r="C7894" s="69">
        <v>14</v>
      </c>
      <c r="D7894" s="46" t="s">
        <v>404</v>
      </c>
      <c r="E7894" s="17">
        <f t="shared" si="668"/>
        <v>588</v>
      </c>
      <c r="F7894" s="18">
        <f t="shared" si="669"/>
        <v>0</v>
      </c>
      <c r="G7894" s="17">
        <f t="shared" si="667"/>
        <v>588</v>
      </c>
    </row>
    <row r="7895" spans="1:7" ht="12.45" hidden="1" customHeight="1" outlineLevel="2">
      <c r="A7895" s="45">
        <v>4349015</v>
      </c>
      <c r="B7895" s="89" t="s">
        <v>7653</v>
      </c>
      <c r="C7895" s="69">
        <v>20.9</v>
      </c>
      <c r="D7895" s="46" t="s">
        <v>404</v>
      </c>
      <c r="E7895" s="17">
        <f t="shared" si="668"/>
        <v>877.8</v>
      </c>
      <c r="F7895" s="18">
        <f t="shared" si="669"/>
        <v>0</v>
      </c>
      <c r="G7895" s="17">
        <f t="shared" si="667"/>
        <v>877.8</v>
      </c>
    </row>
    <row r="7896" spans="1:7" ht="12.45" hidden="1" customHeight="1" outlineLevel="2">
      <c r="A7896" s="25">
        <v>4239020</v>
      </c>
      <c r="B7896" s="89" t="s">
        <v>7654</v>
      </c>
      <c r="C7896" s="69">
        <v>51</v>
      </c>
      <c r="D7896" s="46" t="s">
        <v>404</v>
      </c>
      <c r="E7896" s="17">
        <f t="shared" si="668"/>
        <v>2142</v>
      </c>
      <c r="F7896" s="18">
        <f t="shared" si="669"/>
        <v>0</v>
      </c>
      <c r="G7896" s="17">
        <f t="shared" si="667"/>
        <v>2142</v>
      </c>
    </row>
    <row r="7897" spans="1:7" ht="12.45" hidden="1" customHeight="1" outlineLevel="2">
      <c r="A7897" s="25">
        <v>4229040</v>
      </c>
      <c r="B7897" s="89" t="s">
        <v>7655</v>
      </c>
      <c r="C7897" s="69">
        <v>51</v>
      </c>
      <c r="D7897" s="46" t="s">
        <v>404</v>
      </c>
      <c r="E7897" s="17">
        <f t="shared" si="668"/>
        <v>2142</v>
      </c>
      <c r="F7897" s="18">
        <f t="shared" si="669"/>
        <v>0</v>
      </c>
      <c r="G7897" s="17">
        <f t="shared" si="667"/>
        <v>2142</v>
      </c>
    </row>
    <row r="7898" spans="1:7" ht="12.45" hidden="1" customHeight="1" outlineLevel="2">
      <c r="A7898" s="25">
        <v>4229020</v>
      </c>
      <c r="B7898" s="89" t="s">
        <v>7656</v>
      </c>
      <c r="C7898" s="69">
        <v>51</v>
      </c>
      <c r="D7898" s="46" t="s">
        <v>404</v>
      </c>
      <c r="E7898" s="17">
        <f t="shared" si="668"/>
        <v>2142</v>
      </c>
      <c r="F7898" s="18">
        <f t="shared" si="669"/>
        <v>0</v>
      </c>
      <c r="G7898" s="17">
        <f t="shared" si="667"/>
        <v>2142</v>
      </c>
    </row>
    <row r="7899" spans="1:7" ht="12.45" hidden="1" customHeight="1" outlineLevel="2">
      <c r="A7899" s="25">
        <v>4239040</v>
      </c>
      <c r="B7899" s="89" t="s">
        <v>7657</v>
      </c>
      <c r="C7899" s="69">
        <v>51</v>
      </c>
      <c r="D7899" s="46" t="s">
        <v>404</v>
      </c>
      <c r="E7899" s="17">
        <f t="shared" si="668"/>
        <v>2142</v>
      </c>
      <c r="F7899" s="18">
        <f t="shared" si="669"/>
        <v>0</v>
      </c>
      <c r="G7899" s="17">
        <f t="shared" si="667"/>
        <v>2142</v>
      </c>
    </row>
    <row r="7900" spans="1:7" ht="12.45" hidden="1" customHeight="1" outlineLevel="2">
      <c r="A7900" s="25">
        <v>4249020</v>
      </c>
      <c r="B7900" s="89" t="s">
        <v>7658</v>
      </c>
      <c r="C7900" s="69">
        <v>56</v>
      </c>
      <c r="D7900" s="46" t="s">
        <v>404</v>
      </c>
      <c r="E7900" s="17">
        <f t="shared" si="668"/>
        <v>2352</v>
      </c>
      <c r="F7900" s="18">
        <f t="shared" si="669"/>
        <v>0</v>
      </c>
      <c r="G7900" s="17">
        <f t="shared" si="667"/>
        <v>2352</v>
      </c>
    </row>
    <row r="7901" spans="1:7" ht="12.45" hidden="1" customHeight="1" outlineLevel="2">
      <c r="A7901" s="25">
        <v>4249040</v>
      </c>
      <c r="B7901" s="89" t="s">
        <v>7659</v>
      </c>
      <c r="C7901" s="69">
        <v>56</v>
      </c>
      <c r="D7901" s="46" t="s">
        <v>404</v>
      </c>
      <c r="E7901" s="17">
        <f t="shared" si="668"/>
        <v>2352</v>
      </c>
      <c r="F7901" s="18">
        <f t="shared" si="669"/>
        <v>0</v>
      </c>
      <c r="G7901" s="17">
        <f t="shared" si="667"/>
        <v>2352</v>
      </c>
    </row>
    <row r="7902" spans="1:7" ht="12.45" hidden="1" customHeight="1" outlineLevel="2">
      <c r="A7902" s="25">
        <v>4259020</v>
      </c>
      <c r="B7902" s="89" t="s">
        <v>7660</v>
      </c>
      <c r="C7902" s="69">
        <v>60</v>
      </c>
      <c r="D7902" s="46" t="s">
        <v>404</v>
      </c>
      <c r="E7902" s="17">
        <f t="shared" si="668"/>
        <v>2520</v>
      </c>
      <c r="F7902" s="18">
        <f t="shared" si="669"/>
        <v>0</v>
      </c>
      <c r="G7902" s="17">
        <f t="shared" si="667"/>
        <v>2520</v>
      </c>
    </row>
    <row r="7903" spans="1:7" ht="12.45" hidden="1" customHeight="1" outlineLevel="2">
      <c r="A7903" s="25">
        <v>4259040</v>
      </c>
      <c r="B7903" s="89" t="s">
        <v>7661</v>
      </c>
      <c r="C7903" s="69">
        <v>60</v>
      </c>
      <c r="D7903" s="46" t="s">
        <v>404</v>
      </c>
      <c r="E7903" s="17">
        <f t="shared" si="668"/>
        <v>2520</v>
      </c>
      <c r="F7903" s="18">
        <f t="shared" si="669"/>
        <v>0</v>
      </c>
      <c r="G7903" s="17">
        <f t="shared" si="667"/>
        <v>2520</v>
      </c>
    </row>
    <row r="7904" spans="1:7" ht="12.45" hidden="1" customHeight="1" outlineLevel="2">
      <c r="A7904" s="25">
        <v>4269020</v>
      </c>
      <c r="B7904" s="89" t="s">
        <v>7662</v>
      </c>
      <c r="C7904" s="69">
        <v>66</v>
      </c>
      <c r="D7904" s="46" t="s">
        <v>404</v>
      </c>
      <c r="E7904" s="17">
        <f t="shared" si="668"/>
        <v>2772</v>
      </c>
      <c r="F7904" s="18">
        <f t="shared" si="669"/>
        <v>0</v>
      </c>
      <c r="G7904" s="17">
        <f t="shared" si="667"/>
        <v>2772</v>
      </c>
    </row>
    <row r="7905" spans="1:7" ht="12.45" hidden="1" customHeight="1" outlineLevel="2">
      <c r="A7905" s="25">
        <v>4269040</v>
      </c>
      <c r="B7905" s="89" t="s">
        <v>7663</v>
      </c>
      <c r="C7905" s="69">
        <v>66</v>
      </c>
      <c r="D7905" s="46" t="s">
        <v>404</v>
      </c>
      <c r="E7905" s="17">
        <f t="shared" si="668"/>
        <v>2772</v>
      </c>
      <c r="F7905" s="18">
        <f t="shared" si="669"/>
        <v>0</v>
      </c>
      <c r="G7905" s="17">
        <f t="shared" si="667"/>
        <v>2772</v>
      </c>
    </row>
    <row r="7906" spans="1:7" ht="12.45" hidden="1" customHeight="1" outlineLevel="2">
      <c r="A7906" s="25">
        <v>4221102</v>
      </c>
      <c r="B7906" s="89" t="s">
        <v>7688</v>
      </c>
      <c r="C7906" s="69">
        <v>53</v>
      </c>
      <c r="D7906" s="46" t="s">
        <v>404</v>
      </c>
      <c r="E7906" s="17">
        <f t="shared" si="668"/>
        <v>2226</v>
      </c>
      <c r="F7906" s="18">
        <f t="shared" si="669"/>
        <v>0</v>
      </c>
      <c r="G7906" s="17">
        <f t="shared" ref="G7906:G7968" si="670">E7906-E7906*F7906</f>
        <v>2226</v>
      </c>
    </row>
    <row r="7907" spans="1:7" ht="12.45" hidden="1" customHeight="1" outlineLevel="2">
      <c r="A7907" s="25">
        <v>4221103</v>
      </c>
      <c r="B7907" s="89" t="s">
        <v>7689</v>
      </c>
      <c r="C7907" s="69">
        <v>53</v>
      </c>
      <c r="D7907" s="46" t="s">
        <v>404</v>
      </c>
      <c r="E7907" s="17">
        <f t="shared" si="668"/>
        <v>2226</v>
      </c>
      <c r="F7907" s="18">
        <f t="shared" si="669"/>
        <v>0</v>
      </c>
      <c r="G7907" s="17">
        <f t="shared" si="670"/>
        <v>2226</v>
      </c>
    </row>
    <row r="7908" spans="1:7" ht="12.45" hidden="1" customHeight="1" outlineLevel="2">
      <c r="A7908" s="25">
        <v>4221104</v>
      </c>
      <c r="B7908" s="89" t="s">
        <v>7690</v>
      </c>
      <c r="C7908" s="69">
        <v>53</v>
      </c>
      <c r="D7908" s="46" t="s">
        <v>404</v>
      </c>
      <c r="E7908" s="17">
        <f t="shared" si="668"/>
        <v>2226</v>
      </c>
      <c r="F7908" s="18">
        <f t="shared" si="669"/>
        <v>0</v>
      </c>
      <c r="G7908" s="17">
        <f t="shared" si="670"/>
        <v>2226</v>
      </c>
    </row>
    <row r="7909" spans="1:7" ht="12.45" hidden="1" customHeight="1" outlineLevel="2">
      <c r="A7909" s="25">
        <v>4221105</v>
      </c>
      <c r="B7909" s="89" t="s">
        <v>7691</v>
      </c>
      <c r="C7909" s="69">
        <v>53</v>
      </c>
      <c r="D7909" s="46" t="s">
        <v>404</v>
      </c>
      <c r="E7909" s="17">
        <f t="shared" si="668"/>
        <v>2226</v>
      </c>
      <c r="F7909" s="18">
        <f t="shared" si="669"/>
        <v>0</v>
      </c>
      <c r="G7909" s="17">
        <f t="shared" si="670"/>
        <v>2226</v>
      </c>
    </row>
    <row r="7910" spans="1:7" ht="12.45" hidden="1" customHeight="1" outlineLevel="2">
      <c r="A7910" s="25">
        <v>4221106</v>
      </c>
      <c r="B7910" s="89" t="s">
        <v>7692</v>
      </c>
      <c r="C7910" s="69">
        <v>53</v>
      </c>
      <c r="D7910" s="46" t="s">
        <v>404</v>
      </c>
      <c r="E7910" s="17">
        <f t="shared" si="668"/>
        <v>2226</v>
      </c>
      <c r="F7910" s="18">
        <f t="shared" si="669"/>
        <v>0</v>
      </c>
      <c r="G7910" s="17">
        <f t="shared" si="670"/>
        <v>2226</v>
      </c>
    </row>
    <row r="7911" spans="1:7" ht="12.45" hidden="1" customHeight="1" outlineLevel="2">
      <c r="A7911" s="25">
        <v>4221107</v>
      </c>
      <c r="B7911" s="89" t="s">
        <v>7693</v>
      </c>
      <c r="C7911" s="69">
        <v>53</v>
      </c>
      <c r="D7911" s="46" t="s">
        <v>404</v>
      </c>
      <c r="E7911" s="17">
        <f t="shared" si="668"/>
        <v>2226</v>
      </c>
      <c r="F7911" s="18">
        <f t="shared" si="669"/>
        <v>0</v>
      </c>
      <c r="G7911" s="17">
        <f t="shared" si="670"/>
        <v>2226</v>
      </c>
    </row>
    <row r="7912" spans="1:7" ht="12.45" hidden="1" customHeight="1" outlineLevel="2">
      <c r="A7912" s="25">
        <v>4221108</v>
      </c>
      <c r="B7912" s="89" t="s">
        <v>7694</v>
      </c>
      <c r="C7912" s="69">
        <v>53</v>
      </c>
      <c r="D7912" s="46" t="s">
        <v>404</v>
      </c>
      <c r="E7912" s="17">
        <f t="shared" si="668"/>
        <v>2226</v>
      </c>
      <c r="F7912" s="18">
        <f t="shared" si="669"/>
        <v>0</v>
      </c>
      <c r="G7912" s="17">
        <f t="shared" si="670"/>
        <v>2226</v>
      </c>
    </row>
    <row r="7913" spans="1:7" ht="12.45" hidden="1" customHeight="1" outlineLevel="2">
      <c r="A7913" s="25">
        <v>4221109</v>
      </c>
      <c r="B7913" s="89" t="s">
        <v>7695</v>
      </c>
      <c r="C7913" s="69">
        <v>53</v>
      </c>
      <c r="D7913" s="46" t="s">
        <v>404</v>
      </c>
      <c r="E7913" s="17">
        <f t="shared" ref="E7913:E7976" si="671">C7913*$G$2</f>
        <v>2226</v>
      </c>
      <c r="F7913" s="18">
        <f t="shared" ref="F7913:F7976" si="672">$F$7872</f>
        <v>0</v>
      </c>
      <c r="G7913" s="17">
        <f t="shared" si="670"/>
        <v>2226</v>
      </c>
    </row>
    <row r="7914" spans="1:7" ht="12.45" hidden="1" customHeight="1" outlineLevel="2">
      <c r="A7914" s="25">
        <v>4221110</v>
      </c>
      <c r="B7914" s="89" t="s">
        <v>7696</v>
      </c>
      <c r="C7914" s="69">
        <v>57</v>
      </c>
      <c r="D7914" s="46" t="s">
        <v>404</v>
      </c>
      <c r="E7914" s="17">
        <f t="shared" si="671"/>
        <v>2394</v>
      </c>
      <c r="F7914" s="18">
        <f t="shared" si="672"/>
        <v>0</v>
      </c>
      <c r="G7914" s="17">
        <f t="shared" si="670"/>
        <v>2394</v>
      </c>
    </row>
    <row r="7915" spans="1:7" ht="12.45" hidden="1" customHeight="1" outlineLevel="2">
      <c r="A7915" s="25">
        <v>4221111</v>
      </c>
      <c r="B7915" s="89" t="s">
        <v>7697</v>
      </c>
      <c r="C7915" s="69">
        <v>57</v>
      </c>
      <c r="D7915" s="46" t="s">
        <v>404</v>
      </c>
      <c r="E7915" s="17">
        <f t="shared" si="671"/>
        <v>2394</v>
      </c>
      <c r="F7915" s="18">
        <f t="shared" si="672"/>
        <v>0</v>
      </c>
      <c r="G7915" s="17">
        <f t="shared" si="670"/>
        <v>2394</v>
      </c>
    </row>
    <row r="7916" spans="1:7" ht="12.45" hidden="1" customHeight="1" outlineLevel="2">
      <c r="A7916" s="25">
        <v>4221112</v>
      </c>
      <c r="B7916" s="89" t="s">
        <v>7698</v>
      </c>
      <c r="C7916" s="69">
        <v>57</v>
      </c>
      <c r="D7916" s="46" t="s">
        <v>404</v>
      </c>
      <c r="E7916" s="17">
        <f t="shared" si="671"/>
        <v>2394</v>
      </c>
      <c r="F7916" s="18">
        <f t="shared" si="672"/>
        <v>0</v>
      </c>
      <c r="G7916" s="17">
        <f t="shared" si="670"/>
        <v>2394</v>
      </c>
    </row>
    <row r="7917" spans="1:7" ht="12.45" hidden="1" customHeight="1" outlineLevel="2">
      <c r="A7917" s="25">
        <v>4221113</v>
      </c>
      <c r="B7917" s="89" t="s">
        <v>7699</v>
      </c>
      <c r="C7917" s="69">
        <v>57</v>
      </c>
      <c r="D7917" s="46" t="s">
        <v>404</v>
      </c>
      <c r="E7917" s="17">
        <f t="shared" si="671"/>
        <v>2394</v>
      </c>
      <c r="F7917" s="18">
        <f t="shared" si="672"/>
        <v>0</v>
      </c>
      <c r="G7917" s="17">
        <f t="shared" si="670"/>
        <v>2394</v>
      </c>
    </row>
    <row r="7918" spans="1:7" ht="12.45" hidden="1" customHeight="1" outlineLevel="2">
      <c r="A7918" s="25">
        <v>4221114</v>
      </c>
      <c r="B7918" s="89" t="s">
        <v>7700</v>
      </c>
      <c r="C7918" s="69">
        <v>74</v>
      </c>
      <c r="D7918" s="46" t="s">
        <v>404</v>
      </c>
      <c r="E7918" s="17">
        <f t="shared" si="671"/>
        <v>3108</v>
      </c>
      <c r="F7918" s="18">
        <f t="shared" si="672"/>
        <v>0</v>
      </c>
      <c r="G7918" s="17">
        <f t="shared" si="670"/>
        <v>3108</v>
      </c>
    </row>
    <row r="7919" spans="1:7" ht="12.45" hidden="1" customHeight="1" outlineLevel="2">
      <c r="A7919" s="25">
        <v>4221115</v>
      </c>
      <c r="B7919" s="89" t="s">
        <v>7701</v>
      </c>
      <c r="C7919" s="69">
        <v>81</v>
      </c>
      <c r="D7919" s="46" t="s">
        <v>404</v>
      </c>
      <c r="E7919" s="17">
        <f t="shared" si="671"/>
        <v>3402</v>
      </c>
      <c r="F7919" s="18">
        <f t="shared" si="672"/>
        <v>0</v>
      </c>
      <c r="G7919" s="17">
        <f t="shared" si="670"/>
        <v>3402</v>
      </c>
    </row>
    <row r="7920" spans="1:7" ht="12.45" hidden="1" customHeight="1" outlineLevel="2">
      <c r="A7920" s="25">
        <v>4221116</v>
      </c>
      <c r="B7920" s="89" t="s">
        <v>7702</v>
      </c>
      <c r="C7920" s="69">
        <v>84</v>
      </c>
      <c r="D7920" s="46" t="s">
        <v>404</v>
      </c>
      <c r="E7920" s="17">
        <f t="shared" si="671"/>
        <v>3528</v>
      </c>
      <c r="F7920" s="18">
        <f t="shared" si="672"/>
        <v>0</v>
      </c>
      <c r="G7920" s="17">
        <f t="shared" si="670"/>
        <v>3528</v>
      </c>
    </row>
    <row r="7921" spans="1:7" ht="12.45" hidden="1" customHeight="1" outlineLevel="2">
      <c r="A7921" s="25">
        <v>4221117</v>
      </c>
      <c r="B7921" s="89" t="s">
        <v>7703</v>
      </c>
      <c r="C7921" s="69">
        <v>84</v>
      </c>
      <c r="D7921" s="46" t="s">
        <v>404</v>
      </c>
      <c r="E7921" s="17">
        <f t="shared" si="671"/>
        <v>3528</v>
      </c>
      <c r="F7921" s="18">
        <f t="shared" si="672"/>
        <v>0</v>
      </c>
      <c r="G7921" s="17">
        <f t="shared" si="670"/>
        <v>3528</v>
      </c>
    </row>
    <row r="7922" spans="1:7" ht="12.45" hidden="1" customHeight="1" outlineLevel="2">
      <c r="A7922" s="25">
        <v>4221118</v>
      </c>
      <c r="B7922" s="89" t="s">
        <v>7704</v>
      </c>
      <c r="C7922" s="69">
        <v>110</v>
      </c>
      <c r="D7922" s="46" t="s">
        <v>404</v>
      </c>
      <c r="E7922" s="17">
        <f t="shared" si="671"/>
        <v>4620</v>
      </c>
      <c r="F7922" s="18">
        <f t="shared" si="672"/>
        <v>0</v>
      </c>
      <c r="G7922" s="17">
        <f t="shared" si="670"/>
        <v>4620</v>
      </c>
    </row>
    <row r="7923" spans="1:7" ht="12.45" hidden="1" customHeight="1" outlineLevel="2">
      <c r="A7923" s="25">
        <v>4221119</v>
      </c>
      <c r="B7923" s="89" t="s">
        <v>7705</v>
      </c>
      <c r="C7923" s="69">
        <v>120</v>
      </c>
      <c r="D7923" s="46" t="s">
        <v>404</v>
      </c>
      <c r="E7923" s="17">
        <f t="shared" si="671"/>
        <v>5040</v>
      </c>
      <c r="F7923" s="18">
        <f t="shared" si="672"/>
        <v>0</v>
      </c>
      <c r="G7923" s="17">
        <f t="shared" si="670"/>
        <v>5040</v>
      </c>
    </row>
    <row r="7924" spans="1:7" ht="12.45" hidden="1" customHeight="1" outlineLevel="2">
      <c r="A7924" s="25">
        <v>4231102</v>
      </c>
      <c r="B7924" s="89" t="s">
        <v>7706</v>
      </c>
      <c r="C7924" s="69">
        <v>62</v>
      </c>
      <c r="D7924" s="46" t="s">
        <v>404</v>
      </c>
      <c r="E7924" s="17">
        <f t="shared" si="671"/>
        <v>2604</v>
      </c>
      <c r="F7924" s="18">
        <f t="shared" si="672"/>
        <v>0</v>
      </c>
      <c r="G7924" s="17">
        <f t="shared" si="670"/>
        <v>2604</v>
      </c>
    </row>
    <row r="7925" spans="1:7" ht="12.45" hidden="1" customHeight="1" outlineLevel="2">
      <c r="A7925" s="25">
        <v>4231103</v>
      </c>
      <c r="B7925" s="89" t="s">
        <v>7707</v>
      </c>
      <c r="C7925" s="69">
        <v>62</v>
      </c>
      <c r="D7925" s="46" t="s">
        <v>404</v>
      </c>
      <c r="E7925" s="17">
        <f t="shared" si="671"/>
        <v>2604</v>
      </c>
      <c r="F7925" s="18">
        <f t="shared" si="672"/>
        <v>0</v>
      </c>
      <c r="G7925" s="17">
        <f t="shared" si="670"/>
        <v>2604</v>
      </c>
    </row>
    <row r="7926" spans="1:7" ht="12.45" hidden="1" customHeight="1" outlineLevel="2">
      <c r="A7926" s="25">
        <v>4231104</v>
      </c>
      <c r="B7926" s="89" t="s">
        <v>7708</v>
      </c>
      <c r="C7926" s="69">
        <v>62</v>
      </c>
      <c r="D7926" s="46" t="s">
        <v>404</v>
      </c>
      <c r="E7926" s="17">
        <f t="shared" si="671"/>
        <v>2604</v>
      </c>
      <c r="F7926" s="18">
        <f t="shared" si="672"/>
        <v>0</v>
      </c>
      <c r="G7926" s="17">
        <f t="shared" si="670"/>
        <v>2604</v>
      </c>
    </row>
    <row r="7927" spans="1:7" ht="12.45" hidden="1" customHeight="1" outlineLevel="2">
      <c r="A7927" s="25">
        <v>4231105</v>
      </c>
      <c r="B7927" s="89" t="s">
        <v>7709</v>
      </c>
      <c r="C7927" s="69">
        <v>62</v>
      </c>
      <c r="D7927" s="46" t="s">
        <v>404</v>
      </c>
      <c r="E7927" s="17">
        <f t="shared" si="671"/>
        <v>2604</v>
      </c>
      <c r="F7927" s="18">
        <f t="shared" si="672"/>
        <v>0</v>
      </c>
      <c r="G7927" s="17">
        <f t="shared" si="670"/>
        <v>2604</v>
      </c>
    </row>
    <row r="7928" spans="1:7" ht="12.45" hidden="1" customHeight="1" outlineLevel="2">
      <c r="A7928" s="25">
        <v>4231106</v>
      </c>
      <c r="B7928" s="89" t="s">
        <v>7710</v>
      </c>
      <c r="C7928" s="69">
        <v>62</v>
      </c>
      <c r="D7928" s="46" t="s">
        <v>404</v>
      </c>
      <c r="E7928" s="17">
        <f t="shared" si="671"/>
        <v>2604</v>
      </c>
      <c r="F7928" s="18">
        <f t="shared" si="672"/>
        <v>0</v>
      </c>
      <c r="G7928" s="17">
        <f t="shared" si="670"/>
        <v>2604</v>
      </c>
    </row>
    <row r="7929" spans="1:7" ht="12.45" hidden="1" customHeight="1" outlineLevel="2">
      <c r="A7929" s="25">
        <v>4231107</v>
      </c>
      <c r="B7929" s="89" t="s">
        <v>7711</v>
      </c>
      <c r="C7929" s="69">
        <v>60</v>
      </c>
      <c r="D7929" s="46" t="s">
        <v>404</v>
      </c>
      <c r="E7929" s="17">
        <f t="shared" si="671"/>
        <v>2520</v>
      </c>
      <c r="F7929" s="18">
        <f t="shared" si="672"/>
        <v>0</v>
      </c>
      <c r="G7929" s="17">
        <f t="shared" si="670"/>
        <v>2520</v>
      </c>
    </row>
    <row r="7930" spans="1:7" ht="12.45" hidden="1" customHeight="1" outlineLevel="2">
      <c r="A7930" s="25">
        <v>4231108</v>
      </c>
      <c r="B7930" s="89" t="s">
        <v>7712</v>
      </c>
      <c r="C7930" s="69">
        <v>60</v>
      </c>
      <c r="D7930" s="46" t="s">
        <v>404</v>
      </c>
      <c r="E7930" s="17">
        <f t="shared" si="671"/>
        <v>2520</v>
      </c>
      <c r="F7930" s="18">
        <f t="shared" si="672"/>
        <v>0</v>
      </c>
      <c r="G7930" s="17">
        <f t="shared" si="670"/>
        <v>2520</v>
      </c>
    </row>
    <row r="7931" spans="1:7" ht="12.45" hidden="1" customHeight="1" outlineLevel="2">
      <c r="A7931" s="25">
        <v>4231109</v>
      </c>
      <c r="B7931" s="89" t="s">
        <v>7713</v>
      </c>
      <c r="C7931" s="69">
        <v>60</v>
      </c>
      <c r="D7931" s="46" t="s">
        <v>404</v>
      </c>
      <c r="E7931" s="17">
        <f t="shared" si="671"/>
        <v>2520</v>
      </c>
      <c r="F7931" s="18">
        <f t="shared" si="672"/>
        <v>0</v>
      </c>
      <c r="G7931" s="17">
        <f t="shared" si="670"/>
        <v>2520</v>
      </c>
    </row>
    <row r="7932" spans="1:7" ht="12.45" hidden="1" customHeight="1" outlineLevel="2">
      <c r="A7932" s="25">
        <v>4231110</v>
      </c>
      <c r="B7932" s="89" t="s">
        <v>7714</v>
      </c>
      <c r="C7932" s="69">
        <v>64</v>
      </c>
      <c r="D7932" s="46" t="s">
        <v>404</v>
      </c>
      <c r="E7932" s="17">
        <f t="shared" si="671"/>
        <v>2688</v>
      </c>
      <c r="F7932" s="18">
        <f t="shared" si="672"/>
        <v>0</v>
      </c>
      <c r="G7932" s="17">
        <f t="shared" si="670"/>
        <v>2688</v>
      </c>
    </row>
    <row r="7933" spans="1:7" ht="12.45" hidden="1" customHeight="1" outlineLevel="2">
      <c r="A7933" s="25">
        <v>4231111</v>
      </c>
      <c r="B7933" s="89" t="s">
        <v>7715</v>
      </c>
      <c r="C7933" s="69">
        <v>64</v>
      </c>
      <c r="D7933" s="46" t="s">
        <v>404</v>
      </c>
      <c r="E7933" s="17">
        <f t="shared" si="671"/>
        <v>2688</v>
      </c>
      <c r="F7933" s="18">
        <f t="shared" si="672"/>
        <v>0</v>
      </c>
      <c r="G7933" s="17">
        <f t="shared" si="670"/>
        <v>2688</v>
      </c>
    </row>
    <row r="7934" spans="1:7" ht="12.45" hidden="1" customHeight="1" outlineLevel="2">
      <c r="A7934" s="25">
        <v>4231112</v>
      </c>
      <c r="B7934" s="89" t="s">
        <v>7716</v>
      </c>
      <c r="C7934" s="69">
        <v>64</v>
      </c>
      <c r="D7934" s="46" t="s">
        <v>404</v>
      </c>
      <c r="E7934" s="17">
        <f t="shared" si="671"/>
        <v>2688</v>
      </c>
      <c r="F7934" s="18">
        <f t="shared" si="672"/>
        <v>0</v>
      </c>
      <c r="G7934" s="17">
        <f t="shared" si="670"/>
        <v>2688</v>
      </c>
    </row>
    <row r="7935" spans="1:7" ht="12.45" hidden="1" customHeight="1" outlineLevel="2">
      <c r="A7935" s="25">
        <v>4231113</v>
      </c>
      <c r="B7935" s="89" t="s">
        <v>7717</v>
      </c>
      <c r="C7935" s="69">
        <v>64</v>
      </c>
      <c r="D7935" s="46" t="s">
        <v>404</v>
      </c>
      <c r="E7935" s="17">
        <f t="shared" si="671"/>
        <v>2688</v>
      </c>
      <c r="F7935" s="18">
        <f t="shared" si="672"/>
        <v>0</v>
      </c>
      <c r="G7935" s="17">
        <f t="shared" si="670"/>
        <v>2688</v>
      </c>
    </row>
    <row r="7936" spans="1:7" ht="12.45" hidden="1" customHeight="1" outlineLevel="2">
      <c r="A7936" s="25">
        <v>4231114</v>
      </c>
      <c r="B7936" s="89" t="s">
        <v>7718</v>
      </c>
      <c r="C7936" s="69">
        <v>83</v>
      </c>
      <c r="D7936" s="46" t="s">
        <v>404</v>
      </c>
      <c r="E7936" s="17">
        <f t="shared" si="671"/>
        <v>3486</v>
      </c>
      <c r="F7936" s="18">
        <f t="shared" si="672"/>
        <v>0</v>
      </c>
      <c r="G7936" s="17">
        <f t="shared" si="670"/>
        <v>3486</v>
      </c>
    </row>
    <row r="7937" spans="1:7" ht="12.45" hidden="1" customHeight="1" outlineLevel="2">
      <c r="A7937" s="25">
        <v>4231115</v>
      </c>
      <c r="B7937" s="89" t="s">
        <v>7719</v>
      </c>
      <c r="C7937" s="69">
        <v>81</v>
      </c>
      <c r="D7937" s="46" t="s">
        <v>404</v>
      </c>
      <c r="E7937" s="17">
        <f t="shared" si="671"/>
        <v>3402</v>
      </c>
      <c r="F7937" s="18">
        <f t="shared" si="672"/>
        <v>0</v>
      </c>
      <c r="G7937" s="17">
        <f t="shared" si="670"/>
        <v>3402</v>
      </c>
    </row>
    <row r="7938" spans="1:7" ht="12.45" hidden="1" customHeight="1" outlineLevel="2">
      <c r="A7938" s="25">
        <v>4231116</v>
      </c>
      <c r="B7938" s="89" t="s">
        <v>7720</v>
      </c>
      <c r="C7938" s="69">
        <v>91</v>
      </c>
      <c r="D7938" s="46" t="s">
        <v>404</v>
      </c>
      <c r="E7938" s="17">
        <f t="shared" si="671"/>
        <v>3822</v>
      </c>
      <c r="F7938" s="18">
        <f t="shared" si="672"/>
        <v>0</v>
      </c>
      <c r="G7938" s="17">
        <f t="shared" si="670"/>
        <v>3822</v>
      </c>
    </row>
    <row r="7939" spans="1:7" ht="12.45" hidden="1" customHeight="1" outlineLevel="2">
      <c r="A7939" s="25">
        <v>4231117</v>
      </c>
      <c r="B7939" s="89" t="s">
        <v>7721</v>
      </c>
      <c r="C7939" s="69">
        <v>91</v>
      </c>
      <c r="D7939" s="46" t="s">
        <v>404</v>
      </c>
      <c r="E7939" s="17">
        <f t="shared" si="671"/>
        <v>3822</v>
      </c>
      <c r="F7939" s="18">
        <f t="shared" si="672"/>
        <v>0</v>
      </c>
      <c r="G7939" s="17">
        <f t="shared" si="670"/>
        <v>3822</v>
      </c>
    </row>
    <row r="7940" spans="1:7" ht="12.45" hidden="1" customHeight="1" outlineLevel="2">
      <c r="A7940" s="25">
        <v>4231118</v>
      </c>
      <c r="B7940" s="89" t="s">
        <v>7722</v>
      </c>
      <c r="C7940" s="69">
        <v>114</v>
      </c>
      <c r="D7940" s="46" t="s">
        <v>404</v>
      </c>
      <c r="E7940" s="17">
        <f t="shared" si="671"/>
        <v>4788</v>
      </c>
      <c r="F7940" s="18">
        <f t="shared" si="672"/>
        <v>0</v>
      </c>
      <c r="G7940" s="17">
        <f t="shared" si="670"/>
        <v>4788</v>
      </c>
    </row>
    <row r="7941" spans="1:7" ht="12.45" hidden="1" customHeight="1" outlineLevel="2">
      <c r="A7941" s="25">
        <v>4231119</v>
      </c>
      <c r="B7941" s="89" t="s">
        <v>7723</v>
      </c>
      <c r="C7941" s="69">
        <v>114</v>
      </c>
      <c r="D7941" s="46" t="s">
        <v>404</v>
      </c>
      <c r="E7941" s="17">
        <f t="shared" si="671"/>
        <v>4788</v>
      </c>
      <c r="F7941" s="18">
        <f t="shared" si="672"/>
        <v>0</v>
      </c>
      <c r="G7941" s="17">
        <f t="shared" si="670"/>
        <v>4788</v>
      </c>
    </row>
    <row r="7942" spans="1:7" ht="12.45" hidden="1" customHeight="1" outlineLevel="2">
      <c r="A7942" s="25">
        <v>4241102</v>
      </c>
      <c r="B7942" s="89" t="s">
        <v>7724</v>
      </c>
      <c r="C7942" s="69">
        <v>67</v>
      </c>
      <c r="D7942" s="46" t="s">
        <v>404</v>
      </c>
      <c r="E7942" s="17">
        <f t="shared" si="671"/>
        <v>2814</v>
      </c>
      <c r="F7942" s="18">
        <f t="shared" si="672"/>
        <v>0</v>
      </c>
      <c r="G7942" s="17">
        <f t="shared" si="670"/>
        <v>2814</v>
      </c>
    </row>
    <row r="7943" spans="1:7" ht="12.45" hidden="1" customHeight="1" outlineLevel="2">
      <c r="A7943" s="25">
        <v>4241103</v>
      </c>
      <c r="B7943" s="89" t="s">
        <v>7725</v>
      </c>
      <c r="C7943" s="69">
        <v>67</v>
      </c>
      <c r="D7943" s="46" t="s">
        <v>404</v>
      </c>
      <c r="E7943" s="17">
        <f t="shared" si="671"/>
        <v>2814</v>
      </c>
      <c r="F7943" s="18">
        <f t="shared" si="672"/>
        <v>0</v>
      </c>
      <c r="G7943" s="17">
        <f t="shared" si="670"/>
        <v>2814</v>
      </c>
    </row>
    <row r="7944" spans="1:7" ht="12.45" hidden="1" customHeight="1" outlineLevel="2">
      <c r="A7944" s="25">
        <v>4241104</v>
      </c>
      <c r="B7944" s="89" t="s">
        <v>7726</v>
      </c>
      <c r="C7944" s="69">
        <v>67</v>
      </c>
      <c r="D7944" s="46" t="s">
        <v>404</v>
      </c>
      <c r="E7944" s="17">
        <f t="shared" si="671"/>
        <v>2814</v>
      </c>
      <c r="F7944" s="18">
        <f t="shared" si="672"/>
        <v>0</v>
      </c>
      <c r="G7944" s="17">
        <f t="shared" si="670"/>
        <v>2814</v>
      </c>
    </row>
    <row r="7945" spans="1:7" ht="12.45" hidden="1" customHeight="1" outlineLevel="2">
      <c r="A7945" s="25">
        <v>4241105</v>
      </c>
      <c r="B7945" s="89" t="s">
        <v>7727</v>
      </c>
      <c r="C7945" s="69">
        <v>67</v>
      </c>
      <c r="D7945" s="46" t="s">
        <v>404</v>
      </c>
      <c r="E7945" s="17">
        <f t="shared" si="671"/>
        <v>2814</v>
      </c>
      <c r="F7945" s="18">
        <f t="shared" si="672"/>
        <v>0</v>
      </c>
      <c r="G7945" s="17">
        <f t="shared" si="670"/>
        <v>2814</v>
      </c>
    </row>
    <row r="7946" spans="1:7" ht="12.45" hidden="1" customHeight="1" outlineLevel="2">
      <c r="A7946" s="25">
        <v>4241106</v>
      </c>
      <c r="B7946" s="89" t="s">
        <v>7728</v>
      </c>
      <c r="C7946" s="69">
        <v>67</v>
      </c>
      <c r="D7946" s="46" t="s">
        <v>404</v>
      </c>
      <c r="E7946" s="17">
        <f t="shared" si="671"/>
        <v>2814</v>
      </c>
      <c r="F7946" s="18">
        <f t="shared" si="672"/>
        <v>0</v>
      </c>
      <c r="G7946" s="17">
        <f t="shared" si="670"/>
        <v>2814</v>
      </c>
    </row>
    <row r="7947" spans="1:7" ht="12.45" hidden="1" customHeight="1" outlineLevel="2">
      <c r="A7947" s="25">
        <v>4241107</v>
      </c>
      <c r="B7947" s="89" t="s">
        <v>7729</v>
      </c>
      <c r="C7947" s="69">
        <v>67</v>
      </c>
      <c r="D7947" s="46" t="s">
        <v>404</v>
      </c>
      <c r="E7947" s="17">
        <f t="shared" si="671"/>
        <v>2814</v>
      </c>
      <c r="F7947" s="18">
        <f t="shared" si="672"/>
        <v>0</v>
      </c>
      <c r="G7947" s="17">
        <f t="shared" si="670"/>
        <v>2814</v>
      </c>
    </row>
    <row r="7948" spans="1:7" ht="12.45" hidden="1" customHeight="1" outlineLevel="2">
      <c r="A7948" s="25">
        <v>4241108</v>
      </c>
      <c r="B7948" s="89" t="s">
        <v>7730</v>
      </c>
      <c r="C7948" s="69">
        <v>67</v>
      </c>
      <c r="D7948" s="46" t="s">
        <v>404</v>
      </c>
      <c r="E7948" s="17">
        <f t="shared" si="671"/>
        <v>2814</v>
      </c>
      <c r="F7948" s="18">
        <f t="shared" si="672"/>
        <v>0</v>
      </c>
      <c r="G7948" s="17">
        <f t="shared" si="670"/>
        <v>2814</v>
      </c>
    </row>
    <row r="7949" spans="1:7" ht="12.45" hidden="1" customHeight="1" outlineLevel="2">
      <c r="A7949" s="25">
        <v>4241109</v>
      </c>
      <c r="B7949" s="89" t="s">
        <v>7731</v>
      </c>
      <c r="C7949" s="69">
        <v>67</v>
      </c>
      <c r="D7949" s="46" t="s">
        <v>404</v>
      </c>
      <c r="E7949" s="17">
        <f t="shared" si="671"/>
        <v>2814</v>
      </c>
      <c r="F7949" s="18">
        <f t="shared" si="672"/>
        <v>0</v>
      </c>
      <c r="G7949" s="17">
        <f t="shared" si="670"/>
        <v>2814</v>
      </c>
    </row>
    <row r="7950" spans="1:7" ht="12.45" hidden="1" customHeight="1" outlineLevel="2">
      <c r="A7950" s="25">
        <v>4241110</v>
      </c>
      <c r="B7950" s="89" t="s">
        <v>7732</v>
      </c>
      <c r="C7950" s="69">
        <v>71</v>
      </c>
      <c r="D7950" s="46" t="s">
        <v>404</v>
      </c>
      <c r="E7950" s="17">
        <f t="shared" si="671"/>
        <v>2982</v>
      </c>
      <c r="F7950" s="18">
        <f t="shared" si="672"/>
        <v>0</v>
      </c>
      <c r="G7950" s="17">
        <f t="shared" si="670"/>
        <v>2982</v>
      </c>
    </row>
    <row r="7951" spans="1:7" ht="12.45" hidden="1" customHeight="1" outlineLevel="2">
      <c r="A7951" s="25">
        <v>4241111</v>
      </c>
      <c r="B7951" s="89" t="s">
        <v>7733</v>
      </c>
      <c r="C7951" s="69">
        <v>71</v>
      </c>
      <c r="D7951" s="46" t="s">
        <v>404</v>
      </c>
      <c r="E7951" s="17">
        <f t="shared" si="671"/>
        <v>2982</v>
      </c>
      <c r="F7951" s="18">
        <f t="shared" si="672"/>
        <v>0</v>
      </c>
      <c r="G7951" s="17">
        <f t="shared" si="670"/>
        <v>2982</v>
      </c>
    </row>
    <row r="7952" spans="1:7" ht="12.45" hidden="1" customHeight="1" outlineLevel="2">
      <c r="A7952" s="25">
        <v>4241112</v>
      </c>
      <c r="B7952" s="89" t="s">
        <v>7734</v>
      </c>
      <c r="C7952" s="69">
        <v>71</v>
      </c>
      <c r="D7952" s="46" t="s">
        <v>404</v>
      </c>
      <c r="E7952" s="17">
        <f t="shared" si="671"/>
        <v>2982</v>
      </c>
      <c r="F7952" s="18">
        <f t="shared" si="672"/>
        <v>0</v>
      </c>
      <c r="G7952" s="17">
        <f t="shared" si="670"/>
        <v>2982</v>
      </c>
    </row>
    <row r="7953" spans="1:7" ht="12.45" hidden="1" customHeight="1" outlineLevel="2">
      <c r="A7953" s="25">
        <v>4241113</v>
      </c>
      <c r="B7953" s="89" t="s">
        <v>7735</v>
      </c>
      <c r="C7953" s="69">
        <v>71</v>
      </c>
      <c r="D7953" s="46" t="s">
        <v>404</v>
      </c>
      <c r="E7953" s="17">
        <f t="shared" si="671"/>
        <v>2982</v>
      </c>
      <c r="F7953" s="18">
        <f t="shared" si="672"/>
        <v>0</v>
      </c>
      <c r="G7953" s="17">
        <f t="shared" si="670"/>
        <v>2982</v>
      </c>
    </row>
    <row r="7954" spans="1:7" ht="12.45" hidden="1" customHeight="1" outlineLevel="2">
      <c r="A7954" s="25">
        <v>4241114</v>
      </c>
      <c r="B7954" s="89" t="s">
        <v>7736</v>
      </c>
      <c r="C7954" s="69">
        <v>96</v>
      </c>
      <c r="D7954" s="46" t="s">
        <v>404</v>
      </c>
      <c r="E7954" s="17">
        <f t="shared" si="671"/>
        <v>4032</v>
      </c>
      <c r="F7954" s="18">
        <f t="shared" si="672"/>
        <v>0</v>
      </c>
      <c r="G7954" s="17">
        <f t="shared" si="670"/>
        <v>4032</v>
      </c>
    </row>
    <row r="7955" spans="1:7" ht="12.45" hidden="1" customHeight="1" outlineLevel="2">
      <c r="A7955" s="25">
        <v>4241115</v>
      </c>
      <c r="B7955" s="89" t="s">
        <v>7737</v>
      </c>
      <c r="C7955" s="69">
        <v>96</v>
      </c>
      <c r="D7955" s="46" t="s">
        <v>404</v>
      </c>
      <c r="E7955" s="17">
        <f t="shared" si="671"/>
        <v>4032</v>
      </c>
      <c r="F7955" s="18">
        <f t="shared" si="672"/>
        <v>0</v>
      </c>
      <c r="G7955" s="17">
        <f t="shared" si="670"/>
        <v>4032</v>
      </c>
    </row>
    <row r="7956" spans="1:7" ht="12.45" hidden="1" customHeight="1" outlineLevel="2">
      <c r="A7956" s="25">
        <v>4241116</v>
      </c>
      <c r="B7956" s="89" t="s">
        <v>7738</v>
      </c>
      <c r="C7956" s="69">
        <v>108</v>
      </c>
      <c r="D7956" s="46" t="s">
        <v>404</v>
      </c>
      <c r="E7956" s="17">
        <f t="shared" si="671"/>
        <v>4536</v>
      </c>
      <c r="F7956" s="18">
        <f t="shared" si="672"/>
        <v>0</v>
      </c>
      <c r="G7956" s="17">
        <f t="shared" si="670"/>
        <v>4536</v>
      </c>
    </row>
    <row r="7957" spans="1:7" ht="12.45" hidden="1" customHeight="1" outlineLevel="2">
      <c r="A7957" s="25">
        <v>4241117</v>
      </c>
      <c r="B7957" s="89" t="s">
        <v>7739</v>
      </c>
      <c r="C7957" s="69">
        <v>116</v>
      </c>
      <c r="D7957" s="46" t="s">
        <v>404</v>
      </c>
      <c r="E7957" s="17">
        <f t="shared" si="671"/>
        <v>4872</v>
      </c>
      <c r="F7957" s="18">
        <f t="shared" si="672"/>
        <v>0</v>
      </c>
      <c r="G7957" s="17">
        <f t="shared" si="670"/>
        <v>4872</v>
      </c>
    </row>
    <row r="7958" spans="1:7" ht="12.45" hidden="1" customHeight="1" outlineLevel="2">
      <c r="A7958" s="25">
        <v>4241118</v>
      </c>
      <c r="B7958" s="89" t="s">
        <v>7740</v>
      </c>
      <c r="C7958" s="69">
        <v>114</v>
      </c>
      <c r="D7958" s="46" t="s">
        <v>404</v>
      </c>
      <c r="E7958" s="17">
        <f t="shared" si="671"/>
        <v>4788</v>
      </c>
      <c r="F7958" s="18">
        <f t="shared" si="672"/>
        <v>0</v>
      </c>
      <c r="G7958" s="17">
        <f t="shared" si="670"/>
        <v>4788</v>
      </c>
    </row>
    <row r="7959" spans="1:7" ht="12.45" hidden="1" customHeight="1" outlineLevel="2">
      <c r="A7959" s="25">
        <v>4241119</v>
      </c>
      <c r="B7959" s="89" t="s">
        <v>7741</v>
      </c>
      <c r="C7959" s="69">
        <v>114</v>
      </c>
      <c r="D7959" s="46" t="s">
        <v>404</v>
      </c>
      <c r="E7959" s="17">
        <f t="shared" si="671"/>
        <v>4788</v>
      </c>
      <c r="F7959" s="18">
        <f t="shared" si="672"/>
        <v>0</v>
      </c>
      <c r="G7959" s="17">
        <f t="shared" si="670"/>
        <v>4788</v>
      </c>
    </row>
    <row r="7960" spans="1:7" ht="12.45" hidden="1" customHeight="1" outlineLevel="2">
      <c r="A7960" s="25">
        <v>4251102</v>
      </c>
      <c r="B7960" s="89" t="s">
        <v>7742</v>
      </c>
      <c r="C7960" s="69">
        <v>75</v>
      </c>
      <c r="D7960" s="46" t="s">
        <v>404</v>
      </c>
      <c r="E7960" s="17">
        <f t="shared" si="671"/>
        <v>3150</v>
      </c>
      <c r="F7960" s="18">
        <f t="shared" si="672"/>
        <v>0</v>
      </c>
      <c r="G7960" s="17">
        <f t="shared" si="670"/>
        <v>3150</v>
      </c>
    </row>
    <row r="7961" spans="1:7" ht="12.45" hidden="1" customHeight="1" outlineLevel="2">
      <c r="A7961" s="25">
        <v>4251103</v>
      </c>
      <c r="B7961" s="89" t="s">
        <v>7743</v>
      </c>
      <c r="C7961" s="69">
        <v>75</v>
      </c>
      <c r="D7961" s="46" t="s">
        <v>404</v>
      </c>
      <c r="E7961" s="17">
        <f t="shared" si="671"/>
        <v>3150</v>
      </c>
      <c r="F7961" s="18">
        <f t="shared" si="672"/>
        <v>0</v>
      </c>
      <c r="G7961" s="17">
        <f t="shared" si="670"/>
        <v>3150</v>
      </c>
    </row>
    <row r="7962" spans="1:7" ht="12.45" hidden="1" customHeight="1" outlineLevel="2">
      <c r="A7962" s="25">
        <v>4251104</v>
      </c>
      <c r="B7962" s="89" t="s">
        <v>7744</v>
      </c>
      <c r="C7962" s="69">
        <v>75</v>
      </c>
      <c r="D7962" s="46" t="s">
        <v>404</v>
      </c>
      <c r="E7962" s="17">
        <f t="shared" si="671"/>
        <v>3150</v>
      </c>
      <c r="F7962" s="18">
        <f t="shared" si="672"/>
        <v>0</v>
      </c>
      <c r="G7962" s="17">
        <f t="shared" si="670"/>
        <v>3150</v>
      </c>
    </row>
    <row r="7963" spans="1:7" ht="12.45" hidden="1" customHeight="1" outlineLevel="2">
      <c r="A7963" s="25">
        <v>4251105</v>
      </c>
      <c r="B7963" s="89" t="s">
        <v>7745</v>
      </c>
      <c r="C7963" s="69">
        <v>75</v>
      </c>
      <c r="D7963" s="46" t="s">
        <v>404</v>
      </c>
      <c r="E7963" s="17">
        <f t="shared" si="671"/>
        <v>3150</v>
      </c>
      <c r="F7963" s="18">
        <f t="shared" si="672"/>
        <v>0</v>
      </c>
      <c r="G7963" s="17">
        <f t="shared" si="670"/>
        <v>3150</v>
      </c>
    </row>
    <row r="7964" spans="1:7" ht="12.45" hidden="1" customHeight="1" outlineLevel="2">
      <c r="A7964" s="25">
        <v>4251106</v>
      </c>
      <c r="B7964" s="89" t="s">
        <v>7746</v>
      </c>
      <c r="C7964" s="69">
        <v>75</v>
      </c>
      <c r="D7964" s="46" t="s">
        <v>404</v>
      </c>
      <c r="E7964" s="17">
        <f t="shared" si="671"/>
        <v>3150</v>
      </c>
      <c r="F7964" s="18">
        <f t="shared" si="672"/>
        <v>0</v>
      </c>
      <c r="G7964" s="17">
        <f t="shared" si="670"/>
        <v>3150</v>
      </c>
    </row>
    <row r="7965" spans="1:7" ht="12.45" hidden="1" customHeight="1" outlineLevel="2">
      <c r="A7965" s="25">
        <v>4251107</v>
      </c>
      <c r="B7965" s="89" t="s">
        <v>7747</v>
      </c>
      <c r="C7965" s="69">
        <v>73</v>
      </c>
      <c r="D7965" s="46" t="s">
        <v>404</v>
      </c>
      <c r="E7965" s="17">
        <f t="shared" si="671"/>
        <v>3066</v>
      </c>
      <c r="F7965" s="18">
        <f t="shared" si="672"/>
        <v>0</v>
      </c>
      <c r="G7965" s="17">
        <f t="shared" si="670"/>
        <v>3066</v>
      </c>
    </row>
    <row r="7966" spans="1:7" ht="12.45" hidden="1" customHeight="1" outlineLevel="2">
      <c r="A7966" s="25">
        <v>4251108</v>
      </c>
      <c r="B7966" s="89" t="s">
        <v>7748</v>
      </c>
      <c r="C7966" s="69">
        <v>75</v>
      </c>
      <c r="D7966" s="46" t="s">
        <v>404</v>
      </c>
      <c r="E7966" s="17">
        <f t="shared" si="671"/>
        <v>3150</v>
      </c>
      <c r="F7966" s="18">
        <f t="shared" si="672"/>
        <v>0</v>
      </c>
      <c r="G7966" s="17">
        <f t="shared" si="670"/>
        <v>3150</v>
      </c>
    </row>
    <row r="7967" spans="1:7" ht="12.45" hidden="1" customHeight="1" outlineLevel="2">
      <c r="A7967" s="25">
        <v>4251109</v>
      </c>
      <c r="B7967" s="89" t="s">
        <v>7749</v>
      </c>
      <c r="C7967" s="69">
        <v>75</v>
      </c>
      <c r="D7967" s="46" t="s">
        <v>404</v>
      </c>
      <c r="E7967" s="17">
        <f t="shared" si="671"/>
        <v>3150</v>
      </c>
      <c r="F7967" s="18">
        <f t="shared" si="672"/>
        <v>0</v>
      </c>
      <c r="G7967" s="17">
        <f t="shared" si="670"/>
        <v>3150</v>
      </c>
    </row>
    <row r="7968" spans="1:7" ht="12.45" hidden="1" customHeight="1" outlineLevel="2">
      <c r="A7968" s="25">
        <v>4251110</v>
      </c>
      <c r="B7968" s="89" t="s">
        <v>7750</v>
      </c>
      <c r="C7968" s="69">
        <v>75</v>
      </c>
      <c r="D7968" s="46" t="s">
        <v>404</v>
      </c>
      <c r="E7968" s="17">
        <f t="shared" si="671"/>
        <v>3150</v>
      </c>
      <c r="F7968" s="18">
        <f t="shared" si="672"/>
        <v>0</v>
      </c>
      <c r="G7968" s="17">
        <f t="shared" si="670"/>
        <v>3150</v>
      </c>
    </row>
    <row r="7969" spans="1:7" ht="12.45" hidden="1" customHeight="1" outlineLevel="2">
      <c r="A7969" s="25">
        <v>4251111</v>
      </c>
      <c r="B7969" s="89" t="s">
        <v>7751</v>
      </c>
      <c r="C7969" s="69">
        <v>75</v>
      </c>
      <c r="D7969" s="46" t="s">
        <v>404</v>
      </c>
      <c r="E7969" s="17">
        <f t="shared" si="671"/>
        <v>3150</v>
      </c>
      <c r="F7969" s="18">
        <f t="shared" si="672"/>
        <v>0</v>
      </c>
      <c r="G7969" s="17">
        <f t="shared" ref="G7969:G8032" si="673">E7969-E7969*F7969</f>
        <v>3150</v>
      </c>
    </row>
    <row r="7970" spans="1:7" ht="12.45" hidden="1" customHeight="1" outlineLevel="2">
      <c r="A7970" s="25">
        <v>4251112</v>
      </c>
      <c r="B7970" s="89" t="s">
        <v>7752</v>
      </c>
      <c r="C7970" s="69">
        <v>75</v>
      </c>
      <c r="D7970" s="46" t="s">
        <v>404</v>
      </c>
      <c r="E7970" s="17">
        <f t="shared" si="671"/>
        <v>3150</v>
      </c>
      <c r="F7970" s="18">
        <f t="shared" si="672"/>
        <v>0</v>
      </c>
      <c r="G7970" s="17">
        <f t="shared" si="673"/>
        <v>3150</v>
      </c>
    </row>
    <row r="7971" spans="1:7" ht="12.45" hidden="1" customHeight="1" outlineLevel="2">
      <c r="A7971" s="25">
        <v>4251113</v>
      </c>
      <c r="B7971" s="89" t="s">
        <v>7753</v>
      </c>
      <c r="C7971" s="69">
        <v>75</v>
      </c>
      <c r="D7971" s="46" t="s">
        <v>404</v>
      </c>
      <c r="E7971" s="17">
        <f t="shared" si="671"/>
        <v>3150</v>
      </c>
      <c r="F7971" s="18">
        <f t="shared" si="672"/>
        <v>0</v>
      </c>
      <c r="G7971" s="17">
        <f t="shared" si="673"/>
        <v>3150</v>
      </c>
    </row>
    <row r="7972" spans="1:7" ht="12.45" hidden="1" customHeight="1" outlineLevel="2">
      <c r="A7972" s="25">
        <v>4251114</v>
      </c>
      <c r="B7972" s="89" t="s">
        <v>7754</v>
      </c>
      <c r="C7972" s="69">
        <v>93</v>
      </c>
      <c r="D7972" s="46" t="s">
        <v>404</v>
      </c>
      <c r="E7972" s="17">
        <f t="shared" si="671"/>
        <v>3906</v>
      </c>
      <c r="F7972" s="18">
        <f t="shared" si="672"/>
        <v>0</v>
      </c>
      <c r="G7972" s="17">
        <f t="shared" si="673"/>
        <v>3906</v>
      </c>
    </row>
    <row r="7973" spans="1:7" ht="12.45" hidden="1" customHeight="1" outlineLevel="2">
      <c r="A7973" s="25">
        <v>4251115</v>
      </c>
      <c r="B7973" s="89" t="s">
        <v>7755</v>
      </c>
      <c r="C7973" s="69">
        <v>99</v>
      </c>
      <c r="D7973" s="46" t="s">
        <v>404</v>
      </c>
      <c r="E7973" s="17">
        <f t="shared" si="671"/>
        <v>4158</v>
      </c>
      <c r="F7973" s="18">
        <f t="shared" si="672"/>
        <v>0</v>
      </c>
      <c r="G7973" s="17">
        <f t="shared" si="673"/>
        <v>4158</v>
      </c>
    </row>
    <row r="7974" spans="1:7" ht="12.45" hidden="1" customHeight="1" outlineLevel="2">
      <c r="A7974" s="25">
        <v>4251116</v>
      </c>
      <c r="B7974" s="89" t="s">
        <v>7756</v>
      </c>
      <c r="C7974" s="69">
        <v>119</v>
      </c>
      <c r="D7974" s="46" t="s">
        <v>404</v>
      </c>
      <c r="E7974" s="17">
        <f t="shared" si="671"/>
        <v>4998</v>
      </c>
      <c r="F7974" s="18">
        <f t="shared" si="672"/>
        <v>0</v>
      </c>
      <c r="G7974" s="17">
        <f t="shared" si="673"/>
        <v>4998</v>
      </c>
    </row>
    <row r="7975" spans="1:7" ht="12.45" hidden="1" customHeight="1" outlineLevel="2">
      <c r="A7975" s="25">
        <v>4251117</v>
      </c>
      <c r="B7975" s="89" t="s">
        <v>7757</v>
      </c>
      <c r="C7975" s="69">
        <v>133</v>
      </c>
      <c r="D7975" s="46" t="s">
        <v>404</v>
      </c>
      <c r="E7975" s="17">
        <f t="shared" si="671"/>
        <v>5586</v>
      </c>
      <c r="F7975" s="18">
        <f t="shared" si="672"/>
        <v>0</v>
      </c>
      <c r="G7975" s="17">
        <f t="shared" si="673"/>
        <v>5586</v>
      </c>
    </row>
    <row r="7976" spans="1:7" ht="12.45" hidden="1" customHeight="1" outlineLevel="2">
      <c r="A7976" s="25">
        <v>4251118</v>
      </c>
      <c r="B7976" s="89" t="s">
        <v>7758</v>
      </c>
      <c r="C7976" s="69">
        <v>147</v>
      </c>
      <c r="D7976" s="46" t="s">
        <v>404</v>
      </c>
      <c r="E7976" s="17">
        <f t="shared" si="671"/>
        <v>6174</v>
      </c>
      <c r="F7976" s="18">
        <f t="shared" si="672"/>
        <v>0</v>
      </c>
      <c r="G7976" s="17">
        <f t="shared" si="673"/>
        <v>6174</v>
      </c>
    </row>
    <row r="7977" spans="1:7" ht="12.45" hidden="1" customHeight="1" outlineLevel="2">
      <c r="A7977" s="25">
        <v>4261102</v>
      </c>
      <c r="B7977" s="89" t="s">
        <v>7759</v>
      </c>
      <c r="C7977" s="69">
        <v>86</v>
      </c>
      <c r="D7977" s="46" t="s">
        <v>404</v>
      </c>
      <c r="E7977" s="17">
        <f t="shared" ref="E7977:E8040" si="674">C7977*$G$2</f>
        <v>3612</v>
      </c>
      <c r="F7977" s="18">
        <f t="shared" ref="F7977:F8040" si="675">$F$7872</f>
        <v>0</v>
      </c>
      <c r="G7977" s="17">
        <f t="shared" si="673"/>
        <v>3612</v>
      </c>
    </row>
    <row r="7978" spans="1:7" ht="12.45" hidden="1" customHeight="1" outlineLevel="2">
      <c r="A7978" s="25">
        <v>4261103</v>
      </c>
      <c r="B7978" s="89" t="s">
        <v>7760</v>
      </c>
      <c r="C7978" s="69">
        <v>86</v>
      </c>
      <c r="D7978" s="46" t="s">
        <v>404</v>
      </c>
      <c r="E7978" s="17">
        <f t="shared" si="674"/>
        <v>3612</v>
      </c>
      <c r="F7978" s="18">
        <f t="shared" si="675"/>
        <v>0</v>
      </c>
      <c r="G7978" s="17">
        <f t="shared" si="673"/>
        <v>3612</v>
      </c>
    </row>
    <row r="7979" spans="1:7" ht="12.45" hidden="1" customHeight="1" outlineLevel="2">
      <c r="A7979" s="25">
        <v>4261104</v>
      </c>
      <c r="B7979" s="89" t="s">
        <v>7761</v>
      </c>
      <c r="C7979" s="69">
        <v>86</v>
      </c>
      <c r="D7979" s="46" t="s">
        <v>404</v>
      </c>
      <c r="E7979" s="17">
        <f t="shared" si="674"/>
        <v>3612</v>
      </c>
      <c r="F7979" s="18">
        <f t="shared" si="675"/>
        <v>0</v>
      </c>
      <c r="G7979" s="17">
        <f t="shared" si="673"/>
        <v>3612</v>
      </c>
    </row>
    <row r="7980" spans="1:7" ht="12.45" hidden="1" customHeight="1" outlineLevel="2">
      <c r="A7980" s="25">
        <v>4261105</v>
      </c>
      <c r="B7980" s="89" t="s">
        <v>7762</v>
      </c>
      <c r="C7980" s="69">
        <v>85</v>
      </c>
      <c r="D7980" s="46" t="s">
        <v>404</v>
      </c>
      <c r="E7980" s="17">
        <f t="shared" si="674"/>
        <v>3570</v>
      </c>
      <c r="F7980" s="18">
        <f t="shared" si="675"/>
        <v>0</v>
      </c>
      <c r="G7980" s="17">
        <f t="shared" si="673"/>
        <v>3570</v>
      </c>
    </row>
    <row r="7981" spans="1:7" ht="12.45" hidden="1" customHeight="1" outlineLevel="2">
      <c r="A7981" s="25">
        <v>4261106</v>
      </c>
      <c r="B7981" s="89" t="s">
        <v>7763</v>
      </c>
      <c r="C7981" s="69">
        <v>85</v>
      </c>
      <c r="D7981" s="46" t="s">
        <v>404</v>
      </c>
      <c r="E7981" s="17">
        <f t="shared" si="674"/>
        <v>3570</v>
      </c>
      <c r="F7981" s="18">
        <f t="shared" si="675"/>
        <v>0</v>
      </c>
      <c r="G7981" s="17">
        <f t="shared" si="673"/>
        <v>3570</v>
      </c>
    </row>
    <row r="7982" spans="1:7" ht="12.45" hidden="1" customHeight="1" outlineLevel="2">
      <c r="A7982" s="25">
        <v>4261107</v>
      </c>
      <c r="B7982" s="89" t="s">
        <v>7764</v>
      </c>
      <c r="C7982" s="69">
        <v>85</v>
      </c>
      <c r="D7982" s="46" t="s">
        <v>404</v>
      </c>
      <c r="E7982" s="17">
        <f t="shared" si="674"/>
        <v>3570</v>
      </c>
      <c r="F7982" s="18">
        <f t="shared" si="675"/>
        <v>0</v>
      </c>
      <c r="G7982" s="17">
        <f t="shared" si="673"/>
        <v>3570</v>
      </c>
    </row>
    <row r="7983" spans="1:7" ht="12.45" hidden="1" customHeight="1" outlineLevel="2">
      <c r="A7983" s="25">
        <v>4261108</v>
      </c>
      <c r="B7983" s="89" t="s">
        <v>7765</v>
      </c>
      <c r="C7983" s="69">
        <v>85</v>
      </c>
      <c r="D7983" s="46" t="s">
        <v>404</v>
      </c>
      <c r="E7983" s="17">
        <f t="shared" si="674"/>
        <v>3570</v>
      </c>
      <c r="F7983" s="18">
        <f t="shared" si="675"/>
        <v>0</v>
      </c>
      <c r="G7983" s="17">
        <f t="shared" si="673"/>
        <v>3570</v>
      </c>
    </row>
    <row r="7984" spans="1:7" ht="12.45" hidden="1" customHeight="1" outlineLevel="2">
      <c r="A7984" s="25">
        <v>4261109</v>
      </c>
      <c r="B7984" s="89" t="s">
        <v>7766</v>
      </c>
      <c r="C7984" s="69">
        <v>85</v>
      </c>
      <c r="D7984" s="46" t="s">
        <v>404</v>
      </c>
      <c r="E7984" s="17">
        <f t="shared" si="674"/>
        <v>3570</v>
      </c>
      <c r="F7984" s="18">
        <f t="shared" si="675"/>
        <v>0</v>
      </c>
      <c r="G7984" s="17">
        <f t="shared" si="673"/>
        <v>3570</v>
      </c>
    </row>
    <row r="7985" spans="1:7" ht="12.45" hidden="1" customHeight="1" outlineLevel="2">
      <c r="A7985" s="25">
        <v>4261110</v>
      </c>
      <c r="B7985" s="89" t="s">
        <v>7767</v>
      </c>
      <c r="C7985" s="69">
        <v>85</v>
      </c>
      <c r="D7985" s="46" t="s">
        <v>404</v>
      </c>
      <c r="E7985" s="17">
        <f t="shared" si="674"/>
        <v>3570</v>
      </c>
      <c r="F7985" s="18">
        <f t="shared" si="675"/>
        <v>0</v>
      </c>
      <c r="G7985" s="17">
        <f t="shared" si="673"/>
        <v>3570</v>
      </c>
    </row>
    <row r="7986" spans="1:7" ht="12.45" hidden="1" customHeight="1" outlineLevel="2">
      <c r="A7986" s="25">
        <v>4261111</v>
      </c>
      <c r="B7986" s="89" t="s">
        <v>7768</v>
      </c>
      <c r="C7986" s="69">
        <v>90</v>
      </c>
      <c r="D7986" s="46" t="s">
        <v>404</v>
      </c>
      <c r="E7986" s="17">
        <f t="shared" si="674"/>
        <v>3780</v>
      </c>
      <c r="F7986" s="18">
        <f t="shared" si="675"/>
        <v>0</v>
      </c>
      <c r="G7986" s="17">
        <f t="shared" si="673"/>
        <v>3780</v>
      </c>
    </row>
    <row r="7987" spans="1:7" ht="12.45" hidden="1" customHeight="1" outlineLevel="2">
      <c r="A7987" s="25">
        <v>4261112</v>
      </c>
      <c r="B7987" s="89" t="s">
        <v>7769</v>
      </c>
      <c r="C7987" s="69">
        <v>90</v>
      </c>
      <c r="D7987" s="46" t="s">
        <v>404</v>
      </c>
      <c r="E7987" s="17">
        <f t="shared" si="674"/>
        <v>3780</v>
      </c>
      <c r="F7987" s="18">
        <f t="shared" si="675"/>
        <v>0</v>
      </c>
      <c r="G7987" s="17">
        <f t="shared" si="673"/>
        <v>3780</v>
      </c>
    </row>
    <row r="7988" spans="1:7" ht="12.45" hidden="1" customHeight="1" outlineLevel="2">
      <c r="A7988" s="25">
        <v>4261113</v>
      </c>
      <c r="B7988" s="89" t="s">
        <v>7770</v>
      </c>
      <c r="C7988" s="69">
        <v>103</v>
      </c>
      <c r="D7988" s="46" t="s">
        <v>404</v>
      </c>
      <c r="E7988" s="17">
        <f t="shared" si="674"/>
        <v>4326</v>
      </c>
      <c r="F7988" s="18">
        <f t="shared" si="675"/>
        <v>0</v>
      </c>
      <c r="G7988" s="17">
        <f t="shared" si="673"/>
        <v>4326</v>
      </c>
    </row>
    <row r="7989" spans="1:7" ht="12.45" hidden="1" customHeight="1" outlineLevel="2">
      <c r="A7989" s="25">
        <v>4261114</v>
      </c>
      <c r="B7989" s="89" t="s">
        <v>7771</v>
      </c>
      <c r="C7989" s="69">
        <v>115</v>
      </c>
      <c r="D7989" s="46" t="s">
        <v>404</v>
      </c>
      <c r="E7989" s="17">
        <f t="shared" si="674"/>
        <v>4830</v>
      </c>
      <c r="F7989" s="18">
        <f t="shared" si="675"/>
        <v>0</v>
      </c>
      <c r="G7989" s="17">
        <f t="shared" si="673"/>
        <v>4830</v>
      </c>
    </row>
    <row r="7990" spans="1:7" ht="12.45" hidden="1" customHeight="1" outlineLevel="2">
      <c r="A7990" s="25">
        <v>4261115</v>
      </c>
      <c r="B7990" s="89" t="s">
        <v>7772</v>
      </c>
      <c r="C7990" s="69">
        <v>134</v>
      </c>
      <c r="D7990" s="46" t="s">
        <v>404</v>
      </c>
      <c r="E7990" s="17">
        <f t="shared" si="674"/>
        <v>5628</v>
      </c>
      <c r="F7990" s="18">
        <f t="shared" si="675"/>
        <v>0</v>
      </c>
      <c r="G7990" s="17">
        <f t="shared" si="673"/>
        <v>5628</v>
      </c>
    </row>
    <row r="7991" spans="1:7" ht="12.45" hidden="1" customHeight="1" outlineLevel="2">
      <c r="A7991" s="25">
        <v>4261116</v>
      </c>
      <c r="B7991" s="89" t="s">
        <v>7773</v>
      </c>
      <c r="C7991" s="69">
        <v>134</v>
      </c>
      <c r="D7991" s="46" t="s">
        <v>404</v>
      </c>
      <c r="E7991" s="17">
        <f t="shared" si="674"/>
        <v>5628</v>
      </c>
      <c r="F7991" s="18">
        <f t="shared" si="675"/>
        <v>0</v>
      </c>
      <c r="G7991" s="17">
        <f t="shared" si="673"/>
        <v>5628</v>
      </c>
    </row>
    <row r="7992" spans="1:7" ht="12.45" hidden="1" customHeight="1" outlineLevel="2">
      <c r="A7992" s="25">
        <v>4220503</v>
      </c>
      <c r="B7992" s="89" t="s">
        <v>7774</v>
      </c>
      <c r="C7992" s="69">
        <v>63</v>
      </c>
      <c r="D7992" s="46" t="s">
        <v>404</v>
      </c>
      <c r="E7992" s="17">
        <f t="shared" si="674"/>
        <v>2646</v>
      </c>
      <c r="F7992" s="18">
        <f t="shared" si="675"/>
        <v>0</v>
      </c>
      <c r="G7992" s="17">
        <f t="shared" si="673"/>
        <v>2646</v>
      </c>
    </row>
    <row r="7993" spans="1:7" ht="12.45" hidden="1" customHeight="1" outlineLevel="2">
      <c r="A7993" s="25">
        <v>4220003</v>
      </c>
      <c r="B7993" s="89" t="s">
        <v>7775</v>
      </c>
      <c r="C7993" s="69">
        <v>58</v>
      </c>
      <c r="D7993" s="46" t="s">
        <v>404</v>
      </c>
      <c r="E7993" s="17">
        <f t="shared" si="674"/>
        <v>2436</v>
      </c>
      <c r="F7993" s="18">
        <f t="shared" si="675"/>
        <v>0</v>
      </c>
      <c r="G7993" s="17">
        <f t="shared" si="673"/>
        <v>2436</v>
      </c>
    </row>
    <row r="7994" spans="1:7" ht="12.45" hidden="1" customHeight="1" outlineLevel="2">
      <c r="A7994" s="25">
        <v>4220603</v>
      </c>
      <c r="B7994" s="89" t="s">
        <v>7776</v>
      </c>
      <c r="C7994" s="69">
        <v>63</v>
      </c>
      <c r="D7994" s="46" t="s">
        <v>404</v>
      </c>
      <c r="E7994" s="17">
        <f t="shared" si="674"/>
        <v>2646</v>
      </c>
      <c r="F7994" s="18">
        <f t="shared" si="675"/>
        <v>0</v>
      </c>
      <c r="G7994" s="17">
        <f t="shared" si="673"/>
        <v>2646</v>
      </c>
    </row>
    <row r="7995" spans="1:7" ht="12.45" hidden="1" customHeight="1" outlineLevel="2">
      <c r="A7995" s="25">
        <v>4220004</v>
      </c>
      <c r="B7995" s="89" t="s">
        <v>7777</v>
      </c>
      <c r="C7995" s="69">
        <v>58</v>
      </c>
      <c r="D7995" s="46" t="s">
        <v>404</v>
      </c>
      <c r="E7995" s="17">
        <f t="shared" si="674"/>
        <v>2436</v>
      </c>
      <c r="F7995" s="18">
        <f t="shared" si="675"/>
        <v>0</v>
      </c>
      <c r="G7995" s="17">
        <f t="shared" si="673"/>
        <v>2436</v>
      </c>
    </row>
    <row r="7996" spans="1:7" ht="12.45" hidden="1" customHeight="1" outlineLevel="2">
      <c r="A7996" s="25">
        <v>4220504</v>
      </c>
      <c r="B7996" s="89" t="s">
        <v>7778</v>
      </c>
      <c r="C7996" s="69">
        <v>65</v>
      </c>
      <c r="D7996" s="46" t="s">
        <v>404</v>
      </c>
      <c r="E7996" s="17">
        <f t="shared" si="674"/>
        <v>2730</v>
      </c>
      <c r="F7996" s="18">
        <f t="shared" si="675"/>
        <v>0</v>
      </c>
      <c r="G7996" s="17">
        <f t="shared" si="673"/>
        <v>2730</v>
      </c>
    </row>
    <row r="7997" spans="1:7" ht="12.45" hidden="1" customHeight="1" outlineLevel="2">
      <c r="A7997" s="25">
        <v>4220604</v>
      </c>
      <c r="B7997" s="89" t="s">
        <v>7779</v>
      </c>
      <c r="C7997" s="69">
        <v>68</v>
      </c>
      <c r="D7997" s="46" t="s">
        <v>404</v>
      </c>
      <c r="E7997" s="17">
        <f t="shared" si="674"/>
        <v>2856</v>
      </c>
      <c r="F7997" s="18">
        <f t="shared" si="675"/>
        <v>0</v>
      </c>
      <c r="G7997" s="17">
        <f t="shared" si="673"/>
        <v>2856</v>
      </c>
    </row>
    <row r="7998" spans="1:7" ht="12.45" hidden="1" customHeight="1" outlineLevel="2">
      <c r="A7998" s="25">
        <v>4220005</v>
      </c>
      <c r="B7998" s="89" t="s">
        <v>7780</v>
      </c>
      <c r="C7998" s="69">
        <v>58</v>
      </c>
      <c r="D7998" s="46" t="s">
        <v>404</v>
      </c>
      <c r="E7998" s="17">
        <f t="shared" si="674"/>
        <v>2436</v>
      </c>
      <c r="F7998" s="18">
        <f t="shared" si="675"/>
        <v>0</v>
      </c>
      <c r="G7998" s="17">
        <f t="shared" si="673"/>
        <v>2436</v>
      </c>
    </row>
    <row r="7999" spans="1:7" ht="12.45" hidden="1" customHeight="1" outlineLevel="2">
      <c r="A7999" s="25">
        <v>4220505</v>
      </c>
      <c r="B7999" s="89" t="s">
        <v>7781</v>
      </c>
      <c r="C7999" s="69">
        <v>63</v>
      </c>
      <c r="D7999" s="46" t="s">
        <v>404</v>
      </c>
      <c r="E7999" s="17">
        <f t="shared" si="674"/>
        <v>2646</v>
      </c>
      <c r="F7999" s="18">
        <f t="shared" si="675"/>
        <v>0</v>
      </c>
      <c r="G7999" s="17">
        <f t="shared" si="673"/>
        <v>2646</v>
      </c>
    </row>
    <row r="8000" spans="1:7" ht="12.45" hidden="1" customHeight="1" outlineLevel="2">
      <c r="A8000" s="25">
        <v>4220605</v>
      </c>
      <c r="B8000" s="89" t="s">
        <v>7782</v>
      </c>
      <c r="C8000" s="69">
        <v>68</v>
      </c>
      <c r="D8000" s="46" t="s">
        <v>404</v>
      </c>
      <c r="E8000" s="17">
        <f t="shared" si="674"/>
        <v>2856</v>
      </c>
      <c r="F8000" s="18">
        <f t="shared" si="675"/>
        <v>0</v>
      </c>
      <c r="G8000" s="17">
        <f t="shared" si="673"/>
        <v>2856</v>
      </c>
    </row>
    <row r="8001" spans="1:7" ht="12.45" hidden="1" customHeight="1" outlineLevel="2">
      <c r="A8001" s="25">
        <v>4220006</v>
      </c>
      <c r="B8001" s="89" t="s">
        <v>7783</v>
      </c>
      <c r="C8001" s="69">
        <v>58</v>
      </c>
      <c r="D8001" s="46" t="s">
        <v>404</v>
      </c>
      <c r="E8001" s="17">
        <f t="shared" si="674"/>
        <v>2436</v>
      </c>
      <c r="F8001" s="18">
        <f t="shared" si="675"/>
        <v>0</v>
      </c>
      <c r="G8001" s="17">
        <f t="shared" si="673"/>
        <v>2436</v>
      </c>
    </row>
    <row r="8002" spans="1:7" ht="12.45" hidden="1" customHeight="1" outlineLevel="2">
      <c r="A8002" s="25">
        <v>4220506</v>
      </c>
      <c r="B8002" s="89" t="s">
        <v>7784</v>
      </c>
      <c r="C8002" s="69">
        <v>63</v>
      </c>
      <c r="D8002" s="46" t="s">
        <v>404</v>
      </c>
      <c r="E8002" s="17">
        <f t="shared" si="674"/>
        <v>2646</v>
      </c>
      <c r="F8002" s="18">
        <f t="shared" si="675"/>
        <v>0</v>
      </c>
      <c r="G8002" s="17">
        <f t="shared" si="673"/>
        <v>2646</v>
      </c>
    </row>
    <row r="8003" spans="1:7" ht="12.45" hidden="1" customHeight="1" outlineLevel="2">
      <c r="A8003" s="25">
        <v>4220606</v>
      </c>
      <c r="B8003" s="89" t="s">
        <v>7785</v>
      </c>
      <c r="C8003" s="69">
        <v>68</v>
      </c>
      <c r="D8003" s="46" t="s">
        <v>404</v>
      </c>
      <c r="E8003" s="17">
        <f t="shared" si="674"/>
        <v>2856</v>
      </c>
      <c r="F8003" s="18">
        <f t="shared" si="675"/>
        <v>0</v>
      </c>
      <c r="G8003" s="17">
        <f t="shared" si="673"/>
        <v>2856</v>
      </c>
    </row>
    <row r="8004" spans="1:7" ht="12.45" hidden="1" customHeight="1" outlineLevel="2">
      <c r="A8004" s="25">
        <v>4220007</v>
      </c>
      <c r="B8004" s="89" t="s">
        <v>7786</v>
      </c>
      <c r="C8004" s="69">
        <v>58</v>
      </c>
      <c r="D8004" s="46" t="s">
        <v>404</v>
      </c>
      <c r="E8004" s="17">
        <f t="shared" si="674"/>
        <v>2436</v>
      </c>
      <c r="F8004" s="18">
        <f t="shared" si="675"/>
        <v>0</v>
      </c>
      <c r="G8004" s="17">
        <f t="shared" si="673"/>
        <v>2436</v>
      </c>
    </row>
    <row r="8005" spans="1:7" ht="12.45" hidden="1" customHeight="1" outlineLevel="2">
      <c r="A8005" s="25">
        <v>4220507</v>
      </c>
      <c r="B8005" s="89" t="s">
        <v>7787</v>
      </c>
      <c r="C8005" s="69">
        <v>63</v>
      </c>
      <c r="D8005" s="46" t="s">
        <v>404</v>
      </c>
      <c r="E8005" s="17">
        <f t="shared" si="674"/>
        <v>2646</v>
      </c>
      <c r="F8005" s="18">
        <f t="shared" si="675"/>
        <v>0</v>
      </c>
      <c r="G8005" s="17">
        <f t="shared" si="673"/>
        <v>2646</v>
      </c>
    </row>
    <row r="8006" spans="1:7" ht="12.45" hidden="1" customHeight="1" outlineLevel="2">
      <c r="A8006" s="25">
        <v>4220607</v>
      </c>
      <c r="B8006" s="89" t="s">
        <v>7788</v>
      </c>
      <c r="C8006" s="69">
        <v>68</v>
      </c>
      <c r="D8006" s="46" t="s">
        <v>404</v>
      </c>
      <c r="E8006" s="17">
        <f t="shared" si="674"/>
        <v>2856</v>
      </c>
      <c r="F8006" s="18">
        <f t="shared" si="675"/>
        <v>0</v>
      </c>
      <c r="G8006" s="17">
        <f t="shared" si="673"/>
        <v>2856</v>
      </c>
    </row>
    <row r="8007" spans="1:7" ht="12.45" hidden="1" customHeight="1" outlineLevel="2">
      <c r="A8007" s="25">
        <v>4220008</v>
      </c>
      <c r="B8007" s="89" t="s">
        <v>7789</v>
      </c>
      <c r="C8007" s="69">
        <v>58</v>
      </c>
      <c r="D8007" s="46" t="s">
        <v>404</v>
      </c>
      <c r="E8007" s="17">
        <f t="shared" si="674"/>
        <v>2436</v>
      </c>
      <c r="F8007" s="18">
        <f t="shared" si="675"/>
        <v>0</v>
      </c>
      <c r="G8007" s="17">
        <f t="shared" si="673"/>
        <v>2436</v>
      </c>
    </row>
    <row r="8008" spans="1:7" ht="12.45" hidden="1" customHeight="1" outlineLevel="2">
      <c r="A8008" s="25">
        <v>4220508</v>
      </c>
      <c r="B8008" s="89" t="s">
        <v>7790</v>
      </c>
      <c r="C8008" s="69">
        <v>63</v>
      </c>
      <c r="D8008" s="46" t="s">
        <v>404</v>
      </c>
      <c r="E8008" s="17">
        <f t="shared" si="674"/>
        <v>2646</v>
      </c>
      <c r="F8008" s="18">
        <f t="shared" si="675"/>
        <v>0</v>
      </c>
      <c r="G8008" s="17">
        <f t="shared" si="673"/>
        <v>2646</v>
      </c>
    </row>
    <row r="8009" spans="1:7" ht="12.45" hidden="1" customHeight="1" outlineLevel="2">
      <c r="A8009" s="25">
        <v>4220608</v>
      </c>
      <c r="B8009" s="89" t="s">
        <v>7791</v>
      </c>
      <c r="C8009" s="69">
        <v>68</v>
      </c>
      <c r="D8009" s="46" t="s">
        <v>404</v>
      </c>
      <c r="E8009" s="17">
        <f t="shared" si="674"/>
        <v>2856</v>
      </c>
      <c r="F8009" s="18">
        <f t="shared" si="675"/>
        <v>0</v>
      </c>
      <c r="G8009" s="17">
        <f t="shared" si="673"/>
        <v>2856</v>
      </c>
    </row>
    <row r="8010" spans="1:7" ht="12.45" hidden="1" customHeight="1" outlineLevel="2">
      <c r="A8010" s="25">
        <v>4220009</v>
      </c>
      <c r="B8010" s="89" t="s">
        <v>7792</v>
      </c>
      <c r="C8010" s="69">
        <v>58</v>
      </c>
      <c r="D8010" s="46" t="s">
        <v>404</v>
      </c>
      <c r="E8010" s="17">
        <f t="shared" si="674"/>
        <v>2436</v>
      </c>
      <c r="F8010" s="18">
        <f t="shared" si="675"/>
        <v>0</v>
      </c>
      <c r="G8010" s="17">
        <f t="shared" si="673"/>
        <v>2436</v>
      </c>
    </row>
    <row r="8011" spans="1:7" ht="12.45" hidden="1" customHeight="1" outlineLevel="2">
      <c r="A8011" s="25">
        <v>4220509</v>
      </c>
      <c r="B8011" s="89" t="s">
        <v>7793</v>
      </c>
      <c r="C8011" s="69">
        <v>63</v>
      </c>
      <c r="D8011" s="46" t="s">
        <v>404</v>
      </c>
      <c r="E8011" s="17">
        <f t="shared" si="674"/>
        <v>2646</v>
      </c>
      <c r="F8011" s="18">
        <f t="shared" si="675"/>
        <v>0</v>
      </c>
      <c r="G8011" s="17">
        <f t="shared" si="673"/>
        <v>2646</v>
      </c>
    </row>
    <row r="8012" spans="1:7" ht="12.45" hidden="1" customHeight="1" outlineLevel="2">
      <c r="A8012" s="25">
        <v>4220609</v>
      </c>
      <c r="B8012" s="89" t="s">
        <v>7794</v>
      </c>
      <c r="C8012" s="69">
        <v>68</v>
      </c>
      <c r="D8012" s="46" t="s">
        <v>404</v>
      </c>
      <c r="E8012" s="17">
        <f t="shared" si="674"/>
        <v>2856</v>
      </c>
      <c r="F8012" s="18">
        <f t="shared" si="675"/>
        <v>0</v>
      </c>
      <c r="G8012" s="17">
        <f t="shared" si="673"/>
        <v>2856</v>
      </c>
    </row>
    <row r="8013" spans="1:7" ht="12.45" hidden="1" customHeight="1" outlineLevel="2">
      <c r="A8013" s="25">
        <v>4220010</v>
      </c>
      <c r="B8013" s="89" t="s">
        <v>7795</v>
      </c>
      <c r="C8013" s="69">
        <v>62</v>
      </c>
      <c r="D8013" s="46" t="s">
        <v>404</v>
      </c>
      <c r="E8013" s="17">
        <f t="shared" si="674"/>
        <v>2604</v>
      </c>
      <c r="F8013" s="18">
        <f t="shared" si="675"/>
        <v>0</v>
      </c>
      <c r="G8013" s="17">
        <f t="shared" si="673"/>
        <v>2604</v>
      </c>
    </row>
    <row r="8014" spans="1:7" ht="12.45" hidden="1" customHeight="1" outlineLevel="2">
      <c r="A8014" s="25">
        <v>4220510</v>
      </c>
      <c r="B8014" s="89" t="s">
        <v>7796</v>
      </c>
      <c r="C8014" s="69">
        <v>68</v>
      </c>
      <c r="D8014" s="46" t="s">
        <v>404</v>
      </c>
      <c r="E8014" s="17">
        <f t="shared" si="674"/>
        <v>2856</v>
      </c>
      <c r="F8014" s="18">
        <f t="shared" si="675"/>
        <v>0</v>
      </c>
      <c r="G8014" s="17">
        <f t="shared" si="673"/>
        <v>2856</v>
      </c>
    </row>
    <row r="8015" spans="1:7" ht="12.45" hidden="1" customHeight="1" outlineLevel="2">
      <c r="A8015" s="25">
        <v>4220610</v>
      </c>
      <c r="B8015" s="89" t="s">
        <v>7797</v>
      </c>
      <c r="C8015" s="69">
        <v>68</v>
      </c>
      <c r="D8015" s="46" t="s">
        <v>404</v>
      </c>
      <c r="E8015" s="17">
        <f t="shared" si="674"/>
        <v>2856</v>
      </c>
      <c r="F8015" s="18">
        <f t="shared" si="675"/>
        <v>0</v>
      </c>
      <c r="G8015" s="17">
        <f t="shared" si="673"/>
        <v>2856</v>
      </c>
    </row>
    <row r="8016" spans="1:7" ht="12.45" hidden="1" customHeight="1" outlineLevel="2">
      <c r="A8016" s="25">
        <v>4220011</v>
      </c>
      <c r="B8016" s="89" t="s">
        <v>7798</v>
      </c>
      <c r="C8016" s="69">
        <v>62</v>
      </c>
      <c r="D8016" s="46" t="s">
        <v>404</v>
      </c>
      <c r="E8016" s="17">
        <f t="shared" si="674"/>
        <v>2604</v>
      </c>
      <c r="F8016" s="18">
        <f t="shared" si="675"/>
        <v>0</v>
      </c>
      <c r="G8016" s="17">
        <f t="shared" si="673"/>
        <v>2604</v>
      </c>
    </row>
    <row r="8017" spans="1:7" ht="12.45" hidden="1" customHeight="1" outlineLevel="2">
      <c r="A8017" s="25">
        <v>4220511</v>
      </c>
      <c r="B8017" s="89" t="s">
        <v>7799</v>
      </c>
      <c r="C8017" s="69">
        <v>68</v>
      </c>
      <c r="D8017" s="46" t="s">
        <v>404</v>
      </c>
      <c r="E8017" s="17">
        <f t="shared" si="674"/>
        <v>2856</v>
      </c>
      <c r="F8017" s="18">
        <f t="shared" si="675"/>
        <v>0</v>
      </c>
      <c r="G8017" s="17">
        <f t="shared" si="673"/>
        <v>2856</v>
      </c>
    </row>
    <row r="8018" spans="1:7" ht="12.45" hidden="1" customHeight="1" outlineLevel="2">
      <c r="A8018" s="25">
        <v>4220611</v>
      </c>
      <c r="B8018" s="89" t="s">
        <v>7800</v>
      </c>
      <c r="C8018" s="69">
        <v>73</v>
      </c>
      <c r="D8018" s="46" t="s">
        <v>404</v>
      </c>
      <c r="E8018" s="17">
        <f t="shared" si="674"/>
        <v>3066</v>
      </c>
      <c r="F8018" s="18">
        <f t="shared" si="675"/>
        <v>0</v>
      </c>
      <c r="G8018" s="17">
        <f t="shared" si="673"/>
        <v>3066</v>
      </c>
    </row>
    <row r="8019" spans="1:7" ht="12.45" hidden="1" customHeight="1" outlineLevel="2">
      <c r="A8019" s="25">
        <v>4220012</v>
      </c>
      <c r="B8019" s="89" t="s">
        <v>7801</v>
      </c>
      <c r="C8019" s="69">
        <v>62</v>
      </c>
      <c r="D8019" s="46" t="s">
        <v>404</v>
      </c>
      <c r="E8019" s="17">
        <f t="shared" si="674"/>
        <v>2604</v>
      </c>
      <c r="F8019" s="18">
        <f t="shared" si="675"/>
        <v>0</v>
      </c>
      <c r="G8019" s="17">
        <f t="shared" si="673"/>
        <v>2604</v>
      </c>
    </row>
    <row r="8020" spans="1:7" ht="12.45" hidden="1" customHeight="1" outlineLevel="2">
      <c r="A8020" s="25">
        <v>4220512</v>
      </c>
      <c r="B8020" s="89" t="s">
        <v>7802</v>
      </c>
      <c r="C8020" s="69">
        <v>68</v>
      </c>
      <c r="D8020" s="46" t="s">
        <v>404</v>
      </c>
      <c r="E8020" s="17">
        <f t="shared" si="674"/>
        <v>2856</v>
      </c>
      <c r="F8020" s="18">
        <f t="shared" si="675"/>
        <v>0</v>
      </c>
      <c r="G8020" s="17">
        <f t="shared" si="673"/>
        <v>2856</v>
      </c>
    </row>
    <row r="8021" spans="1:7" ht="12.45" hidden="1" customHeight="1" outlineLevel="2">
      <c r="A8021" s="25">
        <v>4220612</v>
      </c>
      <c r="B8021" s="89" t="s">
        <v>7803</v>
      </c>
      <c r="C8021" s="69">
        <v>73</v>
      </c>
      <c r="D8021" s="46" t="s">
        <v>404</v>
      </c>
      <c r="E8021" s="17">
        <f t="shared" si="674"/>
        <v>3066</v>
      </c>
      <c r="F8021" s="18">
        <f t="shared" si="675"/>
        <v>0</v>
      </c>
      <c r="G8021" s="17">
        <f t="shared" si="673"/>
        <v>3066</v>
      </c>
    </row>
    <row r="8022" spans="1:7" ht="12.45" hidden="1" customHeight="1" outlineLevel="2">
      <c r="A8022" s="25">
        <v>4220013</v>
      </c>
      <c r="B8022" s="89" t="s">
        <v>7804</v>
      </c>
      <c r="C8022" s="69">
        <v>62</v>
      </c>
      <c r="D8022" s="46" t="s">
        <v>404</v>
      </c>
      <c r="E8022" s="17">
        <f t="shared" si="674"/>
        <v>2604</v>
      </c>
      <c r="F8022" s="18">
        <f t="shared" si="675"/>
        <v>0</v>
      </c>
      <c r="G8022" s="17">
        <f t="shared" si="673"/>
        <v>2604</v>
      </c>
    </row>
    <row r="8023" spans="1:7" ht="12.45" hidden="1" customHeight="1" outlineLevel="2">
      <c r="A8023" s="25">
        <v>4220513</v>
      </c>
      <c r="B8023" s="89" t="s">
        <v>7805</v>
      </c>
      <c r="C8023" s="69">
        <v>68</v>
      </c>
      <c r="D8023" s="46" t="s">
        <v>404</v>
      </c>
      <c r="E8023" s="17">
        <f t="shared" si="674"/>
        <v>2856</v>
      </c>
      <c r="F8023" s="18">
        <f t="shared" si="675"/>
        <v>0</v>
      </c>
      <c r="G8023" s="17">
        <f t="shared" si="673"/>
        <v>2856</v>
      </c>
    </row>
    <row r="8024" spans="1:7" ht="12.45" hidden="1" customHeight="1" outlineLevel="2">
      <c r="A8024" s="25">
        <v>4220613</v>
      </c>
      <c r="B8024" s="89" t="s">
        <v>7806</v>
      </c>
      <c r="C8024" s="69">
        <v>73</v>
      </c>
      <c r="D8024" s="46" t="s">
        <v>404</v>
      </c>
      <c r="E8024" s="17">
        <f t="shared" si="674"/>
        <v>3066</v>
      </c>
      <c r="F8024" s="18">
        <f t="shared" si="675"/>
        <v>0</v>
      </c>
      <c r="G8024" s="17">
        <f t="shared" si="673"/>
        <v>3066</v>
      </c>
    </row>
    <row r="8025" spans="1:7" ht="12.45" hidden="1" customHeight="1" outlineLevel="2">
      <c r="A8025" s="25">
        <v>4220014</v>
      </c>
      <c r="B8025" s="89" t="s">
        <v>7807</v>
      </c>
      <c r="C8025" s="69">
        <v>80</v>
      </c>
      <c r="D8025" s="46" t="s">
        <v>404</v>
      </c>
      <c r="E8025" s="17">
        <f t="shared" si="674"/>
        <v>3360</v>
      </c>
      <c r="F8025" s="18">
        <f t="shared" si="675"/>
        <v>0</v>
      </c>
      <c r="G8025" s="17">
        <f t="shared" si="673"/>
        <v>3360</v>
      </c>
    </row>
    <row r="8026" spans="1:7" ht="12.45" hidden="1" customHeight="1" outlineLevel="2">
      <c r="A8026" s="25">
        <v>4220514</v>
      </c>
      <c r="B8026" s="89" t="s">
        <v>7808</v>
      </c>
      <c r="C8026" s="69">
        <v>87</v>
      </c>
      <c r="D8026" s="46" t="s">
        <v>404</v>
      </c>
      <c r="E8026" s="17">
        <f t="shared" si="674"/>
        <v>3654</v>
      </c>
      <c r="F8026" s="18">
        <f t="shared" si="675"/>
        <v>0</v>
      </c>
      <c r="G8026" s="17">
        <f t="shared" si="673"/>
        <v>3654</v>
      </c>
    </row>
    <row r="8027" spans="1:7" ht="12.45" hidden="1" customHeight="1" outlineLevel="2">
      <c r="A8027" s="25">
        <v>4220614</v>
      </c>
      <c r="B8027" s="89" t="s">
        <v>7809</v>
      </c>
      <c r="C8027" s="69">
        <v>87</v>
      </c>
      <c r="D8027" s="46" t="s">
        <v>404</v>
      </c>
      <c r="E8027" s="17">
        <f t="shared" si="674"/>
        <v>3654</v>
      </c>
      <c r="F8027" s="18">
        <f t="shared" si="675"/>
        <v>0</v>
      </c>
      <c r="G8027" s="17">
        <f t="shared" si="673"/>
        <v>3654</v>
      </c>
    </row>
    <row r="8028" spans="1:7" ht="12.45" hidden="1" customHeight="1" outlineLevel="2">
      <c r="A8028" s="25">
        <v>4220015</v>
      </c>
      <c r="B8028" s="89" t="s">
        <v>7810</v>
      </c>
      <c r="C8028" s="69">
        <v>87</v>
      </c>
      <c r="D8028" s="46" t="s">
        <v>404</v>
      </c>
      <c r="E8028" s="17">
        <f t="shared" si="674"/>
        <v>3654</v>
      </c>
      <c r="F8028" s="18">
        <f t="shared" si="675"/>
        <v>0</v>
      </c>
      <c r="G8028" s="17">
        <f t="shared" si="673"/>
        <v>3654</v>
      </c>
    </row>
    <row r="8029" spans="1:7" ht="12.45" hidden="1" customHeight="1" outlineLevel="2">
      <c r="A8029" s="25">
        <v>4220515</v>
      </c>
      <c r="B8029" s="89" t="s">
        <v>7811</v>
      </c>
      <c r="C8029" s="69">
        <v>95</v>
      </c>
      <c r="D8029" s="46" t="s">
        <v>404</v>
      </c>
      <c r="E8029" s="17">
        <f t="shared" si="674"/>
        <v>3990</v>
      </c>
      <c r="F8029" s="18">
        <f t="shared" si="675"/>
        <v>0</v>
      </c>
      <c r="G8029" s="17">
        <f t="shared" si="673"/>
        <v>3990</v>
      </c>
    </row>
    <row r="8030" spans="1:7" ht="12.45" hidden="1" customHeight="1" outlineLevel="2">
      <c r="A8030" s="25">
        <v>4220615</v>
      </c>
      <c r="B8030" s="89" t="s">
        <v>7812</v>
      </c>
      <c r="C8030" s="69">
        <v>95</v>
      </c>
      <c r="D8030" s="46" t="s">
        <v>404</v>
      </c>
      <c r="E8030" s="17">
        <f t="shared" si="674"/>
        <v>3990</v>
      </c>
      <c r="F8030" s="18">
        <f t="shared" si="675"/>
        <v>0</v>
      </c>
      <c r="G8030" s="17">
        <f t="shared" si="673"/>
        <v>3990</v>
      </c>
    </row>
    <row r="8031" spans="1:7" ht="12.45" hidden="1" customHeight="1" outlineLevel="2">
      <c r="A8031" s="25">
        <v>4220016</v>
      </c>
      <c r="B8031" s="89" t="s">
        <v>7813</v>
      </c>
      <c r="C8031" s="69">
        <v>90</v>
      </c>
      <c r="D8031" s="46" t="s">
        <v>404</v>
      </c>
      <c r="E8031" s="17">
        <f t="shared" si="674"/>
        <v>3780</v>
      </c>
      <c r="F8031" s="18">
        <f t="shared" si="675"/>
        <v>0</v>
      </c>
      <c r="G8031" s="17">
        <f t="shared" si="673"/>
        <v>3780</v>
      </c>
    </row>
    <row r="8032" spans="1:7" ht="12.45" hidden="1" customHeight="1" outlineLevel="2">
      <c r="A8032" s="25">
        <v>4220516</v>
      </c>
      <c r="B8032" s="89" t="s">
        <v>7814</v>
      </c>
      <c r="C8032" s="69">
        <v>99</v>
      </c>
      <c r="D8032" s="46" t="s">
        <v>404</v>
      </c>
      <c r="E8032" s="17">
        <f t="shared" si="674"/>
        <v>4158</v>
      </c>
      <c r="F8032" s="18">
        <f t="shared" si="675"/>
        <v>0</v>
      </c>
      <c r="G8032" s="17">
        <f t="shared" si="673"/>
        <v>4158</v>
      </c>
    </row>
    <row r="8033" spans="1:7" ht="12.45" hidden="1" customHeight="1" outlineLevel="2">
      <c r="A8033" s="25">
        <v>4220616</v>
      </c>
      <c r="B8033" s="89" t="s">
        <v>7815</v>
      </c>
      <c r="C8033" s="69">
        <v>99</v>
      </c>
      <c r="D8033" s="46" t="s">
        <v>404</v>
      </c>
      <c r="E8033" s="17">
        <f t="shared" si="674"/>
        <v>4158</v>
      </c>
      <c r="F8033" s="18">
        <f t="shared" si="675"/>
        <v>0</v>
      </c>
      <c r="G8033" s="17">
        <f t="shared" ref="G8033:G8096" si="676">E8033-E8033*F8033</f>
        <v>4158</v>
      </c>
    </row>
    <row r="8034" spans="1:7" ht="12.45" hidden="1" customHeight="1" outlineLevel="2">
      <c r="A8034" s="25">
        <v>4220017</v>
      </c>
      <c r="B8034" s="89" t="s">
        <v>7816</v>
      </c>
      <c r="C8034" s="69">
        <v>90</v>
      </c>
      <c r="D8034" s="46" t="s">
        <v>404</v>
      </c>
      <c r="E8034" s="17">
        <f t="shared" si="674"/>
        <v>3780</v>
      </c>
      <c r="F8034" s="18">
        <f t="shared" si="675"/>
        <v>0</v>
      </c>
      <c r="G8034" s="17">
        <f t="shared" si="676"/>
        <v>3780</v>
      </c>
    </row>
    <row r="8035" spans="1:7" ht="12.45" hidden="1" customHeight="1" outlineLevel="2">
      <c r="A8035" s="25">
        <v>4220517</v>
      </c>
      <c r="B8035" s="89" t="s">
        <v>7817</v>
      </c>
      <c r="C8035" s="69">
        <v>99</v>
      </c>
      <c r="D8035" s="46" t="s">
        <v>404</v>
      </c>
      <c r="E8035" s="17">
        <f t="shared" si="674"/>
        <v>4158</v>
      </c>
      <c r="F8035" s="18">
        <f t="shared" si="675"/>
        <v>0</v>
      </c>
      <c r="G8035" s="17">
        <f t="shared" si="676"/>
        <v>4158</v>
      </c>
    </row>
    <row r="8036" spans="1:7" ht="12.45" hidden="1" customHeight="1" outlineLevel="2">
      <c r="A8036" s="25">
        <v>4220617</v>
      </c>
      <c r="B8036" s="89" t="s">
        <v>7818</v>
      </c>
      <c r="C8036" s="69">
        <v>99</v>
      </c>
      <c r="D8036" s="46" t="s">
        <v>404</v>
      </c>
      <c r="E8036" s="17">
        <f t="shared" si="674"/>
        <v>4158</v>
      </c>
      <c r="F8036" s="18">
        <f t="shared" si="675"/>
        <v>0</v>
      </c>
      <c r="G8036" s="17">
        <f t="shared" si="676"/>
        <v>4158</v>
      </c>
    </row>
    <row r="8037" spans="1:7" ht="12.45" hidden="1" customHeight="1" outlineLevel="2">
      <c r="A8037" s="25">
        <v>4220018</v>
      </c>
      <c r="B8037" s="89" t="s">
        <v>7819</v>
      </c>
      <c r="C8037" s="69">
        <v>118</v>
      </c>
      <c r="D8037" s="46" t="s">
        <v>404</v>
      </c>
      <c r="E8037" s="17">
        <f t="shared" si="674"/>
        <v>4956</v>
      </c>
      <c r="F8037" s="18">
        <f t="shared" si="675"/>
        <v>0</v>
      </c>
      <c r="G8037" s="17">
        <f t="shared" si="676"/>
        <v>4956</v>
      </c>
    </row>
    <row r="8038" spans="1:7" ht="12.45" hidden="1" customHeight="1" outlineLevel="2">
      <c r="A8038" s="25">
        <v>4220518</v>
      </c>
      <c r="B8038" s="89" t="s">
        <v>7820</v>
      </c>
      <c r="C8038" s="69">
        <v>130</v>
      </c>
      <c r="D8038" s="46" t="s">
        <v>404</v>
      </c>
      <c r="E8038" s="17">
        <f t="shared" si="674"/>
        <v>5460</v>
      </c>
      <c r="F8038" s="18">
        <f t="shared" si="675"/>
        <v>0</v>
      </c>
      <c r="G8038" s="17">
        <f t="shared" si="676"/>
        <v>5460</v>
      </c>
    </row>
    <row r="8039" spans="1:7" ht="12.45" hidden="1" customHeight="1" outlineLevel="2">
      <c r="A8039" s="25">
        <v>4220618</v>
      </c>
      <c r="B8039" s="89" t="s">
        <v>7821</v>
      </c>
      <c r="C8039" s="69">
        <v>128</v>
      </c>
      <c r="D8039" s="46" t="s">
        <v>404</v>
      </c>
      <c r="E8039" s="17">
        <f t="shared" si="674"/>
        <v>5376</v>
      </c>
      <c r="F8039" s="18">
        <f t="shared" si="675"/>
        <v>0</v>
      </c>
      <c r="G8039" s="17">
        <f t="shared" si="676"/>
        <v>5376</v>
      </c>
    </row>
    <row r="8040" spans="1:7" ht="12.45" hidden="1" customHeight="1" outlineLevel="2">
      <c r="A8040" s="25">
        <v>4220019</v>
      </c>
      <c r="B8040" s="89" t="s">
        <v>7822</v>
      </c>
      <c r="C8040" s="69">
        <v>129</v>
      </c>
      <c r="D8040" s="46" t="s">
        <v>404</v>
      </c>
      <c r="E8040" s="17">
        <f t="shared" si="674"/>
        <v>5418</v>
      </c>
      <c r="F8040" s="18">
        <f t="shared" si="675"/>
        <v>0</v>
      </c>
      <c r="G8040" s="17">
        <f t="shared" si="676"/>
        <v>5418</v>
      </c>
    </row>
    <row r="8041" spans="1:7" ht="12.45" hidden="1" customHeight="1" outlineLevel="2">
      <c r="A8041" s="25">
        <v>4220519</v>
      </c>
      <c r="B8041" s="89" t="s">
        <v>7823</v>
      </c>
      <c r="C8041" s="69">
        <v>139</v>
      </c>
      <c r="D8041" s="46" t="s">
        <v>404</v>
      </c>
      <c r="E8041" s="17">
        <f t="shared" ref="E8041:E8104" si="677">C8041*$G$2</f>
        <v>5838</v>
      </c>
      <c r="F8041" s="18">
        <f t="shared" ref="F8041:F8104" si="678">$F$7872</f>
        <v>0</v>
      </c>
      <c r="G8041" s="17">
        <f t="shared" si="676"/>
        <v>5838</v>
      </c>
    </row>
    <row r="8042" spans="1:7" ht="12.45" hidden="1" customHeight="1" outlineLevel="2">
      <c r="A8042" s="25">
        <v>4220619</v>
      </c>
      <c r="B8042" s="89" t="s">
        <v>7824</v>
      </c>
      <c r="C8042" s="69">
        <v>139</v>
      </c>
      <c r="D8042" s="46" t="s">
        <v>404</v>
      </c>
      <c r="E8042" s="17">
        <f t="shared" si="677"/>
        <v>5838</v>
      </c>
      <c r="F8042" s="18">
        <f t="shared" si="678"/>
        <v>0</v>
      </c>
      <c r="G8042" s="17">
        <f t="shared" si="676"/>
        <v>5838</v>
      </c>
    </row>
    <row r="8043" spans="1:7" ht="12.45" hidden="1" customHeight="1" outlineLevel="2">
      <c r="A8043" s="25">
        <v>4220520</v>
      </c>
      <c r="B8043" s="89" t="s">
        <v>7825</v>
      </c>
      <c r="C8043" s="69">
        <v>155</v>
      </c>
      <c r="D8043" s="46" t="s">
        <v>404</v>
      </c>
      <c r="E8043" s="17">
        <f t="shared" si="677"/>
        <v>6510</v>
      </c>
      <c r="F8043" s="18">
        <f t="shared" si="678"/>
        <v>0</v>
      </c>
      <c r="G8043" s="17">
        <f t="shared" si="676"/>
        <v>6510</v>
      </c>
    </row>
    <row r="8044" spans="1:7" ht="12.45" hidden="1" customHeight="1" outlineLevel="2">
      <c r="A8044" s="25">
        <v>4220620</v>
      </c>
      <c r="B8044" s="89" t="s">
        <v>7826</v>
      </c>
      <c r="C8044" s="69">
        <v>152</v>
      </c>
      <c r="D8044" s="46" t="s">
        <v>404</v>
      </c>
      <c r="E8044" s="17">
        <f t="shared" si="677"/>
        <v>6384</v>
      </c>
      <c r="F8044" s="18">
        <f t="shared" si="678"/>
        <v>0</v>
      </c>
      <c r="G8044" s="17">
        <f t="shared" si="676"/>
        <v>6384</v>
      </c>
    </row>
    <row r="8045" spans="1:7" ht="12.45" hidden="1" customHeight="1" outlineLevel="2">
      <c r="A8045" s="25">
        <v>4220521</v>
      </c>
      <c r="B8045" s="89" t="s">
        <v>7827</v>
      </c>
      <c r="C8045" s="69">
        <v>152</v>
      </c>
      <c r="D8045" s="46" t="s">
        <v>404</v>
      </c>
      <c r="E8045" s="17">
        <f t="shared" si="677"/>
        <v>6384</v>
      </c>
      <c r="F8045" s="18">
        <f t="shared" si="678"/>
        <v>0</v>
      </c>
      <c r="G8045" s="17">
        <f t="shared" si="676"/>
        <v>6384</v>
      </c>
    </row>
    <row r="8046" spans="1:7" ht="12.45" hidden="1" customHeight="1" outlineLevel="2">
      <c r="A8046" s="25">
        <v>4220621</v>
      </c>
      <c r="B8046" s="89" t="s">
        <v>7828</v>
      </c>
      <c r="C8046" s="69">
        <v>152</v>
      </c>
      <c r="D8046" s="46" t="s">
        <v>404</v>
      </c>
      <c r="E8046" s="17">
        <f t="shared" si="677"/>
        <v>6384</v>
      </c>
      <c r="F8046" s="18">
        <f t="shared" si="678"/>
        <v>0</v>
      </c>
      <c r="G8046" s="17">
        <f t="shared" si="676"/>
        <v>6384</v>
      </c>
    </row>
    <row r="8047" spans="1:7" ht="12.45" hidden="1" customHeight="1" outlineLevel="2">
      <c r="A8047" s="25">
        <v>4220622</v>
      </c>
      <c r="B8047" s="89" t="s">
        <v>7829</v>
      </c>
      <c r="C8047" s="69">
        <v>152</v>
      </c>
      <c r="D8047" s="46" t="s">
        <v>404</v>
      </c>
      <c r="E8047" s="17">
        <f t="shared" si="677"/>
        <v>6384</v>
      </c>
      <c r="F8047" s="18">
        <f t="shared" si="678"/>
        <v>0</v>
      </c>
      <c r="G8047" s="17">
        <f t="shared" si="676"/>
        <v>6384</v>
      </c>
    </row>
    <row r="8048" spans="1:7" ht="12.45" hidden="1" customHeight="1" outlineLevel="2">
      <c r="A8048" s="25">
        <v>4230103</v>
      </c>
      <c r="B8048" s="89" t="s">
        <v>7830</v>
      </c>
      <c r="C8048" s="69">
        <v>73</v>
      </c>
      <c r="D8048" s="46" t="s">
        <v>404</v>
      </c>
      <c r="E8048" s="17">
        <f t="shared" si="677"/>
        <v>3066</v>
      </c>
      <c r="F8048" s="18">
        <f t="shared" si="678"/>
        <v>0</v>
      </c>
      <c r="G8048" s="17">
        <f t="shared" si="676"/>
        <v>3066</v>
      </c>
    </row>
    <row r="8049" spans="1:7" ht="12.45" hidden="1" customHeight="1" outlineLevel="2">
      <c r="A8049" s="25">
        <v>4230003</v>
      </c>
      <c r="B8049" s="89" t="s">
        <v>7831</v>
      </c>
      <c r="C8049" s="69">
        <v>66</v>
      </c>
      <c r="D8049" s="46" t="s">
        <v>404</v>
      </c>
      <c r="E8049" s="17">
        <f t="shared" si="677"/>
        <v>2772</v>
      </c>
      <c r="F8049" s="18">
        <f t="shared" si="678"/>
        <v>0</v>
      </c>
      <c r="G8049" s="17">
        <f t="shared" si="676"/>
        <v>2772</v>
      </c>
    </row>
    <row r="8050" spans="1:7" ht="12.45" hidden="1" customHeight="1" outlineLevel="2">
      <c r="A8050" s="25">
        <v>4230503</v>
      </c>
      <c r="B8050" s="89" t="s">
        <v>7832</v>
      </c>
      <c r="C8050" s="69">
        <v>72</v>
      </c>
      <c r="D8050" s="46" t="s">
        <v>404</v>
      </c>
      <c r="E8050" s="17">
        <f t="shared" si="677"/>
        <v>3024</v>
      </c>
      <c r="F8050" s="18">
        <f t="shared" si="678"/>
        <v>0</v>
      </c>
      <c r="G8050" s="17">
        <f t="shared" si="676"/>
        <v>3024</v>
      </c>
    </row>
    <row r="8051" spans="1:7" ht="12.45" hidden="1" customHeight="1" outlineLevel="2">
      <c r="A8051" s="25">
        <v>4230104</v>
      </c>
      <c r="B8051" s="89" t="s">
        <v>7833</v>
      </c>
      <c r="C8051" s="69">
        <v>72</v>
      </c>
      <c r="D8051" s="46" t="s">
        <v>404</v>
      </c>
      <c r="E8051" s="17">
        <f t="shared" si="677"/>
        <v>3024</v>
      </c>
      <c r="F8051" s="18">
        <f t="shared" si="678"/>
        <v>0</v>
      </c>
      <c r="G8051" s="17">
        <f t="shared" si="676"/>
        <v>3024</v>
      </c>
    </row>
    <row r="8052" spans="1:7" ht="12.45" hidden="1" customHeight="1" outlineLevel="2">
      <c r="A8052" s="25">
        <v>4230004</v>
      </c>
      <c r="B8052" s="89" t="s">
        <v>7834</v>
      </c>
      <c r="C8052" s="69">
        <v>66</v>
      </c>
      <c r="D8052" s="46" t="s">
        <v>404</v>
      </c>
      <c r="E8052" s="17">
        <f t="shared" si="677"/>
        <v>2772</v>
      </c>
      <c r="F8052" s="18">
        <f t="shared" si="678"/>
        <v>0</v>
      </c>
      <c r="G8052" s="17">
        <f t="shared" si="676"/>
        <v>2772</v>
      </c>
    </row>
    <row r="8053" spans="1:7" ht="12.45" hidden="1" customHeight="1" outlineLevel="2">
      <c r="A8053" s="25">
        <v>4230504</v>
      </c>
      <c r="B8053" s="89" t="s">
        <v>7835</v>
      </c>
      <c r="C8053" s="69">
        <v>72</v>
      </c>
      <c r="D8053" s="46" t="s">
        <v>404</v>
      </c>
      <c r="E8053" s="17">
        <f t="shared" si="677"/>
        <v>3024</v>
      </c>
      <c r="F8053" s="18">
        <f t="shared" si="678"/>
        <v>0</v>
      </c>
      <c r="G8053" s="17">
        <f t="shared" si="676"/>
        <v>3024</v>
      </c>
    </row>
    <row r="8054" spans="1:7" ht="12.45" hidden="1" customHeight="1" outlineLevel="2">
      <c r="A8054" s="25">
        <v>4230105</v>
      </c>
      <c r="B8054" s="89" t="s">
        <v>7836</v>
      </c>
      <c r="C8054" s="69">
        <v>72</v>
      </c>
      <c r="D8054" s="46" t="s">
        <v>404</v>
      </c>
      <c r="E8054" s="17">
        <f t="shared" si="677"/>
        <v>3024</v>
      </c>
      <c r="F8054" s="18">
        <f t="shared" si="678"/>
        <v>0</v>
      </c>
      <c r="G8054" s="17">
        <f t="shared" si="676"/>
        <v>3024</v>
      </c>
    </row>
    <row r="8055" spans="1:7" ht="12.45" hidden="1" customHeight="1" outlineLevel="2">
      <c r="A8055" s="25">
        <v>4230005</v>
      </c>
      <c r="B8055" s="89" t="s">
        <v>7837</v>
      </c>
      <c r="C8055" s="69">
        <v>66</v>
      </c>
      <c r="D8055" s="46" t="s">
        <v>404</v>
      </c>
      <c r="E8055" s="17">
        <f t="shared" si="677"/>
        <v>2772</v>
      </c>
      <c r="F8055" s="18">
        <f t="shared" si="678"/>
        <v>0</v>
      </c>
      <c r="G8055" s="17">
        <f t="shared" si="676"/>
        <v>2772</v>
      </c>
    </row>
    <row r="8056" spans="1:7" ht="12.45" hidden="1" customHeight="1" outlineLevel="2">
      <c r="A8056" s="25">
        <v>4230505</v>
      </c>
      <c r="B8056" s="89" t="s">
        <v>7838</v>
      </c>
      <c r="C8056" s="69">
        <v>72</v>
      </c>
      <c r="D8056" s="46" t="s">
        <v>404</v>
      </c>
      <c r="E8056" s="17">
        <f t="shared" si="677"/>
        <v>3024</v>
      </c>
      <c r="F8056" s="18">
        <f t="shared" si="678"/>
        <v>0</v>
      </c>
      <c r="G8056" s="17">
        <f t="shared" si="676"/>
        <v>3024</v>
      </c>
    </row>
    <row r="8057" spans="1:7" ht="12.45" hidden="1" customHeight="1" outlineLevel="2">
      <c r="A8057" s="25">
        <v>4230106</v>
      </c>
      <c r="B8057" s="89" t="s">
        <v>7839</v>
      </c>
      <c r="C8057" s="69">
        <v>72</v>
      </c>
      <c r="D8057" s="46" t="s">
        <v>404</v>
      </c>
      <c r="E8057" s="17">
        <f t="shared" si="677"/>
        <v>3024</v>
      </c>
      <c r="F8057" s="18">
        <f t="shared" si="678"/>
        <v>0</v>
      </c>
      <c r="G8057" s="17">
        <f t="shared" si="676"/>
        <v>3024</v>
      </c>
    </row>
    <row r="8058" spans="1:7" ht="12.45" hidden="1" customHeight="1" outlineLevel="2">
      <c r="A8058" s="25">
        <v>4230006</v>
      </c>
      <c r="B8058" s="89" t="s">
        <v>7840</v>
      </c>
      <c r="C8058" s="69">
        <v>66</v>
      </c>
      <c r="D8058" s="46" t="s">
        <v>404</v>
      </c>
      <c r="E8058" s="17">
        <f t="shared" si="677"/>
        <v>2772</v>
      </c>
      <c r="F8058" s="18">
        <f t="shared" si="678"/>
        <v>0</v>
      </c>
      <c r="G8058" s="17">
        <f t="shared" si="676"/>
        <v>2772</v>
      </c>
    </row>
    <row r="8059" spans="1:7" ht="12.45" hidden="1" customHeight="1" outlineLevel="2">
      <c r="A8059" s="25">
        <v>4230506</v>
      </c>
      <c r="B8059" s="89" t="s">
        <v>7841</v>
      </c>
      <c r="C8059" s="69">
        <v>72</v>
      </c>
      <c r="D8059" s="46" t="s">
        <v>404</v>
      </c>
      <c r="E8059" s="17">
        <f t="shared" si="677"/>
        <v>3024</v>
      </c>
      <c r="F8059" s="18">
        <f t="shared" si="678"/>
        <v>0</v>
      </c>
      <c r="G8059" s="17">
        <f t="shared" si="676"/>
        <v>3024</v>
      </c>
    </row>
    <row r="8060" spans="1:7" ht="12.45" hidden="1" customHeight="1" outlineLevel="2">
      <c r="A8060" s="25">
        <v>4230107</v>
      </c>
      <c r="B8060" s="89" t="s">
        <v>7842</v>
      </c>
      <c r="C8060" s="69">
        <v>72</v>
      </c>
      <c r="D8060" s="46" t="s">
        <v>404</v>
      </c>
      <c r="E8060" s="17">
        <f t="shared" si="677"/>
        <v>3024</v>
      </c>
      <c r="F8060" s="18">
        <f t="shared" si="678"/>
        <v>0</v>
      </c>
      <c r="G8060" s="17">
        <f t="shared" si="676"/>
        <v>3024</v>
      </c>
    </row>
    <row r="8061" spans="1:7" ht="12.45" hidden="1" customHeight="1" outlineLevel="2">
      <c r="A8061" s="25">
        <v>4230007</v>
      </c>
      <c r="B8061" s="89" t="s">
        <v>7843</v>
      </c>
      <c r="C8061" s="69">
        <v>65</v>
      </c>
      <c r="D8061" s="46" t="s">
        <v>404</v>
      </c>
      <c r="E8061" s="17">
        <f t="shared" si="677"/>
        <v>2730</v>
      </c>
      <c r="F8061" s="18">
        <f t="shared" si="678"/>
        <v>0</v>
      </c>
      <c r="G8061" s="17">
        <f t="shared" si="676"/>
        <v>2730</v>
      </c>
    </row>
    <row r="8062" spans="1:7" ht="12.45" hidden="1" customHeight="1" outlineLevel="2">
      <c r="A8062" s="25">
        <v>4230507</v>
      </c>
      <c r="B8062" s="89" t="s">
        <v>7844</v>
      </c>
      <c r="C8062" s="69">
        <v>72</v>
      </c>
      <c r="D8062" s="46" t="s">
        <v>404</v>
      </c>
      <c r="E8062" s="17">
        <f t="shared" si="677"/>
        <v>3024</v>
      </c>
      <c r="F8062" s="18">
        <f t="shared" si="678"/>
        <v>0</v>
      </c>
      <c r="G8062" s="17">
        <f t="shared" si="676"/>
        <v>3024</v>
      </c>
    </row>
    <row r="8063" spans="1:7" ht="12.45" hidden="1" customHeight="1" outlineLevel="2">
      <c r="A8063" s="25">
        <v>4230108</v>
      </c>
      <c r="B8063" s="89" t="s">
        <v>7845</v>
      </c>
      <c r="C8063" s="69">
        <v>72</v>
      </c>
      <c r="D8063" s="46" t="s">
        <v>404</v>
      </c>
      <c r="E8063" s="17">
        <f t="shared" si="677"/>
        <v>3024</v>
      </c>
      <c r="F8063" s="18">
        <f t="shared" si="678"/>
        <v>0</v>
      </c>
      <c r="G8063" s="17">
        <f t="shared" si="676"/>
        <v>3024</v>
      </c>
    </row>
    <row r="8064" spans="1:7" ht="12.45" hidden="1" customHeight="1" outlineLevel="2">
      <c r="A8064" s="25">
        <v>4230008</v>
      </c>
      <c r="B8064" s="89" t="s">
        <v>7846</v>
      </c>
      <c r="C8064" s="69">
        <v>65</v>
      </c>
      <c r="D8064" s="46" t="s">
        <v>404</v>
      </c>
      <c r="E8064" s="17">
        <f t="shared" si="677"/>
        <v>2730</v>
      </c>
      <c r="F8064" s="18">
        <f t="shared" si="678"/>
        <v>0</v>
      </c>
      <c r="G8064" s="17">
        <f t="shared" si="676"/>
        <v>2730</v>
      </c>
    </row>
    <row r="8065" spans="1:7" ht="12.45" hidden="1" customHeight="1" outlineLevel="2">
      <c r="A8065" s="25">
        <v>4230508</v>
      </c>
      <c r="B8065" s="89" t="s">
        <v>7847</v>
      </c>
      <c r="C8065" s="69">
        <v>72</v>
      </c>
      <c r="D8065" s="46" t="s">
        <v>404</v>
      </c>
      <c r="E8065" s="17">
        <f t="shared" si="677"/>
        <v>3024</v>
      </c>
      <c r="F8065" s="18">
        <f t="shared" si="678"/>
        <v>0</v>
      </c>
      <c r="G8065" s="17">
        <f t="shared" si="676"/>
        <v>3024</v>
      </c>
    </row>
    <row r="8066" spans="1:7" ht="12.45" hidden="1" customHeight="1" outlineLevel="2">
      <c r="A8066" s="25">
        <v>4230109</v>
      </c>
      <c r="B8066" s="89" t="s">
        <v>7848</v>
      </c>
      <c r="C8066" s="69">
        <v>72</v>
      </c>
      <c r="D8066" s="46" t="s">
        <v>404</v>
      </c>
      <c r="E8066" s="17">
        <f t="shared" si="677"/>
        <v>3024</v>
      </c>
      <c r="F8066" s="18">
        <f t="shared" si="678"/>
        <v>0</v>
      </c>
      <c r="G8066" s="17">
        <f t="shared" si="676"/>
        <v>3024</v>
      </c>
    </row>
    <row r="8067" spans="1:7" ht="12.45" hidden="1" customHeight="1" outlineLevel="2">
      <c r="A8067" s="25">
        <v>4230009</v>
      </c>
      <c r="B8067" s="89" t="s">
        <v>7849</v>
      </c>
      <c r="C8067" s="69">
        <v>65</v>
      </c>
      <c r="D8067" s="46" t="s">
        <v>404</v>
      </c>
      <c r="E8067" s="17">
        <f t="shared" si="677"/>
        <v>2730</v>
      </c>
      <c r="F8067" s="18">
        <f t="shared" si="678"/>
        <v>0</v>
      </c>
      <c r="G8067" s="17">
        <f t="shared" si="676"/>
        <v>2730</v>
      </c>
    </row>
    <row r="8068" spans="1:7" ht="12.45" hidden="1" customHeight="1" outlineLevel="2">
      <c r="A8068" s="25">
        <v>4230509</v>
      </c>
      <c r="B8068" s="89" t="s">
        <v>7850</v>
      </c>
      <c r="C8068" s="69">
        <v>72</v>
      </c>
      <c r="D8068" s="46" t="s">
        <v>404</v>
      </c>
      <c r="E8068" s="17">
        <f t="shared" si="677"/>
        <v>3024</v>
      </c>
      <c r="F8068" s="18">
        <f t="shared" si="678"/>
        <v>0</v>
      </c>
      <c r="G8068" s="17">
        <f t="shared" si="676"/>
        <v>3024</v>
      </c>
    </row>
    <row r="8069" spans="1:7" ht="12.45" hidden="1" customHeight="1" outlineLevel="2">
      <c r="A8069" s="25">
        <v>4230110</v>
      </c>
      <c r="B8069" s="89" t="s">
        <v>7851</v>
      </c>
      <c r="C8069" s="69">
        <v>75</v>
      </c>
      <c r="D8069" s="46" t="s">
        <v>404</v>
      </c>
      <c r="E8069" s="17">
        <f t="shared" si="677"/>
        <v>3150</v>
      </c>
      <c r="F8069" s="18">
        <f t="shared" si="678"/>
        <v>0</v>
      </c>
      <c r="G8069" s="17">
        <f t="shared" si="676"/>
        <v>3150</v>
      </c>
    </row>
    <row r="8070" spans="1:7" ht="12.45" hidden="1" customHeight="1" outlineLevel="2">
      <c r="A8070" s="25">
        <v>4230010</v>
      </c>
      <c r="B8070" s="89" t="s">
        <v>7852</v>
      </c>
      <c r="C8070" s="69">
        <v>68</v>
      </c>
      <c r="D8070" s="46" t="s">
        <v>404</v>
      </c>
      <c r="E8070" s="17">
        <f t="shared" si="677"/>
        <v>2856</v>
      </c>
      <c r="F8070" s="18">
        <f t="shared" si="678"/>
        <v>0</v>
      </c>
      <c r="G8070" s="17">
        <f t="shared" si="676"/>
        <v>2856</v>
      </c>
    </row>
    <row r="8071" spans="1:7" ht="12.45" hidden="1" customHeight="1" outlineLevel="2">
      <c r="A8071" s="25">
        <v>4230510</v>
      </c>
      <c r="B8071" s="89" t="s">
        <v>7853</v>
      </c>
      <c r="C8071" s="69">
        <v>75</v>
      </c>
      <c r="D8071" s="46" t="s">
        <v>404</v>
      </c>
      <c r="E8071" s="17">
        <f t="shared" si="677"/>
        <v>3150</v>
      </c>
      <c r="F8071" s="18">
        <f t="shared" si="678"/>
        <v>0</v>
      </c>
      <c r="G8071" s="17">
        <f t="shared" si="676"/>
        <v>3150</v>
      </c>
    </row>
    <row r="8072" spans="1:7" ht="12.45" hidden="1" customHeight="1" outlineLevel="2">
      <c r="A8072" s="25">
        <v>4230111</v>
      </c>
      <c r="B8072" s="89" t="s">
        <v>7854</v>
      </c>
      <c r="C8072" s="69">
        <v>75</v>
      </c>
      <c r="D8072" s="46" t="s">
        <v>404</v>
      </c>
      <c r="E8072" s="17">
        <f t="shared" si="677"/>
        <v>3150</v>
      </c>
      <c r="F8072" s="18">
        <f t="shared" si="678"/>
        <v>0</v>
      </c>
      <c r="G8072" s="17">
        <f t="shared" si="676"/>
        <v>3150</v>
      </c>
    </row>
    <row r="8073" spans="1:7" ht="12.45" hidden="1" customHeight="1" outlineLevel="2">
      <c r="A8073" s="25">
        <v>4230011</v>
      </c>
      <c r="B8073" s="89" t="s">
        <v>7855</v>
      </c>
      <c r="C8073" s="69">
        <v>68</v>
      </c>
      <c r="D8073" s="46" t="s">
        <v>404</v>
      </c>
      <c r="E8073" s="17">
        <f t="shared" si="677"/>
        <v>2856</v>
      </c>
      <c r="F8073" s="18">
        <f t="shared" si="678"/>
        <v>0</v>
      </c>
      <c r="G8073" s="17">
        <f t="shared" si="676"/>
        <v>2856</v>
      </c>
    </row>
    <row r="8074" spans="1:7" ht="12.45" hidden="1" customHeight="1" outlineLevel="2">
      <c r="A8074" s="25">
        <v>4230511</v>
      </c>
      <c r="B8074" s="89" t="s">
        <v>7856</v>
      </c>
      <c r="C8074" s="69">
        <v>75</v>
      </c>
      <c r="D8074" s="46" t="s">
        <v>404</v>
      </c>
      <c r="E8074" s="17">
        <f t="shared" si="677"/>
        <v>3150</v>
      </c>
      <c r="F8074" s="18">
        <f t="shared" si="678"/>
        <v>0</v>
      </c>
      <c r="G8074" s="17">
        <f t="shared" si="676"/>
        <v>3150</v>
      </c>
    </row>
    <row r="8075" spans="1:7" ht="12.45" hidden="1" customHeight="1" outlineLevel="2">
      <c r="A8075" s="25">
        <v>4230112</v>
      </c>
      <c r="B8075" s="89" t="s">
        <v>7857</v>
      </c>
      <c r="C8075" s="69">
        <v>75</v>
      </c>
      <c r="D8075" s="46" t="s">
        <v>404</v>
      </c>
      <c r="E8075" s="17">
        <f t="shared" si="677"/>
        <v>3150</v>
      </c>
      <c r="F8075" s="18">
        <f t="shared" si="678"/>
        <v>0</v>
      </c>
      <c r="G8075" s="17">
        <f t="shared" si="676"/>
        <v>3150</v>
      </c>
    </row>
    <row r="8076" spans="1:7" ht="12.45" hidden="1" customHeight="1" outlineLevel="2">
      <c r="A8076" s="25">
        <v>4230012</v>
      </c>
      <c r="B8076" s="89" t="s">
        <v>7858</v>
      </c>
      <c r="C8076" s="69">
        <v>68</v>
      </c>
      <c r="D8076" s="46" t="s">
        <v>404</v>
      </c>
      <c r="E8076" s="17">
        <f t="shared" si="677"/>
        <v>2856</v>
      </c>
      <c r="F8076" s="18">
        <f t="shared" si="678"/>
        <v>0</v>
      </c>
      <c r="G8076" s="17">
        <f t="shared" si="676"/>
        <v>2856</v>
      </c>
    </row>
    <row r="8077" spans="1:7" ht="12.45" hidden="1" customHeight="1" outlineLevel="2">
      <c r="A8077" s="25">
        <v>4230512</v>
      </c>
      <c r="B8077" s="89" t="s">
        <v>7859</v>
      </c>
      <c r="C8077" s="69">
        <v>75</v>
      </c>
      <c r="D8077" s="46" t="s">
        <v>404</v>
      </c>
      <c r="E8077" s="17">
        <f t="shared" si="677"/>
        <v>3150</v>
      </c>
      <c r="F8077" s="18">
        <f t="shared" si="678"/>
        <v>0</v>
      </c>
      <c r="G8077" s="17">
        <f t="shared" si="676"/>
        <v>3150</v>
      </c>
    </row>
    <row r="8078" spans="1:7" ht="12.45" hidden="1" customHeight="1" outlineLevel="2">
      <c r="A8078" s="25">
        <v>4230113</v>
      </c>
      <c r="B8078" s="89" t="s">
        <v>7860</v>
      </c>
      <c r="C8078" s="69">
        <v>75</v>
      </c>
      <c r="D8078" s="46" t="s">
        <v>404</v>
      </c>
      <c r="E8078" s="17">
        <f t="shared" si="677"/>
        <v>3150</v>
      </c>
      <c r="F8078" s="18">
        <f t="shared" si="678"/>
        <v>0</v>
      </c>
      <c r="G8078" s="17">
        <f t="shared" si="676"/>
        <v>3150</v>
      </c>
    </row>
    <row r="8079" spans="1:7" ht="12.45" hidden="1" customHeight="1" outlineLevel="2">
      <c r="A8079" s="25">
        <v>4230013</v>
      </c>
      <c r="B8079" s="89" t="s">
        <v>7861</v>
      </c>
      <c r="C8079" s="69">
        <v>68</v>
      </c>
      <c r="D8079" s="46" t="s">
        <v>404</v>
      </c>
      <c r="E8079" s="17">
        <f t="shared" si="677"/>
        <v>2856</v>
      </c>
      <c r="F8079" s="18">
        <f t="shared" si="678"/>
        <v>0</v>
      </c>
      <c r="G8079" s="17">
        <f t="shared" si="676"/>
        <v>2856</v>
      </c>
    </row>
    <row r="8080" spans="1:7" ht="12.45" hidden="1" customHeight="1" outlineLevel="2">
      <c r="A8080" s="25">
        <v>4230513</v>
      </c>
      <c r="B8080" s="89" t="s">
        <v>7862</v>
      </c>
      <c r="C8080" s="69">
        <v>75</v>
      </c>
      <c r="D8080" s="46" t="s">
        <v>404</v>
      </c>
      <c r="E8080" s="17">
        <f t="shared" si="677"/>
        <v>3150</v>
      </c>
      <c r="F8080" s="18">
        <f t="shared" si="678"/>
        <v>0</v>
      </c>
      <c r="G8080" s="17">
        <f t="shared" si="676"/>
        <v>3150</v>
      </c>
    </row>
    <row r="8081" spans="1:7" ht="12.45" hidden="1" customHeight="1" outlineLevel="2">
      <c r="A8081" s="25">
        <v>4230114</v>
      </c>
      <c r="B8081" s="89" t="s">
        <v>7863</v>
      </c>
      <c r="C8081" s="69">
        <v>96</v>
      </c>
      <c r="D8081" s="46" t="s">
        <v>404</v>
      </c>
      <c r="E8081" s="17">
        <f t="shared" si="677"/>
        <v>4032</v>
      </c>
      <c r="F8081" s="18">
        <f t="shared" si="678"/>
        <v>0</v>
      </c>
      <c r="G8081" s="17">
        <f t="shared" si="676"/>
        <v>4032</v>
      </c>
    </row>
    <row r="8082" spans="1:7" ht="12.45" hidden="1" customHeight="1" outlineLevel="2">
      <c r="A8082" s="25">
        <v>4230014</v>
      </c>
      <c r="B8082" s="89" t="s">
        <v>7864</v>
      </c>
      <c r="C8082" s="69">
        <v>89</v>
      </c>
      <c r="D8082" s="46" t="s">
        <v>404</v>
      </c>
      <c r="E8082" s="17">
        <f t="shared" si="677"/>
        <v>3738</v>
      </c>
      <c r="F8082" s="18">
        <f t="shared" si="678"/>
        <v>0</v>
      </c>
      <c r="G8082" s="17">
        <f t="shared" si="676"/>
        <v>3738</v>
      </c>
    </row>
    <row r="8083" spans="1:7" ht="12.45" hidden="1" customHeight="1" outlineLevel="2">
      <c r="A8083" s="25">
        <v>4230514</v>
      </c>
      <c r="B8083" s="89" t="s">
        <v>7865</v>
      </c>
      <c r="C8083" s="69">
        <v>96</v>
      </c>
      <c r="D8083" s="46" t="s">
        <v>404</v>
      </c>
      <c r="E8083" s="17">
        <f t="shared" si="677"/>
        <v>4032</v>
      </c>
      <c r="F8083" s="18">
        <f t="shared" si="678"/>
        <v>0</v>
      </c>
      <c r="G8083" s="17">
        <f t="shared" si="676"/>
        <v>4032</v>
      </c>
    </row>
    <row r="8084" spans="1:7" ht="12.45" hidden="1" customHeight="1" outlineLevel="2">
      <c r="A8084" s="25">
        <v>4230015</v>
      </c>
      <c r="B8084" s="89" t="s">
        <v>7866</v>
      </c>
      <c r="C8084" s="69">
        <v>87</v>
      </c>
      <c r="D8084" s="46" t="s">
        <v>404</v>
      </c>
      <c r="E8084" s="17">
        <f t="shared" si="677"/>
        <v>3654</v>
      </c>
      <c r="F8084" s="18">
        <f t="shared" si="678"/>
        <v>0</v>
      </c>
      <c r="G8084" s="17">
        <f t="shared" si="676"/>
        <v>3654</v>
      </c>
    </row>
    <row r="8085" spans="1:7" ht="12.45" hidden="1" customHeight="1" outlineLevel="2">
      <c r="A8085" s="25">
        <v>4230515</v>
      </c>
      <c r="B8085" s="89" t="s">
        <v>7867</v>
      </c>
      <c r="C8085" s="69">
        <v>96</v>
      </c>
      <c r="D8085" s="46" t="s">
        <v>404</v>
      </c>
      <c r="E8085" s="17">
        <f t="shared" si="677"/>
        <v>4032</v>
      </c>
      <c r="F8085" s="18">
        <f t="shared" si="678"/>
        <v>0</v>
      </c>
      <c r="G8085" s="17">
        <f t="shared" si="676"/>
        <v>4032</v>
      </c>
    </row>
    <row r="8086" spans="1:7" ht="12.45" hidden="1" customHeight="1" outlineLevel="2">
      <c r="A8086" s="25">
        <v>4230016</v>
      </c>
      <c r="B8086" s="89" t="s">
        <v>7868</v>
      </c>
      <c r="C8086" s="69">
        <v>98</v>
      </c>
      <c r="D8086" s="46" t="s">
        <v>404</v>
      </c>
      <c r="E8086" s="17">
        <f t="shared" si="677"/>
        <v>4116</v>
      </c>
      <c r="F8086" s="18">
        <f t="shared" si="678"/>
        <v>0</v>
      </c>
      <c r="G8086" s="17">
        <f t="shared" si="676"/>
        <v>4116</v>
      </c>
    </row>
    <row r="8087" spans="1:7" ht="12.45" hidden="1" customHeight="1" outlineLevel="2">
      <c r="A8087" s="25">
        <v>4230516</v>
      </c>
      <c r="B8087" s="89" t="s">
        <v>7869</v>
      </c>
      <c r="C8087" s="69">
        <v>106</v>
      </c>
      <c r="D8087" s="46" t="s">
        <v>404</v>
      </c>
      <c r="E8087" s="17">
        <f t="shared" si="677"/>
        <v>4452</v>
      </c>
      <c r="F8087" s="18">
        <f t="shared" si="678"/>
        <v>0</v>
      </c>
      <c r="G8087" s="17">
        <f t="shared" si="676"/>
        <v>4452</v>
      </c>
    </row>
    <row r="8088" spans="1:7" ht="12.45" hidden="1" customHeight="1" outlineLevel="2">
      <c r="A8088" s="25">
        <v>4230017</v>
      </c>
      <c r="B8088" s="89" t="s">
        <v>7870</v>
      </c>
      <c r="C8088" s="69">
        <v>98</v>
      </c>
      <c r="D8088" s="46" t="s">
        <v>404</v>
      </c>
      <c r="E8088" s="17">
        <f t="shared" si="677"/>
        <v>4116</v>
      </c>
      <c r="F8088" s="18">
        <f t="shared" si="678"/>
        <v>0</v>
      </c>
      <c r="G8088" s="17">
        <f t="shared" si="676"/>
        <v>4116</v>
      </c>
    </row>
    <row r="8089" spans="1:7" ht="12.45" hidden="1" customHeight="1" outlineLevel="2">
      <c r="A8089" s="25">
        <v>4230517</v>
      </c>
      <c r="B8089" s="89" t="s">
        <v>7871</v>
      </c>
      <c r="C8089" s="69">
        <v>106</v>
      </c>
      <c r="D8089" s="46" t="s">
        <v>404</v>
      </c>
      <c r="E8089" s="17">
        <f t="shared" si="677"/>
        <v>4452</v>
      </c>
      <c r="F8089" s="18">
        <f t="shared" si="678"/>
        <v>0</v>
      </c>
      <c r="G8089" s="17">
        <f t="shared" si="676"/>
        <v>4452</v>
      </c>
    </row>
    <row r="8090" spans="1:7" ht="12.45" hidden="1" customHeight="1" outlineLevel="2">
      <c r="A8090" s="25">
        <v>4230018</v>
      </c>
      <c r="B8090" s="89" t="s">
        <v>7872</v>
      </c>
      <c r="C8090" s="69">
        <v>123</v>
      </c>
      <c r="D8090" s="46" t="s">
        <v>404</v>
      </c>
      <c r="E8090" s="17">
        <f t="shared" si="677"/>
        <v>5166</v>
      </c>
      <c r="F8090" s="18">
        <f t="shared" si="678"/>
        <v>0</v>
      </c>
      <c r="G8090" s="17">
        <f t="shared" si="676"/>
        <v>5166</v>
      </c>
    </row>
    <row r="8091" spans="1:7" ht="12.45" hidden="1" customHeight="1" outlineLevel="2">
      <c r="A8091" s="25">
        <v>4230518</v>
      </c>
      <c r="B8091" s="89" t="s">
        <v>7873</v>
      </c>
      <c r="C8091" s="69">
        <v>133</v>
      </c>
      <c r="D8091" s="46" t="s">
        <v>404</v>
      </c>
      <c r="E8091" s="17">
        <f t="shared" si="677"/>
        <v>5586</v>
      </c>
      <c r="F8091" s="18">
        <f t="shared" si="678"/>
        <v>0</v>
      </c>
      <c r="G8091" s="17">
        <f t="shared" si="676"/>
        <v>5586</v>
      </c>
    </row>
    <row r="8092" spans="1:7" ht="12.45" hidden="1" customHeight="1" outlineLevel="2">
      <c r="A8092" s="25">
        <v>4230019</v>
      </c>
      <c r="B8092" s="89" t="s">
        <v>7874</v>
      </c>
      <c r="C8092" s="69">
        <v>123</v>
      </c>
      <c r="D8092" s="46" t="s">
        <v>404</v>
      </c>
      <c r="E8092" s="17">
        <f t="shared" si="677"/>
        <v>5166</v>
      </c>
      <c r="F8092" s="18">
        <f t="shared" si="678"/>
        <v>0</v>
      </c>
      <c r="G8092" s="17">
        <f t="shared" si="676"/>
        <v>5166</v>
      </c>
    </row>
    <row r="8093" spans="1:7" ht="12.45" hidden="1" customHeight="1" outlineLevel="2">
      <c r="A8093" s="25">
        <v>4230519</v>
      </c>
      <c r="B8093" s="89" t="s">
        <v>7875</v>
      </c>
      <c r="C8093" s="69">
        <v>135</v>
      </c>
      <c r="D8093" s="46" t="s">
        <v>404</v>
      </c>
      <c r="E8093" s="17">
        <f t="shared" si="677"/>
        <v>5670</v>
      </c>
      <c r="F8093" s="18">
        <f t="shared" si="678"/>
        <v>0</v>
      </c>
      <c r="G8093" s="17">
        <f t="shared" si="676"/>
        <v>5670</v>
      </c>
    </row>
    <row r="8094" spans="1:7" ht="12.45" hidden="1" customHeight="1" outlineLevel="2">
      <c r="A8094" s="25">
        <v>4230619</v>
      </c>
      <c r="B8094" s="89" t="s">
        <v>7876</v>
      </c>
      <c r="C8094" s="69">
        <v>133</v>
      </c>
      <c r="D8094" s="46" t="s">
        <v>404</v>
      </c>
      <c r="E8094" s="17">
        <f t="shared" si="677"/>
        <v>5586</v>
      </c>
      <c r="F8094" s="18">
        <f t="shared" si="678"/>
        <v>0</v>
      </c>
      <c r="G8094" s="17">
        <f t="shared" si="676"/>
        <v>5586</v>
      </c>
    </row>
    <row r="8095" spans="1:7" ht="12.45" hidden="1" customHeight="1" outlineLevel="2">
      <c r="A8095" s="25">
        <v>4230520</v>
      </c>
      <c r="B8095" s="89" t="s">
        <v>7877</v>
      </c>
      <c r="C8095" s="69">
        <v>133</v>
      </c>
      <c r="D8095" s="46" t="s">
        <v>404</v>
      </c>
      <c r="E8095" s="17">
        <f t="shared" si="677"/>
        <v>5586</v>
      </c>
      <c r="F8095" s="18">
        <f t="shared" si="678"/>
        <v>0</v>
      </c>
      <c r="G8095" s="17">
        <f t="shared" si="676"/>
        <v>5586</v>
      </c>
    </row>
    <row r="8096" spans="1:7" ht="12.45" hidden="1" customHeight="1" outlineLevel="2">
      <c r="A8096" s="25">
        <v>4230620</v>
      </c>
      <c r="B8096" s="89" t="s">
        <v>7878</v>
      </c>
      <c r="C8096" s="69">
        <v>133</v>
      </c>
      <c r="D8096" s="46" t="s">
        <v>404</v>
      </c>
      <c r="E8096" s="17">
        <f t="shared" si="677"/>
        <v>5586</v>
      </c>
      <c r="F8096" s="18">
        <f t="shared" si="678"/>
        <v>0</v>
      </c>
      <c r="G8096" s="17">
        <f t="shared" si="676"/>
        <v>5586</v>
      </c>
    </row>
    <row r="8097" spans="1:7" ht="12.45" hidden="1" customHeight="1" outlineLevel="2">
      <c r="A8097" s="25">
        <v>4230621</v>
      </c>
      <c r="B8097" s="89" t="s">
        <v>7879</v>
      </c>
      <c r="C8097" s="69">
        <v>133</v>
      </c>
      <c r="D8097" s="46" t="s">
        <v>404</v>
      </c>
      <c r="E8097" s="17">
        <f t="shared" si="677"/>
        <v>5586</v>
      </c>
      <c r="F8097" s="18">
        <f t="shared" si="678"/>
        <v>0</v>
      </c>
      <c r="G8097" s="17">
        <f t="shared" ref="G8097:G8160" si="679">E8097-E8097*F8097</f>
        <v>5586</v>
      </c>
    </row>
    <row r="8098" spans="1:7" ht="12.45" hidden="1" customHeight="1" outlineLevel="2">
      <c r="A8098" s="25">
        <v>4240103</v>
      </c>
      <c r="B8098" s="89" t="s">
        <v>7880</v>
      </c>
      <c r="C8098" s="69">
        <v>79</v>
      </c>
      <c r="D8098" s="46" t="s">
        <v>404</v>
      </c>
      <c r="E8098" s="17">
        <f t="shared" si="677"/>
        <v>3318</v>
      </c>
      <c r="F8098" s="18">
        <f t="shared" si="678"/>
        <v>0</v>
      </c>
      <c r="G8098" s="17">
        <f t="shared" si="679"/>
        <v>3318</v>
      </c>
    </row>
    <row r="8099" spans="1:7" ht="12.45" hidden="1" customHeight="1" outlineLevel="2">
      <c r="A8099" s="25">
        <v>4240003</v>
      </c>
      <c r="B8099" s="89" t="s">
        <v>7881</v>
      </c>
      <c r="C8099" s="69">
        <v>72</v>
      </c>
      <c r="D8099" s="46" t="s">
        <v>404</v>
      </c>
      <c r="E8099" s="17">
        <f t="shared" si="677"/>
        <v>3024</v>
      </c>
      <c r="F8099" s="18">
        <f t="shared" si="678"/>
        <v>0</v>
      </c>
      <c r="G8099" s="17">
        <f t="shared" si="679"/>
        <v>3024</v>
      </c>
    </row>
    <row r="8100" spans="1:7" ht="12.45" hidden="1" customHeight="1" outlineLevel="2">
      <c r="A8100" s="25">
        <v>4240503</v>
      </c>
      <c r="B8100" s="89" t="s">
        <v>7882</v>
      </c>
      <c r="C8100" s="69">
        <v>79</v>
      </c>
      <c r="D8100" s="46" t="s">
        <v>404</v>
      </c>
      <c r="E8100" s="17">
        <f t="shared" si="677"/>
        <v>3318</v>
      </c>
      <c r="F8100" s="18">
        <f t="shared" si="678"/>
        <v>0</v>
      </c>
      <c r="G8100" s="17">
        <f t="shared" si="679"/>
        <v>3318</v>
      </c>
    </row>
    <row r="8101" spans="1:7" ht="12.45" hidden="1" customHeight="1" outlineLevel="2">
      <c r="A8101" s="25">
        <v>4240104</v>
      </c>
      <c r="B8101" s="89" t="s">
        <v>7883</v>
      </c>
      <c r="C8101" s="69">
        <v>79</v>
      </c>
      <c r="D8101" s="46" t="s">
        <v>404</v>
      </c>
      <c r="E8101" s="17">
        <f t="shared" si="677"/>
        <v>3318</v>
      </c>
      <c r="F8101" s="18">
        <f t="shared" si="678"/>
        <v>0</v>
      </c>
      <c r="G8101" s="17">
        <f t="shared" si="679"/>
        <v>3318</v>
      </c>
    </row>
    <row r="8102" spans="1:7" ht="12.45" hidden="1" customHeight="1" outlineLevel="2">
      <c r="A8102" s="25">
        <v>4240004</v>
      </c>
      <c r="B8102" s="89" t="s">
        <v>7884</v>
      </c>
      <c r="C8102" s="69">
        <v>72</v>
      </c>
      <c r="D8102" s="46" t="s">
        <v>404</v>
      </c>
      <c r="E8102" s="17">
        <f t="shared" si="677"/>
        <v>3024</v>
      </c>
      <c r="F8102" s="18">
        <f t="shared" si="678"/>
        <v>0</v>
      </c>
      <c r="G8102" s="17">
        <f t="shared" si="679"/>
        <v>3024</v>
      </c>
    </row>
    <row r="8103" spans="1:7" ht="12.45" hidden="1" customHeight="1" outlineLevel="2">
      <c r="A8103" s="25">
        <v>4240504</v>
      </c>
      <c r="B8103" s="89" t="s">
        <v>7885</v>
      </c>
      <c r="C8103" s="69">
        <v>79</v>
      </c>
      <c r="D8103" s="46" t="s">
        <v>404</v>
      </c>
      <c r="E8103" s="17">
        <f t="shared" si="677"/>
        <v>3318</v>
      </c>
      <c r="F8103" s="18">
        <f t="shared" si="678"/>
        <v>0</v>
      </c>
      <c r="G8103" s="17">
        <f t="shared" si="679"/>
        <v>3318</v>
      </c>
    </row>
    <row r="8104" spans="1:7" ht="12.45" hidden="1" customHeight="1" outlineLevel="2">
      <c r="A8104" s="25">
        <v>4240105</v>
      </c>
      <c r="B8104" s="89" t="s">
        <v>7886</v>
      </c>
      <c r="C8104" s="69">
        <v>79</v>
      </c>
      <c r="D8104" s="46" t="s">
        <v>404</v>
      </c>
      <c r="E8104" s="17">
        <f t="shared" si="677"/>
        <v>3318</v>
      </c>
      <c r="F8104" s="18">
        <f t="shared" si="678"/>
        <v>0</v>
      </c>
      <c r="G8104" s="17">
        <f t="shared" si="679"/>
        <v>3318</v>
      </c>
    </row>
    <row r="8105" spans="1:7" ht="12.45" hidden="1" customHeight="1" outlineLevel="2">
      <c r="A8105" s="25">
        <v>4240005</v>
      </c>
      <c r="B8105" s="89" t="s">
        <v>7887</v>
      </c>
      <c r="C8105" s="69">
        <v>72</v>
      </c>
      <c r="D8105" s="46" t="s">
        <v>404</v>
      </c>
      <c r="E8105" s="17">
        <f t="shared" ref="E8105:E8168" si="680">C8105*$G$2</f>
        <v>3024</v>
      </c>
      <c r="F8105" s="18">
        <f t="shared" ref="F8105:F8168" si="681">$F$7872</f>
        <v>0</v>
      </c>
      <c r="G8105" s="17">
        <f t="shared" si="679"/>
        <v>3024</v>
      </c>
    </row>
    <row r="8106" spans="1:7" ht="12.45" hidden="1" customHeight="1" outlineLevel="2">
      <c r="A8106" s="25">
        <v>4240505</v>
      </c>
      <c r="B8106" s="89" t="s">
        <v>7888</v>
      </c>
      <c r="C8106" s="69">
        <v>79</v>
      </c>
      <c r="D8106" s="46" t="s">
        <v>404</v>
      </c>
      <c r="E8106" s="17">
        <f t="shared" si="680"/>
        <v>3318</v>
      </c>
      <c r="F8106" s="18">
        <f t="shared" si="681"/>
        <v>0</v>
      </c>
      <c r="G8106" s="17">
        <f t="shared" si="679"/>
        <v>3318</v>
      </c>
    </row>
    <row r="8107" spans="1:7" ht="12.45" hidden="1" customHeight="1" outlineLevel="2">
      <c r="A8107" s="25">
        <v>4240106</v>
      </c>
      <c r="B8107" s="89" t="s">
        <v>7889</v>
      </c>
      <c r="C8107" s="69">
        <v>79</v>
      </c>
      <c r="D8107" s="46" t="s">
        <v>404</v>
      </c>
      <c r="E8107" s="17">
        <f t="shared" si="680"/>
        <v>3318</v>
      </c>
      <c r="F8107" s="18">
        <f t="shared" si="681"/>
        <v>0</v>
      </c>
      <c r="G8107" s="17">
        <f t="shared" si="679"/>
        <v>3318</v>
      </c>
    </row>
    <row r="8108" spans="1:7" ht="12.45" hidden="1" customHeight="1" outlineLevel="2">
      <c r="A8108" s="25">
        <v>4240006</v>
      </c>
      <c r="B8108" s="89" t="s">
        <v>7890</v>
      </c>
      <c r="C8108" s="69">
        <v>72</v>
      </c>
      <c r="D8108" s="46" t="s">
        <v>404</v>
      </c>
      <c r="E8108" s="17">
        <f t="shared" si="680"/>
        <v>3024</v>
      </c>
      <c r="F8108" s="18">
        <f t="shared" si="681"/>
        <v>0</v>
      </c>
      <c r="G8108" s="17">
        <f t="shared" si="679"/>
        <v>3024</v>
      </c>
    </row>
    <row r="8109" spans="1:7" ht="12.45" hidden="1" customHeight="1" outlineLevel="2">
      <c r="A8109" s="25">
        <v>4240506</v>
      </c>
      <c r="B8109" s="89" t="s">
        <v>7891</v>
      </c>
      <c r="C8109" s="69">
        <v>79</v>
      </c>
      <c r="D8109" s="46" t="s">
        <v>404</v>
      </c>
      <c r="E8109" s="17">
        <f t="shared" si="680"/>
        <v>3318</v>
      </c>
      <c r="F8109" s="18">
        <f t="shared" si="681"/>
        <v>0</v>
      </c>
      <c r="G8109" s="17">
        <f t="shared" si="679"/>
        <v>3318</v>
      </c>
    </row>
    <row r="8110" spans="1:7" ht="12.45" hidden="1" customHeight="1" outlineLevel="2">
      <c r="A8110" s="25">
        <v>4240107</v>
      </c>
      <c r="B8110" s="89" t="s">
        <v>7892</v>
      </c>
      <c r="C8110" s="69">
        <v>79</v>
      </c>
      <c r="D8110" s="46" t="s">
        <v>404</v>
      </c>
      <c r="E8110" s="17">
        <f t="shared" si="680"/>
        <v>3318</v>
      </c>
      <c r="F8110" s="18">
        <f t="shared" si="681"/>
        <v>0</v>
      </c>
      <c r="G8110" s="17">
        <f t="shared" si="679"/>
        <v>3318</v>
      </c>
    </row>
    <row r="8111" spans="1:7" ht="12.45" hidden="1" customHeight="1" outlineLevel="2">
      <c r="A8111" s="25">
        <v>4240007</v>
      </c>
      <c r="B8111" s="89" t="s">
        <v>7893</v>
      </c>
      <c r="C8111" s="69">
        <v>72</v>
      </c>
      <c r="D8111" s="46" t="s">
        <v>404</v>
      </c>
      <c r="E8111" s="17">
        <f t="shared" si="680"/>
        <v>3024</v>
      </c>
      <c r="F8111" s="18">
        <f t="shared" si="681"/>
        <v>0</v>
      </c>
      <c r="G8111" s="17">
        <f t="shared" si="679"/>
        <v>3024</v>
      </c>
    </row>
    <row r="8112" spans="1:7" ht="12.45" hidden="1" customHeight="1" outlineLevel="2">
      <c r="A8112" s="25">
        <v>4240507</v>
      </c>
      <c r="B8112" s="89" t="s">
        <v>7894</v>
      </c>
      <c r="C8112" s="69">
        <v>79</v>
      </c>
      <c r="D8112" s="46" t="s">
        <v>404</v>
      </c>
      <c r="E8112" s="17">
        <f t="shared" si="680"/>
        <v>3318</v>
      </c>
      <c r="F8112" s="18">
        <f t="shared" si="681"/>
        <v>0</v>
      </c>
      <c r="G8112" s="17">
        <f t="shared" si="679"/>
        <v>3318</v>
      </c>
    </row>
    <row r="8113" spans="1:7" ht="12.45" hidden="1" customHeight="1" outlineLevel="2">
      <c r="A8113" s="25">
        <v>4240108</v>
      </c>
      <c r="B8113" s="89" t="s">
        <v>7895</v>
      </c>
      <c r="C8113" s="69">
        <v>79</v>
      </c>
      <c r="D8113" s="46" t="s">
        <v>404</v>
      </c>
      <c r="E8113" s="17">
        <f t="shared" si="680"/>
        <v>3318</v>
      </c>
      <c r="F8113" s="18">
        <f t="shared" si="681"/>
        <v>0</v>
      </c>
      <c r="G8113" s="17">
        <f t="shared" si="679"/>
        <v>3318</v>
      </c>
    </row>
    <row r="8114" spans="1:7" ht="12.45" hidden="1" customHeight="1" outlineLevel="2">
      <c r="A8114" s="25">
        <v>4240008</v>
      </c>
      <c r="B8114" s="89" t="s">
        <v>7896</v>
      </c>
      <c r="C8114" s="69">
        <v>72</v>
      </c>
      <c r="D8114" s="46" t="s">
        <v>404</v>
      </c>
      <c r="E8114" s="17">
        <f t="shared" si="680"/>
        <v>3024</v>
      </c>
      <c r="F8114" s="18">
        <f t="shared" si="681"/>
        <v>0</v>
      </c>
      <c r="G8114" s="17">
        <f t="shared" si="679"/>
        <v>3024</v>
      </c>
    </row>
    <row r="8115" spans="1:7" ht="12.45" hidden="1" customHeight="1" outlineLevel="2">
      <c r="A8115" s="25">
        <v>4240508</v>
      </c>
      <c r="B8115" s="89" t="s">
        <v>7897</v>
      </c>
      <c r="C8115" s="69">
        <v>79</v>
      </c>
      <c r="D8115" s="46" t="s">
        <v>404</v>
      </c>
      <c r="E8115" s="17">
        <f t="shared" si="680"/>
        <v>3318</v>
      </c>
      <c r="F8115" s="18">
        <f t="shared" si="681"/>
        <v>0</v>
      </c>
      <c r="G8115" s="17">
        <f t="shared" si="679"/>
        <v>3318</v>
      </c>
    </row>
    <row r="8116" spans="1:7" ht="12.45" hidden="1" customHeight="1" outlineLevel="2">
      <c r="A8116" s="25">
        <v>4240109</v>
      </c>
      <c r="B8116" s="89" t="s">
        <v>7898</v>
      </c>
      <c r="C8116" s="69">
        <v>79</v>
      </c>
      <c r="D8116" s="46" t="s">
        <v>404</v>
      </c>
      <c r="E8116" s="17">
        <f t="shared" si="680"/>
        <v>3318</v>
      </c>
      <c r="F8116" s="18">
        <f t="shared" si="681"/>
        <v>0</v>
      </c>
      <c r="G8116" s="17">
        <f t="shared" si="679"/>
        <v>3318</v>
      </c>
    </row>
    <row r="8117" spans="1:7" ht="12.45" hidden="1" customHeight="1" outlineLevel="2">
      <c r="A8117" s="25">
        <v>4240009</v>
      </c>
      <c r="B8117" s="89" t="s">
        <v>7899</v>
      </c>
      <c r="C8117" s="69">
        <v>72</v>
      </c>
      <c r="D8117" s="46" t="s">
        <v>404</v>
      </c>
      <c r="E8117" s="17">
        <f t="shared" si="680"/>
        <v>3024</v>
      </c>
      <c r="F8117" s="18">
        <f t="shared" si="681"/>
        <v>0</v>
      </c>
      <c r="G8117" s="17">
        <f t="shared" si="679"/>
        <v>3024</v>
      </c>
    </row>
    <row r="8118" spans="1:7" ht="12.45" hidden="1" customHeight="1" outlineLevel="2">
      <c r="A8118" s="25">
        <v>4240509</v>
      </c>
      <c r="B8118" s="89" t="s">
        <v>7900</v>
      </c>
      <c r="C8118" s="69">
        <v>79</v>
      </c>
      <c r="D8118" s="46" t="s">
        <v>404</v>
      </c>
      <c r="E8118" s="17">
        <f t="shared" si="680"/>
        <v>3318</v>
      </c>
      <c r="F8118" s="18">
        <f t="shared" si="681"/>
        <v>0</v>
      </c>
      <c r="G8118" s="17">
        <f t="shared" si="679"/>
        <v>3318</v>
      </c>
    </row>
    <row r="8119" spans="1:7" ht="12.45" hidden="1" customHeight="1" outlineLevel="2">
      <c r="A8119" s="25">
        <v>4240110</v>
      </c>
      <c r="B8119" s="89" t="s">
        <v>7901</v>
      </c>
      <c r="C8119" s="69">
        <v>84</v>
      </c>
      <c r="D8119" s="46" t="s">
        <v>404</v>
      </c>
      <c r="E8119" s="17">
        <f t="shared" si="680"/>
        <v>3528</v>
      </c>
      <c r="F8119" s="18">
        <f t="shared" si="681"/>
        <v>0</v>
      </c>
      <c r="G8119" s="17">
        <f t="shared" si="679"/>
        <v>3528</v>
      </c>
    </row>
    <row r="8120" spans="1:7" ht="12.45" hidden="1" customHeight="1" outlineLevel="2">
      <c r="A8120" s="25">
        <v>4240010</v>
      </c>
      <c r="B8120" s="89" t="s">
        <v>7902</v>
      </c>
      <c r="C8120" s="69">
        <v>77</v>
      </c>
      <c r="D8120" s="46" t="s">
        <v>404</v>
      </c>
      <c r="E8120" s="17">
        <f t="shared" si="680"/>
        <v>3234</v>
      </c>
      <c r="F8120" s="18">
        <f t="shared" si="681"/>
        <v>0</v>
      </c>
      <c r="G8120" s="17">
        <f t="shared" si="679"/>
        <v>3234</v>
      </c>
    </row>
    <row r="8121" spans="1:7" ht="12.45" hidden="1" customHeight="1" outlineLevel="2">
      <c r="A8121" s="25">
        <v>4240510</v>
      </c>
      <c r="B8121" s="89" t="s">
        <v>7903</v>
      </c>
      <c r="C8121" s="69">
        <v>84</v>
      </c>
      <c r="D8121" s="46" t="s">
        <v>404</v>
      </c>
      <c r="E8121" s="17">
        <f t="shared" si="680"/>
        <v>3528</v>
      </c>
      <c r="F8121" s="18">
        <f t="shared" si="681"/>
        <v>0</v>
      </c>
      <c r="G8121" s="17">
        <f t="shared" si="679"/>
        <v>3528</v>
      </c>
    </row>
    <row r="8122" spans="1:7" ht="12.45" hidden="1" customHeight="1" outlineLevel="2">
      <c r="A8122" s="25">
        <v>4240111</v>
      </c>
      <c r="B8122" s="89" t="s">
        <v>7904</v>
      </c>
      <c r="C8122" s="69">
        <v>84</v>
      </c>
      <c r="D8122" s="46" t="s">
        <v>404</v>
      </c>
      <c r="E8122" s="17">
        <f t="shared" si="680"/>
        <v>3528</v>
      </c>
      <c r="F8122" s="18">
        <f t="shared" si="681"/>
        <v>0</v>
      </c>
      <c r="G8122" s="17">
        <f t="shared" si="679"/>
        <v>3528</v>
      </c>
    </row>
    <row r="8123" spans="1:7" ht="12.45" hidden="1" customHeight="1" outlineLevel="2">
      <c r="A8123" s="25">
        <v>4240011</v>
      </c>
      <c r="B8123" s="89" t="s">
        <v>7905</v>
      </c>
      <c r="C8123" s="69">
        <v>77</v>
      </c>
      <c r="D8123" s="46" t="s">
        <v>404</v>
      </c>
      <c r="E8123" s="17">
        <f t="shared" si="680"/>
        <v>3234</v>
      </c>
      <c r="F8123" s="18">
        <f t="shared" si="681"/>
        <v>0</v>
      </c>
      <c r="G8123" s="17">
        <f t="shared" si="679"/>
        <v>3234</v>
      </c>
    </row>
    <row r="8124" spans="1:7" ht="12.45" hidden="1" customHeight="1" outlineLevel="2">
      <c r="A8124" s="25">
        <v>4240511</v>
      </c>
      <c r="B8124" s="89" t="s">
        <v>7906</v>
      </c>
      <c r="C8124" s="69">
        <v>84</v>
      </c>
      <c r="D8124" s="46" t="s">
        <v>404</v>
      </c>
      <c r="E8124" s="17">
        <f t="shared" si="680"/>
        <v>3528</v>
      </c>
      <c r="F8124" s="18">
        <f t="shared" si="681"/>
        <v>0</v>
      </c>
      <c r="G8124" s="17">
        <f t="shared" si="679"/>
        <v>3528</v>
      </c>
    </row>
    <row r="8125" spans="1:7" ht="12.45" hidden="1" customHeight="1" outlineLevel="2">
      <c r="A8125" s="25">
        <v>4240112</v>
      </c>
      <c r="B8125" s="89" t="s">
        <v>7907</v>
      </c>
      <c r="C8125" s="69">
        <v>84</v>
      </c>
      <c r="D8125" s="46" t="s">
        <v>404</v>
      </c>
      <c r="E8125" s="17">
        <f t="shared" si="680"/>
        <v>3528</v>
      </c>
      <c r="F8125" s="18">
        <f t="shared" si="681"/>
        <v>0</v>
      </c>
      <c r="G8125" s="17">
        <f t="shared" si="679"/>
        <v>3528</v>
      </c>
    </row>
    <row r="8126" spans="1:7" ht="12.45" hidden="1" customHeight="1" outlineLevel="2">
      <c r="A8126" s="25">
        <v>4240012</v>
      </c>
      <c r="B8126" s="89" t="s">
        <v>7908</v>
      </c>
      <c r="C8126" s="69">
        <v>77</v>
      </c>
      <c r="D8126" s="46" t="s">
        <v>404</v>
      </c>
      <c r="E8126" s="17">
        <f t="shared" si="680"/>
        <v>3234</v>
      </c>
      <c r="F8126" s="18">
        <f t="shared" si="681"/>
        <v>0</v>
      </c>
      <c r="G8126" s="17">
        <f t="shared" si="679"/>
        <v>3234</v>
      </c>
    </row>
    <row r="8127" spans="1:7" ht="12.45" hidden="1" customHeight="1" outlineLevel="2">
      <c r="A8127" s="25">
        <v>4240512</v>
      </c>
      <c r="B8127" s="89" t="s">
        <v>7909</v>
      </c>
      <c r="C8127" s="69">
        <v>84</v>
      </c>
      <c r="D8127" s="46" t="s">
        <v>404</v>
      </c>
      <c r="E8127" s="17">
        <f t="shared" si="680"/>
        <v>3528</v>
      </c>
      <c r="F8127" s="18">
        <f t="shared" si="681"/>
        <v>0</v>
      </c>
      <c r="G8127" s="17">
        <f t="shared" si="679"/>
        <v>3528</v>
      </c>
    </row>
    <row r="8128" spans="1:7" ht="12.45" hidden="1" customHeight="1" outlineLevel="2">
      <c r="A8128" s="25">
        <v>4240113</v>
      </c>
      <c r="B8128" s="89" t="s">
        <v>7910</v>
      </c>
      <c r="C8128" s="69">
        <v>84</v>
      </c>
      <c r="D8128" s="46" t="s">
        <v>404</v>
      </c>
      <c r="E8128" s="17">
        <f t="shared" si="680"/>
        <v>3528</v>
      </c>
      <c r="F8128" s="18">
        <f t="shared" si="681"/>
        <v>0</v>
      </c>
      <c r="G8128" s="17">
        <f t="shared" si="679"/>
        <v>3528</v>
      </c>
    </row>
    <row r="8129" spans="1:7" ht="12.45" hidden="1" customHeight="1" outlineLevel="2">
      <c r="A8129" s="25">
        <v>4240013</v>
      </c>
      <c r="B8129" s="89" t="s">
        <v>7911</v>
      </c>
      <c r="C8129" s="69">
        <v>77</v>
      </c>
      <c r="D8129" s="46" t="s">
        <v>404</v>
      </c>
      <c r="E8129" s="17">
        <f t="shared" si="680"/>
        <v>3234</v>
      </c>
      <c r="F8129" s="18">
        <f t="shared" si="681"/>
        <v>0</v>
      </c>
      <c r="G8129" s="17">
        <f t="shared" si="679"/>
        <v>3234</v>
      </c>
    </row>
    <row r="8130" spans="1:7" ht="12.45" hidden="1" customHeight="1" outlineLevel="2">
      <c r="A8130" s="25">
        <v>4240513</v>
      </c>
      <c r="B8130" s="89" t="s">
        <v>7912</v>
      </c>
      <c r="C8130" s="69">
        <v>84</v>
      </c>
      <c r="D8130" s="46" t="s">
        <v>404</v>
      </c>
      <c r="E8130" s="17">
        <f t="shared" si="680"/>
        <v>3528</v>
      </c>
      <c r="F8130" s="18">
        <f t="shared" si="681"/>
        <v>0</v>
      </c>
      <c r="G8130" s="17">
        <f t="shared" si="679"/>
        <v>3528</v>
      </c>
    </row>
    <row r="8131" spans="1:7" ht="12.45" hidden="1" customHeight="1" outlineLevel="2">
      <c r="A8131" s="25">
        <v>4240114</v>
      </c>
      <c r="B8131" s="89" t="s">
        <v>7913</v>
      </c>
      <c r="C8131" s="69">
        <v>113</v>
      </c>
      <c r="D8131" s="46" t="s">
        <v>404</v>
      </c>
      <c r="E8131" s="17">
        <f t="shared" si="680"/>
        <v>4746</v>
      </c>
      <c r="F8131" s="18">
        <f t="shared" si="681"/>
        <v>0</v>
      </c>
      <c r="G8131" s="17">
        <f t="shared" si="679"/>
        <v>4746</v>
      </c>
    </row>
    <row r="8132" spans="1:7" ht="12.45" hidden="1" customHeight="1" outlineLevel="2">
      <c r="A8132" s="25">
        <v>4240014</v>
      </c>
      <c r="B8132" s="89" t="s">
        <v>7914</v>
      </c>
      <c r="C8132" s="69">
        <v>103</v>
      </c>
      <c r="D8132" s="46" t="s">
        <v>404</v>
      </c>
      <c r="E8132" s="17">
        <f t="shared" si="680"/>
        <v>4326</v>
      </c>
      <c r="F8132" s="18">
        <f t="shared" si="681"/>
        <v>0</v>
      </c>
      <c r="G8132" s="17">
        <f t="shared" si="679"/>
        <v>4326</v>
      </c>
    </row>
    <row r="8133" spans="1:7" ht="12.45" hidden="1" customHeight="1" outlineLevel="2">
      <c r="A8133" s="25">
        <v>4240514</v>
      </c>
      <c r="B8133" s="89" t="s">
        <v>7915</v>
      </c>
      <c r="C8133" s="69">
        <v>113</v>
      </c>
      <c r="D8133" s="46" t="s">
        <v>404</v>
      </c>
      <c r="E8133" s="17">
        <f t="shared" si="680"/>
        <v>4746</v>
      </c>
      <c r="F8133" s="18">
        <f t="shared" si="681"/>
        <v>0</v>
      </c>
      <c r="G8133" s="17">
        <f t="shared" si="679"/>
        <v>4746</v>
      </c>
    </row>
    <row r="8134" spans="1:7" ht="12.45" hidden="1" customHeight="1" outlineLevel="2">
      <c r="A8134" s="25">
        <v>4240115</v>
      </c>
      <c r="B8134" s="89" t="s">
        <v>7916</v>
      </c>
      <c r="C8134" s="69">
        <v>113</v>
      </c>
      <c r="D8134" s="46" t="s">
        <v>404</v>
      </c>
      <c r="E8134" s="17">
        <f t="shared" si="680"/>
        <v>4746</v>
      </c>
      <c r="F8134" s="18">
        <f t="shared" si="681"/>
        <v>0</v>
      </c>
      <c r="G8134" s="17">
        <f t="shared" si="679"/>
        <v>4746</v>
      </c>
    </row>
    <row r="8135" spans="1:7" ht="12.45" hidden="1" customHeight="1" outlineLevel="2">
      <c r="A8135" s="25">
        <v>4240015</v>
      </c>
      <c r="B8135" s="89" t="s">
        <v>7917</v>
      </c>
      <c r="C8135" s="69">
        <v>103</v>
      </c>
      <c r="D8135" s="46" t="s">
        <v>404</v>
      </c>
      <c r="E8135" s="17">
        <f t="shared" si="680"/>
        <v>4326</v>
      </c>
      <c r="F8135" s="18">
        <f t="shared" si="681"/>
        <v>0</v>
      </c>
      <c r="G8135" s="17">
        <f t="shared" si="679"/>
        <v>4326</v>
      </c>
    </row>
    <row r="8136" spans="1:7" ht="12.45" hidden="1" customHeight="1" outlineLevel="2">
      <c r="A8136" s="25">
        <v>4240515</v>
      </c>
      <c r="B8136" s="89" t="s">
        <v>7918</v>
      </c>
      <c r="C8136" s="69">
        <v>113</v>
      </c>
      <c r="D8136" s="46" t="s">
        <v>404</v>
      </c>
      <c r="E8136" s="17">
        <f t="shared" si="680"/>
        <v>4746</v>
      </c>
      <c r="F8136" s="18">
        <f t="shared" si="681"/>
        <v>0</v>
      </c>
      <c r="G8136" s="17">
        <f t="shared" si="679"/>
        <v>4746</v>
      </c>
    </row>
    <row r="8137" spans="1:7" ht="12.45" hidden="1" customHeight="1" outlineLevel="2">
      <c r="A8137" s="25">
        <v>4240116</v>
      </c>
      <c r="B8137" s="89" t="s">
        <v>7919</v>
      </c>
      <c r="C8137" s="69">
        <v>128</v>
      </c>
      <c r="D8137" s="46" t="s">
        <v>404</v>
      </c>
      <c r="E8137" s="17">
        <f t="shared" si="680"/>
        <v>5376</v>
      </c>
      <c r="F8137" s="18">
        <f t="shared" si="681"/>
        <v>0</v>
      </c>
      <c r="G8137" s="17">
        <f t="shared" si="679"/>
        <v>5376</v>
      </c>
    </row>
    <row r="8138" spans="1:7" ht="12.45" hidden="1" customHeight="1" outlineLevel="2">
      <c r="A8138" s="25">
        <v>4240016</v>
      </c>
      <c r="B8138" s="89" t="s">
        <v>7920</v>
      </c>
      <c r="C8138" s="69">
        <v>116</v>
      </c>
      <c r="D8138" s="46" t="s">
        <v>404</v>
      </c>
      <c r="E8138" s="17">
        <f t="shared" si="680"/>
        <v>4872</v>
      </c>
      <c r="F8138" s="18">
        <f t="shared" si="681"/>
        <v>0</v>
      </c>
      <c r="G8138" s="17">
        <f t="shared" si="679"/>
        <v>4872</v>
      </c>
    </row>
    <row r="8139" spans="1:7" ht="12.45" hidden="1" customHeight="1" outlineLevel="2">
      <c r="A8139" s="25">
        <v>4240516</v>
      </c>
      <c r="B8139" s="89" t="s">
        <v>7921</v>
      </c>
      <c r="C8139" s="69">
        <v>128</v>
      </c>
      <c r="D8139" s="46" t="s">
        <v>404</v>
      </c>
      <c r="E8139" s="17">
        <f t="shared" si="680"/>
        <v>5376</v>
      </c>
      <c r="F8139" s="18">
        <f t="shared" si="681"/>
        <v>0</v>
      </c>
      <c r="G8139" s="17">
        <f t="shared" si="679"/>
        <v>5376</v>
      </c>
    </row>
    <row r="8140" spans="1:7" ht="12.45" hidden="1" customHeight="1" outlineLevel="2">
      <c r="A8140" s="25">
        <v>4240117</v>
      </c>
      <c r="B8140" s="89" t="s">
        <v>7922</v>
      </c>
      <c r="C8140" s="69">
        <v>160</v>
      </c>
      <c r="D8140" s="46" t="s">
        <v>404</v>
      </c>
      <c r="E8140" s="17">
        <f t="shared" si="680"/>
        <v>6720</v>
      </c>
      <c r="F8140" s="18">
        <f t="shared" si="681"/>
        <v>0</v>
      </c>
      <c r="G8140" s="17">
        <f t="shared" si="679"/>
        <v>6720</v>
      </c>
    </row>
    <row r="8141" spans="1:7" ht="12.45" hidden="1" customHeight="1" outlineLevel="2">
      <c r="A8141" s="25">
        <v>4240017</v>
      </c>
      <c r="B8141" s="89" t="s">
        <v>7923</v>
      </c>
      <c r="C8141" s="69">
        <v>125</v>
      </c>
      <c r="D8141" s="46" t="s">
        <v>404</v>
      </c>
      <c r="E8141" s="17">
        <f t="shared" si="680"/>
        <v>5250</v>
      </c>
      <c r="F8141" s="18">
        <f t="shared" si="681"/>
        <v>0</v>
      </c>
      <c r="G8141" s="17">
        <f t="shared" si="679"/>
        <v>5250</v>
      </c>
    </row>
    <row r="8142" spans="1:7" ht="12.45" hidden="1" customHeight="1" outlineLevel="2">
      <c r="A8142" s="25">
        <v>4240517</v>
      </c>
      <c r="B8142" s="89" t="s">
        <v>7924</v>
      </c>
      <c r="C8142" s="69">
        <v>135</v>
      </c>
      <c r="D8142" s="46" t="s">
        <v>404</v>
      </c>
      <c r="E8142" s="17">
        <f t="shared" si="680"/>
        <v>5670</v>
      </c>
      <c r="F8142" s="18">
        <f t="shared" si="681"/>
        <v>0</v>
      </c>
      <c r="G8142" s="17">
        <f t="shared" si="679"/>
        <v>5670</v>
      </c>
    </row>
    <row r="8143" spans="1:7" ht="12.45" hidden="1" customHeight="1" outlineLevel="2">
      <c r="A8143" s="25">
        <v>4240018</v>
      </c>
      <c r="B8143" s="89" t="s">
        <v>7925</v>
      </c>
      <c r="C8143" s="69">
        <v>122</v>
      </c>
      <c r="D8143" s="46" t="s">
        <v>404</v>
      </c>
      <c r="E8143" s="17">
        <f t="shared" si="680"/>
        <v>5124</v>
      </c>
      <c r="F8143" s="18">
        <f t="shared" si="681"/>
        <v>0</v>
      </c>
      <c r="G8143" s="17">
        <f t="shared" si="679"/>
        <v>5124</v>
      </c>
    </row>
    <row r="8144" spans="1:7" ht="12.45" hidden="1" customHeight="1" outlineLevel="2">
      <c r="A8144" s="25">
        <v>4240518</v>
      </c>
      <c r="B8144" s="89" t="s">
        <v>7926</v>
      </c>
      <c r="C8144" s="69">
        <v>135</v>
      </c>
      <c r="D8144" s="46" t="s">
        <v>404</v>
      </c>
      <c r="E8144" s="17">
        <f t="shared" si="680"/>
        <v>5670</v>
      </c>
      <c r="F8144" s="18">
        <f t="shared" si="681"/>
        <v>0</v>
      </c>
      <c r="G8144" s="17">
        <f t="shared" si="679"/>
        <v>5670</v>
      </c>
    </row>
    <row r="8145" spans="1:7" ht="12.45" hidden="1" customHeight="1" outlineLevel="2">
      <c r="A8145" s="25">
        <v>4240019</v>
      </c>
      <c r="B8145" s="89" t="s">
        <v>7927</v>
      </c>
      <c r="C8145" s="69">
        <v>122</v>
      </c>
      <c r="D8145" s="46" t="s">
        <v>404</v>
      </c>
      <c r="E8145" s="17">
        <f t="shared" si="680"/>
        <v>5124</v>
      </c>
      <c r="F8145" s="18">
        <f t="shared" si="681"/>
        <v>0</v>
      </c>
      <c r="G8145" s="17">
        <f t="shared" si="679"/>
        <v>5124</v>
      </c>
    </row>
    <row r="8146" spans="1:7" ht="12.45" hidden="1" customHeight="1" outlineLevel="2">
      <c r="A8146" s="25">
        <v>4250103</v>
      </c>
      <c r="B8146" s="89" t="s">
        <v>7928</v>
      </c>
      <c r="C8146" s="69">
        <v>89</v>
      </c>
      <c r="D8146" s="46" t="s">
        <v>404</v>
      </c>
      <c r="E8146" s="17">
        <f t="shared" si="680"/>
        <v>3738</v>
      </c>
      <c r="F8146" s="18">
        <f t="shared" si="681"/>
        <v>0</v>
      </c>
      <c r="G8146" s="17">
        <f t="shared" si="679"/>
        <v>3738</v>
      </c>
    </row>
    <row r="8147" spans="1:7" ht="12.45" hidden="1" customHeight="1" outlineLevel="2">
      <c r="A8147" s="25">
        <v>4250003</v>
      </c>
      <c r="B8147" s="89" t="s">
        <v>7929</v>
      </c>
      <c r="C8147" s="69">
        <v>81</v>
      </c>
      <c r="D8147" s="46" t="s">
        <v>404</v>
      </c>
      <c r="E8147" s="17">
        <f t="shared" si="680"/>
        <v>3402</v>
      </c>
      <c r="F8147" s="18">
        <f t="shared" si="681"/>
        <v>0</v>
      </c>
      <c r="G8147" s="17">
        <f t="shared" si="679"/>
        <v>3402</v>
      </c>
    </row>
    <row r="8148" spans="1:7" ht="12.45" hidden="1" customHeight="1" outlineLevel="2">
      <c r="A8148" s="25">
        <v>4250503</v>
      </c>
      <c r="B8148" s="89" t="s">
        <v>7930</v>
      </c>
      <c r="C8148" s="69">
        <v>89</v>
      </c>
      <c r="D8148" s="46" t="s">
        <v>404</v>
      </c>
      <c r="E8148" s="17">
        <f t="shared" si="680"/>
        <v>3738</v>
      </c>
      <c r="F8148" s="18">
        <f t="shared" si="681"/>
        <v>0</v>
      </c>
      <c r="G8148" s="17">
        <f t="shared" si="679"/>
        <v>3738</v>
      </c>
    </row>
    <row r="8149" spans="1:7" ht="12.45" hidden="1" customHeight="1" outlineLevel="2">
      <c r="A8149" s="25">
        <v>4250104</v>
      </c>
      <c r="B8149" s="89" t="s">
        <v>7931</v>
      </c>
      <c r="C8149" s="69">
        <v>89</v>
      </c>
      <c r="D8149" s="46" t="s">
        <v>404</v>
      </c>
      <c r="E8149" s="17">
        <f t="shared" si="680"/>
        <v>3738</v>
      </c>
      <c r="F8149" s="18">
        <f t="shared" si="681"/>
        <v>0</v>
      </c>
      <c r="G8149" s="17">
        <f t="shared" si="679"/>
        <v>3738</v>
      </c>
    </row>
    <row r="8150" spans="1:7" ht="12.45" hidden="1" customHeight="1" outlineLevel="2">
      <c r="A8150" s="25">
        <v>4250004</v>
      </c>
      <c r="B8150" s="89" t="s">
        <v>7932</v>
      </c>
      <c r="C8150" s="69">
        <v>81</v>
      </c>
      <c r="D8150" s="46" t="s">
        <v>404</v>
      </c>
      <c r="E8150" s="17">
        <f t="shared" si="680"/>
        <v>3402</v>
      </c>
      <c r="F8150" s="18">
        <f t="shared" si="681"/>
        <v>0</v>
      </c>
      <c r="G8150" s="17">
        <f t="shared" si="679"/>
        <v>3402</v>
      </c>
    </row>
    <row r="8151" spans="1:7" ht="12.45" hidden="1" customHeight="1" outlineLevel="2">
      <c r="A8151" s="25">
        <v>4250504</v>
      </c>
      <c r="B8151" s="89" t="s">
        <v>7933</v>
      </c>
      <c r="C8151" s="69">
        <v>89</v>
      </c>
      <c r="D8151" s="46" t="s">
        <v>404</v>
      </c>
      <c r="E8151" s="17">
        <f t="shared" si="680"/>
        <v>3738</v>
      </c>
      <c r="F8151" s="18">
        <f t="shared" si="681"/>
        <v>0</v>
      </c>
      <c r="G8151" s="17">
        <f t="shared" si="679"/>
        <v>3738</v>
      </c>
    </row>
    <row r="8152" spans="1:7" ht="12.45" hidden="1" customHeight="1" outlineLevel="2">
      <c r="A8152" s="25">
        <v>4250105</v>
      </c>
      <c r="B8152" s="89" t="s">
        <v>7934</v>
      </c>
      <c r="C8152" s="69">
        <v>89</v>
      </c>
      <c r="D8152" s="46" t="s">
        <v>404</v>
      </c>
      <c r="E8152" s="17">
        <f t="shared" si="680"/>
        <v>3738</v>
      </c>
      <c r="F8152" s="18">
        <f t="shared" si="681"/>
        <v>0</v>
      </c>
      <c r="G8152" s="17">
        <f t="shared" si="679"/>
        <v>3738</v>
      </c>
    </row>
    <row r="8153" spans="1:7" ht="12.45" hidden="1" customHeight="1" outlineLevel="2">
      <c r="A8153" s="25">
        <v>4250005</v>
      </c>
      <c r="B8153" s="89" t="s">
        <v>7935</v>
      </c>
      <c r="C8153" s="69">
        <v>81</v>
      </c>
      <c r="D8153" s="46" t="s">
        <v>404</v>
      </c>
      <c r="E8153" s="17">
        <f t="shared" si="680"/>
        <v>3402</v>
      </c>
      <c r="F8153" s="18">
        <f t="shared" si="681"/>
        <v>0</v>
      </c>
      <c r="G8153" s="17">
        <f t="shared" si="679"/>
        <v>3402</v>
      </c>
    </row>
    <row r="8154" spans="1:7" ht="12.45" hidden="1" customHeight="1" outlineLevel="2">
      <c r="A8154" s="25">
        <v>4250505</v>
      </c>
      <c r="B8154" s="89" t="s">
        <v>7936</v>
      </c>
      <c r="C8154" s="69">
        <v>89</v>
      </c>
      <c r="D8154" s="46" t="s">
        <v>404</v>
      </c>
      <c r="E8154" s="17">
        <f t="shared" si="680"/>
        <v>3738</v>
      </c>
      <c r="F8154" s="18">
        <f t="shared" si="681"/>
        <v>0</v>
      </c>
      <c r="G8154" s="17">
        <f t="shared" si="679"/>
        <v>3738</v>
      </c>
    </row>
    <row r="8155" spans="1:7" ht="12.45" hidden="1" customHeight="1" outlineLevel="2">
      <c r="A8155" s="25">
        <v>4250106</v>
      </c>
      <c r="B8155" s="89" t="s">
        <v>7937</v>
      </c>
      <c r="C8155" s="69">
        <v>89</v>
      </c>
      <c r="D8155" s="46" t="s">
        <v>404</v>
      </c>
      <c r="E8155" s="17">
        <f t="shared" si="680"/>
        <v>3738</v>
      </c>
      <c r="F8155" s="18">
        <f t="shared" si="681"/>
        <v>0</v>
      </c>
      <c r="G8155" s="17">
        <f t="shared" si="679"/>
        <v>3738</v>
      </c>
    </row>
    <row r="8156" spans="1:7" ht="12.45" hidden="1" customHeight="1" outlineLevel="2">
      <c r="A8156" s="25">
        <v>4250006</v>
      </c>
      <c r="B8156" s="89" t="s">
        <v>7938</v>
      </c>
      <c r="C8156" s="69">
        <v>81</v>
      </c>
      <c r="D8156" s="46" t="s">
        <v>404</v>
      </c>
      <c r="E8156" s="17">
        <f t="shared" si="680"/>
        <v>3402</v>
      </c>
      <c r="F8156" s="18">
        <f t="shared" si="681"/>
        <v>0</v>
      </c>
      <c r="G8156" s="17">
        <f t="shared" si="679"/>
        <v>3402</v>
      </c>
    </row>
    <row r="8157" spans="1:7" ht="12.45" hidden="1" customHeight="1" outlineLevel="2">
      <c r="A8157" s="25">
        <v>4250506</v>
      </c>
      <c r="B8157" s="89" t="s">
        <v>7939</v>
      </c>
      <c r="C8157" s="69">
        <v>89</v>
      </c>
      <c r="D8157" s="46" t="s">
        <v>404</v>
      </c>
      <c r="E8157" s="17">
        <f t="shared" si="680"/>
        <v>3738</v>
      </c>
      <c r="F8157" s="18">
        <f t="shared" si="681"/>
        <v>0</v>
      </c>
      <c r="G8157" s="17">
        <f t="shared" si="679"/>
        <v>3738</v>
      </c>
    </row>
    <row r="8158" spans="1:7" ht="12.45" hidden="1" customHeight="1" outlineLevel="2">
      <c r="A8158" s="25">
        <v>4250107</v>
      </c>
      <c r="B8158" s="89" t="s">
        <v>7940</v>
      </c>
      <c r="C8158" s="69">
        <v>89</v>
      </c>
      <c r="D8158" s="46" t="s">
        <v>404</v>
      </c>
      <c r="E8158" s="17">
        <f t="shared" si="680"/>
        <v>3738</v>
      </c>
      <c r="F8158" s="18">
        <f t="shared" si="681"/>
        <v>0</v>
      </c>
      <c r="G8158" s="17">
        <f t="shared" si="679"/>
        <v>3738</v>
      </c>
    </row>
    <row r="8159" spans="1:7" ht="12.45" hidden="1" customHeight="1" outlineLevel="2">
      <c r="A8159" s="25">
        <v>4250007</v>
      </c>
      <c r="B8159" s="89" t="s">
        <v>7941</v>
      </c>
      <c r="C8159" s="69">
        <v>81</v>
      </c>
      <c r="D8159" s="46" t="s">
        <v>404</v>
      </c>
      <c r="E8159" s="17">
        <f t="shared" si="680"/>
        <v>3402</v>
      </c>
      <c r="F8159" s="18">
        <f t="shared" si="681"/>
        <v>0</v>
      </c>
      <c r="G8159" s="17">
        <f t="shared" si="679"/>
        <v>3402</v>
      </c>
    </row>
    <row r="8160" spans="1:7" ht="12.45" hidden="1" customHeight="1" outlineLevel="2">
      <c r="A8160" s="25">
        <v>4250507</v>
      </c>
      <c r="B8160" s="89" t="s">
        <v>7942</v>
      </c>
      <c r="C8160" s="69">
        <v>89</v>
      </c>
      <c r="D8160" s="46" t="s">
        <v>404</v>
      </c>
      <c r="E8160" s="17">
        <f t="shared" si="680"/>
        <v>3738</v>
      </c>
      <c r="F8160" s="18">
        <f t="shared" si="681"/>
        <v>0</v>
      </c>
      <c r="G8160" s="17">
        <f t="shared" si="679"/>
        <v>3738</v>
      </c>
    </row>
    <row r="8161" spans="1:7" ht="12.45" hidden="1" customHeight="1" outlineLevel="2">
      <c r="A8161" s="25">
        <v>4250108</v>
      </c>
      <c r="B8161" s="89" t="s">
        <v>7943</v>
      </c>
      <c r="C8161" s="69">
        <v>89</v>
      </c>
      <c r="D8161" s="46" t="s">
        <v>404</v>
      </c>
      <c r="E8161" s="17">
        <f t="shared" si="680"/>
        <v>3738</v>
      </c>
      <c r="F8161" s="18">
        <f t="shared" si="681"/>
        <v>0</v>
      </c>
      <c r="G8161" s="17">
        <f t="shared" ref="G8161:G8224" si="682">E8161-E8161*F8161</f>
        <v>3738</v>
      </c>
    </row>
    <row r="8162" spans="1:7" ht="12.45" hidden="1" customHeight="1" outlineLevel="2">
      <c r="A8162" s="25">
        <v>4250008</v>
      </c>
      <c r="B8162" s="89" t="s">
        <v>7944</v>
      </c>
      <c r="C8162" s="69">
        <v>81</v>
      </c>
      <c r="D8162" s="46" t="s">
        <v>404</v>
      </c>
      <c r="E8162" s="17">
        <f t="shared" si="680"/>
        <v>3402</v>
      </c>
      <c r="F8162" s="18">
        <f t="shared" si="681"/>
        <v>0</v>
      </c>
      <c r="G8162" s="17">
        <f t="shared" si="682"/>
        <v>3402</v>
      </c>
    </row>
    <row r="8163" spans="1:7" ht="12.45" hidden="1" customHeight="1" outlineLevel="2">
      <c r="A8163" s="25">
        <v>4250508</v>
      </c>
      <c r="B8163" s="89" t="s">
        <v>7945</v>
      </c>
      <c r="C8163" s="69">
        <v>89</v>
      </c>
      <c r="D8163" s="46" t="s">
        <v>404</v>
      </c>
      <c r="E8163" s="17">
        <f t="shared" si="680"/>
        <v>3738</v>
      </c>
      <c r="F8163" s="18">
        <f t="shared" si="681"/>
        <v>0</v>
      </c>
      <c r="G8163" s="17">
        <f t="shared" si="682"/>
        <v>3738</v>
      </c>
    </row>
    <row r="8164" spans="1:7" ht="12.45" hidden="1" customHeight="1" outlineLevel="2">
      <c r="A8164" s="25">
        <v>4250109</v>
      </c>
      <c r="B8164" s="89" t="s">
        <v>7946</v>
      </c>
      <c r="C8164" s="69">
        <v>89</v>
      </c>
      <c r="D8164" s="46" t="s">
        <v>404</v>
      </c>
      <c r="E8164" s="17">
        <f t="shared" si="680"/>
        <v>3738</v>
      </c>
      <c r="F8164" s="18">
        <f t="shared" si="681"/>
        <v>0</v>
      </c>
      <c r="G8164" s="17">
        <f t="shared" si="682"/>
        <v>3738</v>
      </c>
    </row>
    <row r="8165" spans="1:7" ht="12.45" hidden="1" customHeight="1" outlineLevel="2">
      <c r="A8165" s="25">
        <v>4250009</v>
      </c>
      <c r="B8165" s="89" t="s">
        <v>7947</v>
      </c>
      <c r="C8165" s="69">
        <v>81</v>
      </c>
      <c r="D8165" s="46" t="s">
        <v>404</v>
      </c>
      <c r="E8165" s="17">
        <f t="shared" si="680"/>
        <v>3402</v>
      </c>
      <c r="F8165" s="18">
        <f t="shared" si="681"/>
        <v>0</v>
      </c>
      <c r="G8165" s="17">
        <f t="shared" si="682"/>
        <v>3402</v>
      </c>
    </row>
    <row r="8166" spans="1:7" ht="12.45" hidden="1" customHeight="1" outlineLevel="2">
      <c r="A8166" s="25">
        <v>4250509</v>
      </c>
      <c r="B8166" s="89" t="s">
        <v>7948</v>
      </c>
      <c r="C8166" s="69">
        <v>89</v>
      </c>
      <c r="D8166" s="46" t="s">
        <v>404</v>
      </c>
      <c r="E8166" s="17">
        <f t="shared" si="680"/>
        <v>3738</v>
      </c>
      <c r="F8166" s="18">
        <f t="shared" si="681"/>
        <v>0</v>
      </c>
      <c r="G8166" s="17">
        <f t="shared" si="682"/>
        <v>3738</v>
      </c>
    </row>
    <row r="8167" spans="1:7" ht="12.45" hidden="1" customHeight="1" outlineLevel="2">
      <c r="A8167" s="25">
        <v>4250110</v>
      </c>
      <c r="B8167" s="89" t="s">
        <v>7949</v>
      </c>
      <c r="C8167" s="69">
        <v>89</v>
      </c>
      <c r="D8167" s="46" t="s">
        <v>404</v>
      </c>
      <c r="E8167" s="17">
        <f t="shared" si="680"/>
        <v>3738</v>
      </c>
      <c r="F8167" s="18">
        <f t="shared" si="681"/>
        <v>0</v>
      </c>
      <c r="G8167" s="17">
        <f t="shared" si="682"/>
        <v>3738</v>
      </c>
    </row>
    <row r="8168" spans="1:7" ht="12.45" hidden="1" customHeight="1" outlineLevel="2">
      <c r="A8168" s="25">
        <v>4250010</v>
      </c>
      <c r="B8168" s="89" t="s">
        <v>7950</v>
      </c>
      <c r="C8168" s="69">
        <v>81</v>
      </c>
      <c r="D8168" s="46" t="s">
        <v>404</v>
      </c>
      <c r="E8168" s="17">
        <f t="shared" si="680"/>
        <v>3402</v>
      </c>
      <c r="F8168" s="18">
        <f t="shared" si="681"/>
        <v>0</v>
      </c>
      <c r="G8168" s="17">
        <f t="shared" si="682"/>
        <v>3402</v>
      </c>
    </row>
    <row r="8169" spans="1:7" ht="12.45" hidden="1" customHeight="1" outlineLevel="2">
      <c r="A8169" s="25">
        <v>4250510</v>
      </c>
      <c r="B8169" s="89" t="s">
        <v>7951</v>
      </c>
      <c r="C8169" s="69">
        <v>89</v>
      </c>
      <c r="D8169" s="46" t="s">
        <v>404</v>
      </c>
      <c r="E8169" s="17">
        <f t="shared" ref="E8169:E8232" si="683">C8169*$G$2</f>
        <v>3738</v>
      </c>
      <c r="F8169" s="18">
        <f t="shared" ref="F8169:F8232" si="684">$F$7872</f>
        <v>0</v>
      </c>
      <c r="G8169" s="17">
        <f t="shared" si="682"/>
        <v>3738</v>
      </c>
    </row>
    <row r="8170" spans="1:7" ht="12.45" hidden="1" customHeight="1" outlineLevel="2">
      <c r="A8170" s="25">
        <v>4250111</v>
      </c>
      <c r="B8170" s="89" t="s">
        <v>7952</v>
      </c>
      <c r="C8170" s="69">
        <v>89</v>
      </c>
      <c r="D8170" s="46" t="s">
        <v>404</v>
      </c>
      <c r="E8170" s="17">
        <f t="shared" si="683"/>
        <v>3738</v>
      </c>
      <c r="F8170" s="18">
        <f t="shared" si="684"/>
        <v>0</v>
      </c>
      <c r="G8170" s="17">
        <f t="shared" si="682"/>
        <v>3738</v>
      </c>
    </row>
    <row r="8171" spans="1:7" ht="12.45" hidden="1" customHeight="1" outlineLevel="2">
      <c r="A8171" s="25">
        <v>4250011</v>
      </c>
      <c r="B8171" s="89" t="s">
        <v>7953</v>
      </c>
      <c r="C8171" s="69">
        <v>81</v>
      </c>
      <c r="D8171" s="46" t="s">
        <v>404</v>
      </c>
      <c r="E8171" s="17">
        <f t="shared" si="683"/>
        <v>3402</v>
      </c>
      <c r="F8171" s="18">
        <f t="shared" si="684"/>
        <v>0</v>
      </c>
      <c r="G8171" s="17">
        <f t="shared" si="682"/>
        <v>3402</v>
      </c>
    </row>
    <row r="8172" spans="1:7" ht="12.45" hidden="1" customHeight="1" outlineLevel="2">
      <c r="A8172" s="25">
        <v>4250511</v>
      </c>
      <c r="B8172" s="89" t="s">
        <v>7954</v>
      </c>
      <c r="C8172" s="69">
        <v>89</v>
      </c>
      <c r="D8172" s="46" t="s">
        <v>404</v>
      </c>
      <c r="E8172" s="17">
        <f t="shared" si="683"/>
        <v>3738</v>
      </c>
      <c r="F8172" s="18">
        <f t="shared" si="684"/>
        <v>0</v>
      </c>
      <c r="G8172" s="17">
        <f t="shared" si="682"/>
        <v>3738</v>
      </c>
    </row>
    <row r="8173" spans="1:7" ht="12.45" hidden="1" customHeight="1" outlineLevel="2">
      <c r="A8173" s="25">
        <v>4250112</v>
      </c>
      <c r="B8173" s="89" t="s">
        <v>7955</v>
      </c>
      <c r="C8173" s="69">
        <v>89</v>
      </c>
      <c r="D8173" s="46" t="s">
        <v>404</v>
      </c>
      <c r="E8173" s="17">
        <f t="shared" si="683"/>
        <v>3738</v>
      </c>
      <c r="F8173" s="18">
        <f t="shared" si="684"/>
        <v>0</v>
      </c>
      <c r="G8173" s="17">
        <f t="shared" si="682"/>
        <v>3738</v>
      </c>
    </row>
    <row r="8174" spans="1:7" ht="12.45" hidden="1" customHeight="1" outlineLevel="2">
      <c r="A8174" s="25">
        <v>4250012</v>
      </c>
      <c r="B8174" s="89" t="s">
        <v>7956</v>
      </c>
      <c r="C8174" s="69">
        <v>81</v>
      </c>
      <c r="D8174" s="46" t="s">
        <v>404</v>
      </c>
      <c r="E8174" s="17">
        <f t="shared" si="683"/>
        <v>3402</v>
      </c>
      <c r="F8174" s="18">
        <f t="shared" si="684"/>
        <v>0</v>
      </c>
      <c r="G8174" s="17">
        <f t="shared" si="682"/>
        <v>3402</v>
      </c>
    </row>
    <row r="8175" spans="1:7" ht="12.45" hidden="1" customHeight="1" outlineLevel="2">
      <c r="A8175" s="25">
        <v>4250512</v>
      </c>
      <c r="B8175" s="89" t="s">
        <v>7957</v>
      </c>
      <c r="C8175" s="69">
        <v>89</v>
      </c>
      <c r="D8175" s="46" t="s">
        <v>404</v>
      </c>
      <c r="E8175" s="17">
        <f t="shared" si="683"/>
        <v>3738</v>
      </c>
      <c r="F8175" s="18">
        <f t="shared" si="684"/>
        <v>0</v>
      </c>
      <c r="G8175" s="17">
        <f t="shared" si="682"/>
        <v>3738</v>
      </c>
    </row>
    <row r="8176" spans="1:7" ht="12.45" hidden="1" customHeight="1" outlineLevel="2">
      <c r="A8176" s="25">
        <v>4250113</v>
      </c>
      <c r="B8176" s="89" t="s">
        <v>7958</v>
      </c>
      <c r="C8176" s="69">
        <v>89</v>
      </c>
      <c r="D8176" s="46" t="s">
        <v>404</v>
      </c>
      <c r="E8176" s="17">
        <f t="shared" si="683"/>
        <v>3738</v>
      </c>
      <c r="F8176" s="18">
        <f t="shared" si="684"/>
        <v>0</v>
      </c>
      <c r="G8176" s="17">
        <f t="shared" si="682"/>
        <v>3738</v>
      </c>
    </row>
    <row r="8177" spans="1:7" ht="12.45" hidden="1" customHeight="1" outlineLevel="2">
      <c r="A8177" s="25">
        <v>4250013</v>
      </c>
      <c r="B8177" s="89" t="s">
        <v>7959</v>
      </c>
      <c r="C8177" s="69">
        <v>81</v>
      </c>
      <c r="D8177" s="46" t="s">
        <v>404</v>
      </c>
      <c r="E8177" s="17">
        <f t="shared" si="683"/>
        <v>3402</v>
      </c>
      <c r="F8177" s="18">
        <f t="shared" si="684"/>
        <v>0</v>
      </c>
      <c r="G8177" s="17">
        <f t="shared" si="682"/>
        <v>3402</v>
      </c>
    </row>
    <row r="8178" spans="1:7" ht="12.45" hidden="1" customHeight="1" outlineLevel="2">
      <c r="A8178" s="25">
        <v>4250513</v>
      </c>
      <c r="B8178" s="89" t="s">
        <v>7960</v>
      </c>
      <c r="C8178" s="69">
        <v>89</v>
      </c>
      <c r="D8178" s="46" t="s">
        <v>404</v>
      </c>
      <c r="E8178" s="17">
        <f t="shared" si="683"/>
        <v>3738</v>
      </c>
      <c r="F8178" s="18">
        <f t="shared" si="684"/>
        <v>0</v>
      </c>
      <c r="G8178" s="17">
        <f t="shared" si="682"/>
        <v>3738</v>
      </c>
    </row>
    <row r="8179" spans="1:7" ht="12.45" hidden="1" customHeight="1" outlineLevel="2">
      <c r="A8179" s="25">
        <v>4250114</v>
      </c>
      <c r="B8179" s="89" t="s">
        <v>7961</v>
      </c>
      <c r="C8179" s="69">
        <v>111</v>
      </c>
      <c r="D8179" s="46" t="s">
        <v>404</v>
      </c>
      <c r="E8179" s="17">
        <f t="shared" si="683"/>
        <v>4662</v>
      </c>
      <c r="F8179" s="18">
        <f t="shared" si="684"/>
        <v>0</v>
      </c>
      <c r="G8179" s="17">
        <f t="shared" si="682"/>
        <v>4662</v>
      </c>
    </row>
    <row r="8180" spans="1:7" ht="12.45" hidden="1" customHeight="1" outlineLevel="2">
      <c r="A8180" s="25">
        <v>4250014</v>
      </c>
      <c r="B8180" s="89" t="s">
        <v>7962</v>
      </c>
      <c r="C8180" s="69">
        <v>100</v>
      </c>
      <c r="D8180" s="46" t="s">
        <v>404</v>
      </c>
      <c r="E8180" s="17">
        <f t="shared" si="683"/>
        <v>4200</v>
      </c>
      <c r="F8180" s="18">
        <f t="shared" si="684"/>
        <v>0</v>
      </c>
      <c r="G8180" s="17">
        <f t="shared" si="682"/>
        <v>4200</v>
      </c>
    </row>
    <row r="8181" spans="1:7" ht="12.45" hidden="1" customHeight="1" outlineLevel="2">
      <c r="A8181" s="25">
        <v>4250514</v>
      </c>
      <c r="B8181" s="89" t="s">
        <v>7963</v>
      </c>
      <c r="C8181" s="69">
        <v>111</v>
      </c>
      <c r="D8181" s="46" t="s">
        <v>404</v>
      </c>
      <c r="E8181" s="17">
        <f t="shared" si="683"/>
        <v>4662</v>
      </c>
      <c r="F8181" s="18">
        <f t="shared" si="684"/>
        <v>0</v>
      </c>
      <c r="G8181" s="17">
        <f t="shared" si="682"/>
        <v>4662</v>
      </c>
    </row>
    <row r="8182" spans="1:7" ht="12.45" hidden="1" customHeight="1" outlineLevel="2">
      <c r="A8182" s="25">
        <v>4250115</v>
      </c>
      <c r="B8182" s="89" t="s">
        <v>7964</v>
      </c>
      <c r="C8182" s="69">
        <v>117</v>
      </c>
      <c r="D8182" s="46" t="s">
        <v>404</v>
      </c>
      <c r="E8182" s="17">
        <f t="shared" si="683"/>
        <v>4914</v>
      </c>
      <c r="F8182" s="18">
        <f t="shared" si="684"/>
        <v>0</v>
      </c>
      <c r="G8182" s="17">
        <f t="shared" si="682"/>
        <v>4914</v>
      </c>
    </row>
    <row r="8183" spans="1:7" ht="12.45" hidden="1" customHeight="1" outlineLevel="2">
      <c r="A8183" s="25">
        <v>4250015</v>
      </c>
      <c r="B8183" s="89" t="s">
        <v>7965</v>
      </c>
      <c r="C8183" s="69">
        <v>106</v>
      </c>
      <c r="D8183" s="46" t="s">
        <v>404</v>
      </c>
      <c r="E8183" s="17">
        <f t="shared" si="683"/>
        <v>4452</v>
      </c>
      <c r="F8183" s="18">
        <f t="shared" si="684"/>
        <v>0</v>
      </c>
      <c r="G8183" s="17">
        <f t="shared" si="682"/>
        <v>4452</v>
      </c>
    </row>
    <row r="8184" spans="1:7" ht="12.45" hidden="1" customHeight="1" outlineLevel="2">
      <c r="A8184" s="25">
        <v>4250515</v>
      </c>
      <c r="B8184" s="89" t="s">
        <v>7966</v>
      </c>
      <c r="C8184" s="69">
        <v>117</v>
      </c>
      <c r="D8184" s="46" t="s">
        <v>404</v>
      </c>
      <c r="E8184" s="17">
        <f t="shared" si="683"/>
        <v>4914</v>
      </c>
      <c r="F8184" s="18">
        <f t="shared" si="684"/>
        <v>0</v>
      </c>
      <c r="G8184" s="17">
        <f t="shared" si="682"/>
        <v>4914</v>
      </c>
    </row>
    <row r="8185" spans="1:7" ht="12.45" hidden="1" customHeight="1" outlineLevel="2">
      <c r="A8185" s="25">
        <v>4250016</v>
      </c>
      <c r="B8185" s="89" t="s">
        <v>7967</v>
      </c>
      <c r="C8185" s="69">
        <v>128</v>
      </c>
      <c r="D8185" s="46" t="s">
        <v>404</v>
      </c>
      <c r="E8185" s="17">
        <f t="shared" si="683"/>
        <v>5376</v>
      </c>
      <c r="F8185" s="18">
        <f t="shared" si="684"/>
        <v>0</v>
      </c>
      <c r="G8185" s="17">
        <f t="shared" si="682"/>
        <v>5376</v>
      </c>
    </row>
    <row r="8186" spans="1:7" ht="12.45" hidden="1" customHeight="1" outlineLevel="2">
      <c r="A8186" s="25">
        <v>4250516</v>
      </c>
      <c r="B8186" s="89" t="s">
        <v>7968</v>
      </c>
      <c r="C8186" s="69">
        <v>141</v>
      </c>
      <c r="D8186" s="46" t="s">
        <v>404</v>
      </c>
      <c r="E8186" s="17">
        <f t="shared" si="683"/>
        <v>5922</v>
      </c>
      <c r="F8186" s="18">
        <f t="shared" si="684"/>
        <v>0</v>
      </c>
      <c r="G8186" s="17">
        <f t="shared" si="682"/>
        <v>5922</v>
      </c>
    </row>
    <row r="8187" spans="1:7" ht="12.45" hidden="1" customHeight="1" outlineLevel="2">
      <c r="A8187" s="25">
        <v>4250017</v>
      </c>
      <c r="B8187" s="89" t="s">
        <v>7969</v>
      </c>
      <c r="C8187" s="69">
        <v>143</v>
      </c>
      <c r="D8187" s="46" t="s">
        <v>404</v>
      </c>
      <c r="E8187" s="17">
        <f t="shared" si="683"/>
        <v>6006</v>
      </c>
      <c r="F8187" s="18">
        <f t="shared" si="684"/>
        <v>0</v>
      </c>
      <c r="G8187" s="17">
        <f t="shared" si="682"/>
        <v>6006</v>
      </c>
    </row>
    <row r="8188" spans="1:7" ht="12.45" hidden="1" customHeight="1" outlineLevel="2">
      <c r="A8188" s="25">
        <v>4250517</v>
      </c>
      <c r="B8188" s="89" t="s">
        <v>7970</v>
      </c>
      <c r="C8188" s="69">
        <v>157</v>
      </c>
      <c r="D8188" s="46" t="s">
        <v>404</v>
      </c>
      <c r="E8188" s="17">
        <f t="shared" si="683"/>
        <v>6594</v>
      </c>
      <c r="F8188" s="18">
        <f t="shared" si="684"/>
        <v>0</v>
      </c>
      <c r="G8188" s="17">
        <f t="shared" si="682"/>
        <v>6594</v>
      </c>
    </row>
    <row r="8189" spans="1:7" ht="12.45" hidden="1" customHeight="1" outlineLevel="2">
      <c r="A8189" s="25">
        <v>4250018</v>
      </c>
      <c r="B8189" s="89" t="s">
        <v>7971</v>
      </c>
      <c r="C8189" s="69">
        <v>158</v>
      </c>
      <c r="D8189" s="46" t="s">
        <v>404</v>
      </c>
      <c r="E8189" s="17">
        <f t="shared" si="683"/>
        <v>6636</v>
      </c>
      <c r="F8189" s="18">
        <f t="shared" si="684"/>
        <v>0</v>
      </c>
      <c r="G8189" s="17">
        <f t="shared" si="682"/>
        <v>6636</v>
      </c>
    </row>
    <row r="8190" spans="1:7" ht="12.45" hidden="1" customHeight="1" outlineLevel="2">
      <c r="A8190" s="25">
        <v>4250518</v>
      </c>
      <c r="B8190" s="89" t="s">
        <v>7972</v>
      </c>
      <c r="C8190" s="69">
        <v>174</v>
      </c>
      <c r="D8190" s="46" t="s">
        <v>404</v>
      </c>
      <c r="E8190" s="17">
        <f t="shared" si="683"/>
        <v>7308</v>
      </c>
      <c r="F8190" s="18">
        <f t="shared" si="684"/>
        <v>0</v>
      </c>
      <c r="G8190" s="17">
        <f t="shared" si="682"/>
        <v>7308</v>
      </c>
    </row>
    <row r="8191" spans="1:7" ht="12.45" hidden="1" customHeight="1" outlineLevel="2">
      <c r="A8191" s="25">
        <v>4250519</v>
      </c>
      <c r="B8191" s="89" t="s">
        <v>7973</v>
      </c>
      <c r="C8191" s="69">
        <v>174</v>
      </c>
      <c r="D8191" s="46" t="s">
        <v>404</v>
      </c>
      <c r="E8191" s="17">
        <f t="shared" si="683"/>
        <v>7308</v>
      </c>
      <c r="F8191" s="18">
        <f t="shared" si="684"/>
        <v>0</v>
      </c>
      <c r="G8191" s="17">
        <f t="shared" si="682"/>
        <v>7308</v>
      </c>
    </row>
    <row r="8192" spans="1:7" ht="12.45" hidden="1" customHeight="1" outlineLevel="2">
      <c r="A8192" s="25">
        <v>4260103</v>
      </c>
      <c r="B8192" s="89" t="s">
        <v>7974</v>
      </c>
      <c r="C8192" s="69">
        <v>98</v>
      </c>
      <c r="D8192" s="46" t="s">
        <v>404</v>
      </c>
      <c r="E8192" s="17">
        <f t="shared" si="683"/>
        <v>4116</v>
      </c>
      <c r="F8192" s="18">
        <f t="shared" si="684"/>
        <v>0</v>
      </c>
      <c r="G8192" s="17">
        <f t="shared" si="682"/>
        <v>4116</v>
      </c>
    </row>
    <row r="8193" spans="1:7" ht="12.45" hidden="1" customHeight="1" outlineLevel="2">
      <c r="A8193" s="25">
        <v>4260003</v>
      </c>
      <c r="B8193" s="89" t="s">
        <v>7975</v>
      </c>
      <c r="C8193" s="69">
        <v>89</v>
      </c>
      <c r="D8193" s="46" t="s">
        <v>404</v>
      </c>
      <c r="E8193" s="17">
        <f t="shared" si="683"/>
        <v>3738</v>
      </c>
      <c r="F8193" s="18">
        <f t="shared" si="684"/>
        <v>0</v>
      </c>
      <c r="G8193" s="17">
        <f t="shared" si="682"/>
        <v>3738</v>
      </c>
    </row>
    <row r="8194" spans="1:7" ht="12.45" hidden="1" customHeight="1" outlineLevel="2">
      <c r="A8194" s="25">
        <v>4260104</v>
      </c>
      <c r="B8194" s="89" t="s">
        <v>7976</v>
      </c>
      <c r="C8194" s="69">
        <v>96</v>
      </c>
      <c r="D8194" s="46" t="s">
        <v>404</v>
      </c>
      <c r="E8194" s="17">
        <f t="shared" si="683"/>
        <v>4032</v>
      </c>
      <c r="F8194" s="18">
        <f t="shared" si="684"/>
        <v>0</v>
      </c>
      <c r="G8194" s="17">
        <f t="shared" si="682"/>
        <v>4032</v>
      </c>
    </row>
    <row r="8195" spans="1:7" ht="12.45" hidden="1" customHeight="1" outlineLevel="2">
      <c r="A8195" s="25">
        <v>4260004</v>
      </c>
      <c r="B8195" s="89" t="s">
        <v>7977</v>
      </c>
      <c r="C8195" s="69">
        <v>89</v>
      </c>
      <c r="D8195" s="46" t="s">
        <v>404</v>
      </c>
      <c r="E8195" s="17">
        <f t="shared" si="683"/>
        <v>3738</v>
      </c>
      <c r="F8195" s="18">
        <f t="shared" si="684"/>
        <v>0</v>
      </c>
      <c r="G8195" s="17">
        <f t="shared" si="682"/>
        <v>3738</v>
      </c>
    </row>
    <row r="8196" spans="1:7" ht="12.45" hidden="1" customHeight="1" outlineLevel="2">
      <c r="A8196" s="25">
        <v>4260105</v>
      </c>
      <c r="B8196" s="89" t="s">
        <v>7978</v>
      </c>
      <c r="C8196" s="69">
        <v>96</v>
      </c>
      <c r="D8196" s="46" t="s">
        <v>404</v>
      </c>
      <c r="E8196" s="17">
        <f t="shared" si="683"/>
        <v>4032</v>
      </c>
      <c r="F8196" s="18">
        <f t="shared" si="684"/>
        <v>0</v>
      </c>
      <c r="G8196" s="17">
        <f t="shared" si="682"/>
        <v>4032</v>
      </c>
    </row>
    <row r="8197" spans="1:7" ht="12.45" hidden="1" customHeight="1" outlineLevel="2">
      <c r="A8197" s="25">
        <v>4260005</v>
      </c>
      <c r="B8197" s="89" t="s">
        <v>7979</v>
      </c>
      <c r="C8197" s="69">
        <v>87</v>
      </c>
      <c r="D8197" s="46" t="s">
        <v>404</v>
      </c>
      <c r="E8197" s="17">
        <f t="shared" si="683"/>
        <v>3654</v>
      </c>
      <c r="F8197" s="18">
        <f t="shared" si="684"/>
        <v>0</v>
      </c>
      <c r="G8197" s="17">
        <f t="shared" si="682"/>
        <v>3654</v>
      </c>
    </row>
    <row r="8198" spans="1:7" ht="12.45" hidden="1" customHeight="1" outlineLevel="2">
      <c r="A8198" s="25">
        <v>4260106</v>
      </c>
      <c r="B8198" s="89" t="s">
        <v>7980</v>
      </c>
      <c r="C8198" s="69">
        <v>96</v>
      </c>
      <c r="D8198" s="46" t="s">
        <v>404</v>
      </c>
      <c r="E8198" s="17">
        <f t="shared" si="683"/>
        <v>4032</v>
      </c>
      <c r="F8198" s="18">
        <f t="shared" si="684"/>
        <v>0</v>
      </c>
      <c r="G8198" s="17">
        <f t="shared" si="682"/>
        <v>4032</v>
      </c>
    </row>
    <row r="8199" spans="1:7" ht="12.45" hidden="1" customHeight="1" outlineLevel="2">
      <c r="A8199" s="25">
        <v>4260006</v>
      </c>
      <c r="B8199" s="89" t="s">
        <v>7981</v>
      </c>
      <c r="C8199" s="69">
        <v>87</v>
      </c>
      <c r="D8199" s="46" t="s">
        <v>404</v>
      </c>
      <c r="E8199" s="17">
        <f t="shared" si="683"/>
        <v>3654</v>
      </c>
      <c r="F8199" s="18">
        <f t="shared" si="684"/>
        <v>0</v>
      </c>
      <c r="G8199" s="17">
        <f t="shared" si="682"/>
        <v>3654</v>
      </c>
    </row>
    <row r="8200" spans="1:7" ht="12.45" hidden="1" customHeight="1" outlineLevel="2">
      <c r="A8200" s="25">
        <v>4260107</v>
      </c>
      <c r="B8200" s="89" t="s">
        <v>7982</v>
      </c>
      <c r="C8200" s="69">
        <v>96</v>
      </c>
      <c r="D8200" s="46" t="s">
        <v>404</v>
      </c>
      <c r="E8200" s="17">
        <f t="shared" si="683"/>
        <v>4032</v>
      </c>
      <c r="F8200" s="18">
        <f t="shared" si="684"/>
        <v>0</v>
      </c>
      <c r="G8200" s="17">
        <f t="shared" si="682"/>
        <v>4032</v>
      </c>
    </row>
    <row r="8201" spans="1:7" ht="12.45" hidden="1" customHeight="1" outlineLevel="2">
      <c r="A8201" s="25">
        <v>4260007</v>
      </c>
      <c r="B8201" s="89" t="s">
        <v>7983</v>
      </c>
      <c r="C8201" s="69">
        <v>87</v>
      </c>
      <c r="D8201" s="46" t="s">
        <v>404</v>
      </c>
      <c r="E8201" s="17">
        <f t="shared" si="683"/>
        <v>3654</v>
      </c>
      <c r="F8201" s="18">
        <f t="shared" si="684"/>
        <v>0</v>
      </c>
      <c r="G8201" s="17">
        <f t="shared" si="682"/>
        <v>3654</v>
      </c>
    </row>
    <row r="8202" spans="1:7" ht="12.45" hidden="1" customHeight="1" outlineLevel="2">
      <c r="A8202" s="25">
        <v>4260108</v>
      </c>
      <c r="B8202" s="89" t="s">
        <v>7984</v>
      </c>
      <c r="C8202" s="69">
        <v>96</v>
      </c>
      <c r="D8202" s="46" t="s">
        <v>404</v>
      </c>
      <c r="E8202" s="17">
        <f t="shared" si="683"/>
        <v>4032</v>
      </c>
      <c r="F8202" s="18">
        <f t="shared" si="684"/>
        <v>0</v>
      </c>
      <c r="G8202" s="17">
        <f t="shared" si="682"/>
        <v>4032</v>
      </c>
    </row>
    <row r="8203" spans="1:7" ht="12.45" hidden="1" customHeight="1" outlineLevel="2">
      <c r="A8203" s="25">
        <v>4260008</v>
      </c>
      <c r="B8203" s="89" t="s">
        <v>7985</v>
      </c>
      <c r="C8203" s="69">
        <v>87</v>
      </c>
      <c r="D8203" s="46" t="s">
        <v>404</v>
      </c>
      <c r="E8203" s="17">
        <f t="shared" si="683"/>
        <v>3654</v>
      </c>
      <c r="F8203" s="18">
        <f t="shared" si="684"/>
        <v>0</v>
      </c>
      <c r="G8203" s="17">
        <f t="shared" si="682"/>
        <v>3654</v>
      </c>
    </row>
    <row r="8204" spans="1:7" ht="12.45" hidden="1" customHeight="1" outlineLevel="2">
      <c r="A8204" s="25">
        <v>4260009</v>
      </c>
      <c r="B8204" s="89" t="s">
        <v>7986</v>
      </c>
      <c r="C8204" s="69">
        <v>87</v>
      </c>
      <c r="D8204" s="46" t="s">
        <v>404</v>
      </c>
      <c r="E8204" s="17">
        <f t="shared" si="683"/>
        <v>3654</v>
      </c>
      <c r="F8204" s="18">
        <f t="shared" si="684"/>
        <v>0</v>
      </c>
      <c r="G8204" s="17">
        <f t="shared" si="682"/>
        <v>3654</v>
      </c>
    </row>
    <row r="8205" spans="1:7" ht="12.45" hidden="1" customHeight="1" outlineLevel="2">
      <c r="A8205" s="25">
        <v>4260010</v>
      </c>
      <c r="B8205" s="89" t="s">
        <v>7987</v>
      </c>
      <c r="C8205" s="69">
        <v>87</v>
      </c>
      <c r="D8205" s="46" t="s">
        <v>404</v>
      </c>
      <c r="E8205" s="17">
        <f t="shared" si="683"/>
        <v>3654</v>
      </c>
      <c r="F8205" s="18">
        <f t="shared" si="684"/>
        <v>0</v>
      </c>
      <c r="G8205" s="17">
        <f t="shared" si="682"/>
        <v>3654</v>
      </c>
    </row>
    <row r="8206" spans="1:7" ht="12.45" hidden="1" customHeight="1" outlineLevel="2">
      <c r="A8206" s="25">
        <v>4260011</v>
      </c>
      <c r="B8206" s="89" t="s">
        <v>7988</v>
      </c>
      <c r="C8206" s="69">
        <v>93</v>
      </c>
      <c r="D8206" s="46" t="s">
        <v>404</v>
      </c>
      <c r="E8206" s="17">
        <f t="shared" si="683"/>
        <v>3906</v>
      </c>
      <c r="F8206" s="18">
        <f t="shared" si="684"/>
        <v>0</v>
      </c>
      <c r="G8206" s="17">
        <f t="shared" si="682"/>
        <v>3906</v>
      </c>
    </row>
    <row r="8207" spans="1:7" ht="12.45" hidden="1" customHeight="1" outlineLevel="2">
      <c r="A8207" s="25">
        <v>4260012</v>
      </c>
      <c r="B8207" s="89" t="s">
        <v>7989</v>
      </c>
      <c r="C8207" s="69">
        <v>93</v>
      </c>
      <c r="D8207" s="46" t="s">
        <v>404</v>
      </c>
      <c r="E8207" s="17">
        <f t="shared" si="683"/>
        <v>3906</v>
      </c>
      <c r="F8207" s="18">
        <f t="shared" si="684"/>
        <v>0</v>
      </c>
      <c r="G8207" s="17">
        <f t="shared" si="682"/>
        <v>3906</v>
      </c>
    </row>
    <row r="8208" spans="1:7" ht="12.45" hidden="1" customHeight="1" outlineLevel="2">
      <c r="A8208" s="25">
        <v>4260013</v>
      </c>
      <c r="B8208" s="89" t="s">
        <v>7990</v>
      </c>
      <c r="C8208" s="69">
        <v>107</v>
      </c>
      <c r="D8208" s="46" t="s">
        <v>404</v>
      </c>
      <c r="E8208" s="17">
        <f t="shared" si="683"/>
        <v>4494</v>
      </c>
      <c r="F8208" s="18">
        <f t="shared" si="684"/>
        <v>0</v>
      </c>
      <c r="G8208" s="17">
        <f t="shared" si="682"/>
        <v>4494</v>
      </c>
    </row>
    <row r="8209" spans="1:7" ht="12.45" hidden="1" customHeight="1" outlineLevel="2">
      <c r="A8209" s="25">
        <v>4260014</v>
      </c>
      <c r="B8209" s="89" t="s">
        <v>7991</v>
      </c>
      <c r="C8209" s="69">
        <v>119</v>
      </c>
      <c r="D8209" s="46" t="s">
        <v>404</v>
      </c>
      <c r="E8209" s="17">
        <f t="shared" si="683"/>
        <v>4998</v>
      </c>
      <c r="F8209" s="18">
        <f t="shared" si="684"/>
        <v>0</v>
      </c>
      <c r="G8209" s="17">
        <f t="shared" si="682"/>
        <v>4998</v>
      </c>
    </row>
    <row r="8210" spans="1:7" ht="12.45" hidden="1" customHeight="1" outlineLevel="2">
      <c r="A8210" s="25">
        <v>4260015</v>
      </c>
      <c r="B8210" s="89" t="s">
        <v>7992</v>
      </c>
      <c r="C8210" s="69">
        <v>138</v>
      </c>
      <c r="D8210" s="46" t="s">
        <v>404</v>
      </c>
      <c r="E8210" s="17">
        <f t="shared" si="683"/>
        <v>5796</v>
      </c>
      <c r="F8210" s="18">
        <f t="shared" si="684"/>
        <v>0</v>
      </c>
      <c r="G8210" s="17">
        <f t="shared" si="682"/>
        <v>5796</v>
      </c>
    </row>
    <row r="8211" spans="1:7" ht="12.45" hidden="1" customHeight="1" outlineLevel="2">
      <c r="A8211" s="25">
        <v>4260016</v>
      </c>
      <c r="B8211" s="89" t="s">
        <v>7993</v>
      </c>
      <c r="C8211" s="69">
        <v>138</v>
      </c>
      <c r="D8211" s="46" t="s">
        <v>404</v>
      </c>
      <c r="E8211" s="17">
        <f t="shared" si="683"/>
        <v>5796</v>
      </c>
      <c r="F8211" s="18">
        <f t="shared" si="684"/>
        <v>0</v>
      </c>
      <c r="G8211" s="17">
        <f t="shared" si="682"/>
        <v>5796</v>
      </c>
    </row>
    <row r="8212" spans="1:7" ht="12.45" hidden="1" customHeight="1" outlineLevel="2">
      <c r="A8212" s="25">
        <v>4222003</v>
      </c>
      <c r="B8212" s="89" t="s">
        <v>7994</v>
      </c>
      <c r="C8212" s="69">
        <v>66</v>
      </c>
      <c r="D8212" s="46" t="s">
        <v>404</v>
      </c>
      <c r="E8212" s="17">
        <f t="shared" si="683"/>
        <v>2772</v>
      </c>
      <c r="F8212" s="18">
        <f t="shared" si="684"/>
        <v>0</v>
      </c>
      <c r="G8212" s="17">
        <f t="shared" si="682"/>
        <v>2772</v>
      </c>
    </row>
    <row r="8213" spans="1:7" ht="12.45" hidden="1" customHeight="1" outlineLevel="2">
      <c r="A8213" s="25">
        <v>4222503</v>
      </c>
      <c r="B8213" s="89" t="s">
        <v>7995</v>
      </c>
      <c r="C8213" s="69">
        <v>73</v>
      </c>
      <c r="D8213" s="46" t="s">
        <v>404</v>
      </c>
      <c r="E8213" s="17">
        <f t="shared" si="683"/>
        <v>3066</v>
      </c>
      <c r="F8213" s="18">
        <f t="shared" si="684"/>
        <v>0</v>
      </c>
      <c r="G8213" s="17">
        <f t="shared" si="682"/>
        <v>3066</v>
      </c>
    </row>
    <row r="8214" spans="1:7" ht="12.45" hidden="1" customHeight="1" outlineLevel="2">
      <c r="A8214" s="25">
        <v>4222603</v>
      </c>
      <c r="B8214" s="89" t="s">
        <v>7996</v>
      </c>
      <c r="C8214" s="69">
        <v>79</v>
      </c>
      <c r="D8214" s="46" t="s">
        <v>404</v>
      </c>
      <c r="E8214" s="17">
        <f t="shared" si="683"/>
        <v>3318</v>
      </c>
      <c r="F8214" s="18">
        <f t="shared" si="684"/>
        <v>0</v>
      </c>
      <c r="G8214" s="17">
        <f t="shared" si="682"/>
        <v>3318</v>
      </c>
    </row>
    <row r="8215" spans="1:7" ht="12.45" hidden="1" customHeight="1" outlineLevel="2">
      <c r="A8215" s="25">
        <v>4222004</v>
      </c>
      <c r="B8215" s="89" t="s">
        <v>7997</v>
      </c>
      <c r="C8215" s="69">
        <v>66</v>
      </c>
      <c r="D8215" s="46" t="s">
        <v>404</v>
      </c>
      <c r="E8215" s="17">
        <f t="shared" si="683"/>
        <v>2772</v>
      </c>
      <c r="F8215" s="18">
        <f t="shared" si="684"/>
        <v>0</v>
      </c>
      <c r="G8215" s="17">
        <f t="shared" si="682"/>
        <v>2772</v>
      </c>
    </row>
    <row r="8216" spans="1:7" ht="12.45" hidden="1" customHeight="1" outlineLevel="2">
      <c r="A8216" s="25">
        <v>4222504</v>
      </c>
      <c r="B8216" s="89" t="s">
        <v>7998</v>
      </c>
      <c r="C8216" s="69">
        <v>73</v>
      </c>
      <c r="D8216" s="46" t="s">
        <v>404</v>
      </c>
      <c r="E8216" s="17">
        <f t="shared" si="683"/>
        <v>3066</v>
      </c>
      <c r="F8216" s="18">
        <f t="shared" si="684"/>
        <v>0</v>
      </c>
      <c r="G8216" s="17">
        <f t="shared" si="682"/>
        <v>3066</v>
      </c>
    </row>
    <row r="8217" spans="1:7" ht="12.45" hidden="1" customHeight="1" outlineLevel="2">
      <c r="A8217" s="25">
        <v>4222604</v>
      </c>
      <c r="B8217" s="89" t="s">
        <v>7999</v>
      </c>
      <c r="C8217" s="69">
        <v>79</v>
      </c>
      <c r="D8217" s="46" t="s">
        <v>404</v>
      </c>
      <c r="E8217" s="17">
        <f t="shared" si="683"/>
        <v>3318</v>
      </c>
      <c r="F8217" s="18">
        <f t="shared" si="684"/>
        <v>0</v>
      </c>
      <c r="G8217" s="17">
        <f t="shared" si="682"/>
        <v>3318</v>
      </c>
    </row>
    <row r="8218" spans="1:7" ht="12.45" hidden="1" customHeight="1" outlineLevel="2">
      <c r="A8218" s="25">
        <v>4222005</v>
      </c>
      <c r="B8218" s="89" t="s">
        <v>8000</v>
      </c>
      <c r="C8218" s="69">
        <v>66</v>
      </c>
      <c r="D8218" s="46" t="s">
        <v>404</v>
      </c>
      <c r="E8218" s="17">
        <f t="shared" si="683"/>
        <v>2772</v>
      </c>
      <c r="F8218" s="18">
        <f t="shared" si="684"/>
        <v>0</v>
      </c>
      <c r="G8218" s="17">
        <f t="shared" si="682"/>
        <v>2772</v>
      </c>
    </row>
    <row r="8219" spans="1:7" ht="12.45" hidden="1" customHeight="1" outlineLevel="2">
      <c r="A8219" s="25">
        <v>4222505</v>
      </c>
      <c r="B8219" s="89" t="s">
        <v>8001</v>
      </c>
      <c r="C8219" s="69">
        <v>73</v>
      </c>
      <c r="D8219" s="46" t="s">
        <v>404</v>
      </c>
      <c r="E8219" s="17">
        <f t="shared" si="683"/>
        <v>3066</v>
      </c>
      <c r="F8219" s="18">
        <f t="shared" si="684"/>
        <v>0</v>
      </c>
      <c r="G8219" s="17">
        <f t="shared" si="682"/>
        <v>3066</v>
      </c>
    </row>
    <row r="8220" spans="1:7" ht="12.45" hidden="1" customHeight="1" outlineLevel="2">
      <c r="A8220" s="25">
        <v>4222605</v>
      </c>
      <c r="B8220" s="89" t="s">
        <v>8002</v>
      </c>
      <c r="C8220" s="69">
        <v>79</v>
      </c>
      <c r="D8220" s="46" t="s">
        <v>404</v>
      </c>
      <c r="E8220" s="17">
        <f t="shared" si="683"/>
        <v>3318</v>
      </c>
      <c r="F8220" s="18">
        <f t="shared" si="684"/>
        <v>0</v>
      </c>
      <c r="G8220" s="17">
        <f t="shared" si="682"/>
        <v>3318</v>
      </c>
    </row>
    <row r="8221" spans="1:7" ht="12.45" hidden="1" customHeight="1" outlineLevel="2">
      <c r="A8221" s="25">
        <v>4222006</v>
      </c>
      <c r="B8221" s="89" t="s">
        <v>8003</v>
      </c>
      <c r="C8221" s="69">
        <v>66</v>
      </c>
      <c r="D8221" s="46" t="s">
        <v>404</v>
      </c>
      <c r="E8221" s="17">
        <f t="shared" si="683"/>
        <v>2772</v>
      </c>
      <c r="F8221" s="18">
        <f t="shared" si="684"/>
        <v>0</v>
      </c>
      <c r="G8221" s="17">
        <f t="shared" si="682"/>
        <v>2772</v>
      </c>
    </row>
    <row r="8222" spans="1:7" ht="12.45" hidden="1" customHeight="1" outlineLevel="2">
      <c r="A8222" s="25">
        <v>4222506</v>
      </c>
      <c r="B8222" s="89" t="s">
        <v>8004</v>
      </c>
      <c r="C8222" s="69">
        <v>73</v>
      </c>
      <c r="D8222" s="46" t="s">
        <v>404</v>
      </c>
      <c r="E8222" s="17">
        <f t="shared" si="683"/>
        <v>3066</v>
      </c>
      <c r="F8222" s="18">
        <f t="shared" si="684"/>
        <v>0</v>
      </c>
      <c r="G8222" s="17">
        <f t="shared" si="682"/>
        <v>3066</v>
      </c>
    </row>
    <row r="8223" spans="1:7" ht="12.45" hidden="1" customHeight="1" outlineLevel="2">
      <c r="A8223" s="25">
        <v>4222606</v>
      </c>
      <c r="B8223" s="89" t="s">
        <v>8005</v>
      </c>
      <c r="C8223" s="69">
        <v>79</v>
      </c>
      <c r="D8223" s="46" t="s">
        <v>404</v>
      </c>
      <c r="E8223" s="17">
        <f t="shared" si="683"/>
        <v>3318</v>
      </c>
      <c r="F8223" s="18">
        <f t="shared" si="684"/>
        <v>0</v>
      </c>
      <c r="G8223" s="17">
        <f t="shared" si="682"/>
        <v>3318</v>
      </c>
    </row>
    <row r="8224" spans="1:7" ht="12.45" hidden="1" customHeight="1" outlineLevel="2">
      <c r="A8224" s="25">
        <v>4222607</v>
      </c>
      <c r="B8224" s="89" t="s">
        <v>8006</v>
      </c>
      <c r="C8224" s="69">
        <v>79</v>
      </c>
      <c r="D8224" s="46" t="s">
        <v>404</v>
      </c>
      <c r="E8224" s="17">
        <f t="shared" si="683"/>
        <v>3318</v>
      </c>
      <c r="F8224" s="18">
        <f t="shared" si="684"/>
        <v>0</v>
      </c>
      <c r="G8224" s="17">
        <f t="shared" si="682"/>
        <v>3318</v>
      </c>
    </row>
    <row r="8225" spans="1:7" ht="12.45" hidden="1" customHeight="1" outlineLevel="2">
      <c r="A8225" s="25">
        <v>4222007</v>
      </c>
      <c r="B8225" s="89" t="s">
        <v>8007</v>
      </c>
      <c r="C8225" s="69">
        <v>65</v>
      </c>
      <c r="D8225" s="46" t="s">
        <v>404</v>
      </c>
      <c r="E8225" s="17">
        <f t="shared" si="683"/>
        <v>2730</v>
      </c>
      <c r="F8225" s="18">
        <f t="shared" si="684"/>
        <v>0</v>
      </c>
      <c r="G8225" s="17">
        <f t="shared" ref="G8225:G8288" si="685">E8225-E8225*F8225</f>
        <v>2730</v>
      </c>
    </row>
    <row r="8226" spans="1:7" ht="12.45" hidden="1" customHeight="1" outlineLevel="2">
      <c r="A8226" s="25">
        <v>4222507</v>
      </c>
      <c r="B8226" s="89" t="s">
        <v>8008</v>
      </c>
      <c r="C8226" s="69">
        <v>73</v>
      </c>
      <c r="D8226" s="46" t="s">
        <v>404</v>
      </c>
      <c r="E8226" s="17">
        <f t="shared" si="683"/>
        <v>3066</v>
      </c>
      <c r="F8226" s="18">
        <f t="shared" si="684"/>
        <v>0</v>
      </c>
      <c r="G8226" s="17">
        <f t="shared" si="685"/>
        <v>3066</v>
      </c>
    </row>
    <row r="8227" spans="1:7" ht="12.45" hidden="1" customHeight="1" outlineLevel="2">
      <c r="A8227" s="25">
        <v>4222008</v>
      </c>
      <c r="B8227" s="89" t="s">
        <v>8009</v>
      </c>
      <c r="C8227" s="69">
        <v>66</v>
      </c>
      <c r="D8227" s="46" t="s">
        <v>404</v>
      </c>
      <c r="E8227" s="17">
        <f t="shared" si="683"/>
        <v>2772</v>
      </c>
      <c r="F8227" s="18">
        <f t="shared" si="684"/>
        <v>0</v>
      </c>
      <c r="G8227" s="17">
        <f t="shared" si="685"/>
        <v>2772</v>
      </c>
    </row>
    <row r="8228" spans="1:7" ht="12.45" hidden="1" customHeight="1" outlineLevel="2">
      <c r="A8228" s="25">
        <v>4222508</v>
      </c>
      <c r="B8228" s="89" t="s">
        <v>8010</v>
      </c>
      <c r="C8228" s="69">
        <v>73</v>
      </c>
      <c r="D8228" s="46" t="s">
        <v>404</v>
      </c>
      <c r="E8228" s="17">
        <f t="shared" si="683"/>
        <v>3066</v>
      </c>
      <c r="F8228" s="18">
        <f t="shared" si="684"/>
        <v>0</v>
      </c>
      <c r="G8228" s="17">
        <f t="shared" si="685"/>
        <v>3066</v>
      </c>
    </row>
    <row r="8229" spans="1:7" ht="12.45" hidden="1" customHeight="1" outlineLevel="2">
      <c r="A8229" s="25">
        <v>4222608</v>
      </c>
      <c r="B8229" s="89" t="s">
        <v>8011</v>
      </c>
      <c r="C8229" s="69">
        <v>79</v>
      </c>
      <c r="D8229" s="46" t="s">
        <v>404</v>
      </c>
      <c r="E8229" s="17">
        <f t="shared" si="683"/>
        <v>3318</v>
      </c>
      <c r="F8229" s="18">
        <f t="shared" si="684"/>
        <v>0</v>
      </c>
      <c r="G8229" s="17">
        <f t="shared" si="685"/>
        <v>3318</v>
      </c>
    </row>
    <row r="8230" spans="1:7" ht="12.45" hidden="1" customHeight="1" outlineLevel="2">
      <c r="A8230" s="25">
        <v>4222009</v>
      </c>
      <c r="B8230" s="89" t="s">
        <v>8012</v>
      </c>
      <c r="C8230" s="69">
        <v>66</v>
      </c>
      <c r="D8230" s="46" t="s">
        <v>404</v>
      </c>
      <c r="E8230" s="17">
        <f t="shared" si="683"/>
        <v>2772</v>
      </c>
      <c r="F8230" s="18">
        <f t="shared" si="684"/>
        <v>0</v>
      </c>
      <c r="G8230" s="17">
        <f t="shared" si="685"/>
        <v>2772</v>
      </c>
    </row>
    <row r="8231" spans="1:7" ht="12.45" hidden="1" customHeight="1" outlineLevel="2">
      <c r="A8231" s="25">
        <v>4222509</v>
      </c>
      <c r="B8231" s="89" t="s">
        <v>8013</v>
      </c>
      <c r="C8231" s="69">
        <v>73</v>
      </c>
      <c r="D8231" s="46" t="s">
        <v>404</v>
      </c>
      <c r="E8231" s="17">
        <f t="shared" si="683"/>
        <v>3066</v>
      </c>
      <c r="F8231" s="18">
        <f t="shared" si="684"/>
        <v>0</v>
      </c>
      <c r="G8231" s="17">
        <f t="shared" si="685"/>
        <v>3066</v>
      </c>
    </row>
    <row r="8232" spans="1:7" ht="12.45" hidden="1" customHeight="1" outlineLevel="2">
      <c r="A8232" s="25">
        <v>4222609</v>
      </c>
      <c r="B8232" s="89" t="s">
        <v>8014</v>
      </c>
      <c r="C8232" s="69">
        <v>79</v>
      </c>
      <c r="D8232" s="46" t="s">
        <v>404</v>
      </c>
      <c r="E8232" s="17">
        <f t="shared" si="683"/>
        <v>3318</v>
      </c>
      <c r="F8232" s="18">
        <f t="shared" si="684"/>
        <v>0</v>
      </c>
      <c r="G8232" s="17">
        <f t="shared" si="685"/>
        <v>3318</v>
      </c>
    </row>
    <row r="8233" spans="1:7" ht="12.45" hidden="1" customHeight="1" outlineLevel="2">
      <c r="A8233" s="25">
        <v>4222010</v>
      </c>
      <c r="B8233" s="89" t="s">
        <v>8015</v>
      </c>
      <c r="C8233" s="69">
        <v>71</v>
      </c>
      <c r="D8233" s="46" t="s">
        <v>404</v>
      </c>
      <c r="E8233" s="17">
        <f t="shared" ref="E8233:E8296" si="686">C8233*$G$2</f>
        <v>2982</v>
      </c>
      <c r="F8233" s="18">
        <f t="shared" ref="F8233:F8296" si="687">$F$7872</f>
        <v>0</v>
      </c>
      <c r="G8233" s="17">
        <f t="shared" si="685"/>
        <v>2982</v>
      </c>
    </row>
    <row r="8234" spans="1:7" ht="12.45" hidden="1" customHeight="1" outlineLevel="2">
      <c r="A8234" s="25">
        <v>4222510</v>
      </c>
      <c r="B8234" s="89" t="s">
        <v>8016</v>
      </c>
      <c r="C8234" s="69">
        <v>78</v>
      </c>
      <c r="D8234" s="46" t="s">
        <v>404</v>
      </c>
      <c r="E8234" s="17">
        <f t="shared" si="686"/>
        <v>3276</v>
      </c>
      <c r="F8234" s="18">
        <f t="shared" si="687"/>
        <v>0</v>
      </c>
      <c r="G8234" s="17">
        <f t="shared" si="685"/>
        <v>3276</v>
      </c>
    </row>
    <row r="8235" spans="1:7" ht="12.45" hidden="1" customHeight="1" outlineLevel="2">
      <c r="A8235" s="25">
        <v>4222610</v>
      </c>
      <c r="B8235" s="89" t="s">
        <v>8017</v>
      </c>
      <c r="C8235" s="69">
        <v>84</v>
      </c>
      <c r="D8235" s="46" t="s">
        <v>404</v>
      </c>
      <c r="E8235" s="17">
        <f t="shared" si="686"/>
        <v>3528</v>
      </c>
      <c r="F8235" s="18">
        <f t="shared" si="687"/>
        <v>0</v>
      </c>
      <c r="G8235" s="17">
        <f t="shared" si="685"/>
        <v>3528</v>
      </c>
    </row>
    <row r="8236" spans="1:7" ht="12.45" hidden="1" customHeight="1" outlineLevel="2">
      <c r="A8236" s="25">
        <v>4222011</v>
      </c>
      <c r="B8236" s="89" t="s">
        <v>8018</v>
      </c>
      <c r="C8236" s="69">
        <v>71</v>
      </c>
      <c r="D8236" s="46" t="s">
        <v>404</v>
      </c>
      <c r="E8236" s="17">
        <f t="shared" si="686"/>
        <v>2982</v>
      </c>
      <c r="F8236" s="18">
        <f t="shared" si="687"/>
        <v>0</v>
      </c>
      <c r="G8236" s="17">
        <f t="shared" si="685"/>
        <v>2982</v>
      </c>
    </row>
    <row r="8237" spans="1:7" ht="12.45" hidden="1" customHeight="1" outlineLevel="2">
      <c r="A8237" s="25">
        <v>4222511</v>
      </c>
      <c r="B8237" s="89" t="s">
        <v>8019</v>
      </c>
      <c r="C8237" s="69">
        <v>78</v>
      </c>
      <c r="D8237" s="46" t="s">
        <v>404</v>
      </c>
      <c r="E8237" s="17">
        <f t="shared" si="686"/>
        <v>3276</v>
      </c>
      <c r="F8237" s="18">
        <f t="shared" si="687"/>
        <v>0</v>
      </c>
      <c r="G8237" s="17">
        <f t="shared" si="685"/>
        <v>3276</v>
      </c>
    </row>
    <row r="8238" spans="1:7" ht="12.45" hidden="1" customHeight="1" outlineLevel="2">
      <c r="A8238" s="25">
        <v>4222611</v>
      </c>
      <c r="B8238" s="89" t="s">
        <v>8020</v>
      </c>
      <c r="C8238" s="69">
        <v>84</v>
      </c>
      <c r="D8238" s="46" t="s">
        <v>404</v>
      </c>
      <c r="E8238" s="17">
        <f t="shared" si="686"/>
        <v>3528</v>
      </c>
      <c r="F8238" s="18">
        <f t="shared" si="687"/>
        <v>0</v>
      </c>
      <c r="G8238" s="17">
        <f t="shared" si="685"/>
        <v>3528</v>
      </c>
    </row>
    <row r="8239" spans="1:7" ht="12.45" hidden="1" customHeight="1" outlineLevel="2">
      <c r="A8239" s="25">
        <v>4222012</v>
      </c>
      <c r="B8239" s="89" t="s">
        <v>8021</v>
      </c>
      <c r="C8239" s="69">
        <v>71</v>
      </c>
      <c r="D8239" s="46" t="s">
        <v>404</v>
      </c>
      <c r="E8239" s="17">
        <f t="shared" si="686"/>
        <v>2982</v>
      </c>
      <c r="F8239" s="18">
        <f t="shared" si="687"/>
        <v>0</v>
      </c>
      <c r="G8239" s="17">
        <f t="shared" si="685"/>
        <v>2982</v>
      </c>
    </row>
    <row r="8240" spans="1:7" ht="12.45" hidden="1" customHeight="1" outlineLevel="2">
      <c r="A8240" s="25">
        <v>4222512</v>
      </c>
      <c r="B8240" s="89" t="s">
        <v>8022</v>
      </c>
      <c r="C8240" s="69">
        <v>78</v>
      </c>
      <c r="D8240" s="46" t="s">
        <v>404</v>
      </c>
      <c r="E8240" s="17">
        <f t="shared" si="686"/>
        <v>3276</v>
      </c>
      <c r="F8240" s="18">
        <f t="shared" si="687"/>
        <v>0</v>
      </c>
      <c r="G8240" s="17">
        <f t="shared" si="685"/>
        <v>3276</v>
      </c>
    </row>
    <row r="8241" spans="1:7" ht="12.45" hidden="1" customHeight="1" outlineLevel="2">
      <c r="A8241" s="25">
        <v>4222612</v>
      </c>
      <c r="B8241" s="89" t="s">
        <v>8023</v>
      </c>
      <c r="C8241" s="69">
        <v>84</v>
      </c>
      <c r="D8241" s="46" t="s">
        <v>404</v>
      </c>
      <c r="E8241" s="17">
        <f t="shared" si="686"/>
        <v>3528</v>
      </c>
      <c r="F8241" s="18">
        <f t="shared" si="687"/>
        <v>0</v>
      </c>
      <c r="G8241" s="17">
        <f t="shared" si="685"/>
        <v>3528</v>
      </c>
    </row>
    <row r="8242" spans="1:7" ht="12.45" hidden="1" customHeight="1" outlineLevel="2">
      <c r="A8242" s="25">
        <v>4222013</v>
      </c>
      <c r="B8242" s="89" t="s">
        <v>8024</v>
      </c>
      <c r="C8242" s="69">
        <v>71</v>
      </c>
      <c r="D8242" s="46" t="s">
        <v>404</v>
      </c>
      <c r="E8242" s="17">
        <f t="shared" si="686"/>
        <v>2982</v>
      </c>
      <c r="F8242" s="18">
        <f t="shared" si="687"/>
        <v>0</v>
      </c>
      <c r="G8242" s="17">
        <f t="shared" si="685"/>
        <v>2982</v>
      </c>
    </row>
    <row r="8243" spans="1:7" ht="12.45" hidden="1" customHeight="1" outlineLevel="2">
      <c r="A8243" s="25">
        <v>4222513</v>
      </c>
      <c r="B8243" s="89" t="s">
        <v>8025</v>
      </c>
      <c r="C8243" s="69">
        <v>78</v>
      </c>
      <c r="D8243" s="46" t="s">
        <v>404</v>
      </c>
      <c r="E8243" s="17">
        <f t="shared" si="686"/>
        <v>3276</v>
      </c>
      <c r="F8243" s="18">
        <f t="shared" si="687"/>
        <v>0</v>
      </c>
      <c r="G8243" s="17">
        <f t="shared" si="685"/>
        <v>3276</v>
      </c>
    </row>
    <row r="8244" spans="1:7" ht="12.45" hidden="1" customHeight="1" outlineLevel="2">
      <c r="A8244" s="25">
        <v>4222613</v>
      </c>
      <c r="B8244" s="89" t="s">
        <v>8026</v>
      </c>
      <c r="C8244" s="69">
        <v>84</v>
      </c>
      <c r="D8244" s="46" t="s">
        <v>404</v>
      </c>
      <c r="E8244" s="17">
        <f t="shared" si="686"/>
        <v>3528</v>
      </c>
      <c r="F8244" s="18">
        <f t="shared" si="687"/>
        <v>0</v>
      </c>
      <c r="G8244" s="17">
        <f t="shared" si="685"/>
        <v>3528</v>
      </c>
    </row>
    <row r="8245" spans="1:7" ht="12.45" hidden="1" customHeight="1" outlineLevel="2">
      <c r="A8245" s="25">
        <v>4222014</v>
      </c>
      <c r="B8245" s="89" t="s">
        <v>8027</v>
      </c>
      <c r="C8245" s="69">
        <v>91</v>
      </c>
      <c r="D8245" s="46" t="s">
        <v>404</v>
      </c>
      <c r="E8245" s="17">
        <f t="shared" si="686"/>
        <v>3822</v>
      </c>
      <c r="F8245" s="18">
        <f t="shared" si="687"/>
        <v>0</v>
      </c>
      <c r="G8245" s="17">
        <f t="shared" si="685"/>
        <v>3822</v>
      </c>
    </row>
    <row r="8246" spans="1:7" ht="12.45" hidden="1" customHeight="1" outlineLevel="2">
      <c r="A8246" s="25">
        <v>4222514</v>
      </c>
      <c r="B8246" s="89" t="s">
        <v>8028</v>
      </c>
      <c r="C8246" s="69">
        <v>101</v>
      </c>
      <c r="D8246" s="46" t="s">
        <v>404</v>
      </c>
      <c r="E8246" s="17">
        <f t="shared" si="686"/>
        <v>4242</v>
      </c>
      <c r="F8246" s="18">
        <f t="shared" si="687"/>
        <v>0</v>
      </c>
      <c r="G8246" s="17">
        <f t="shared" si="685"/>
        <v>4242</v>
      </c>
    </row>
    <row r="8247" spans="1:7" ht="12.45" hidden="1" customHeight="1" outlineLevel="2">
      <c r="A8247" s="25">
        <v>4222614</v>
      </c>
      <c r="B8247" s="89" t="s">
        <v>8029</v>
      </c>
      <c r="C8247" s="69">
        <v>109</v>
      </c>
      <c r="D8247" s="46" t="s">
        <v>404</v>
      </c>
      <c r="E8247" s="17">
        <f t="shared" si="686"/>
        <v>4578</v>
      </c>
      <c r="F8247" s="18">
        <f t="shared" si="687"/>
        <v>0</v>
      </c>
      <c r="G8247" s="17">
        <f t="shared" si="685"/>
        <v>4578</v>
      </c>
    </row>
    <row r="8248" spans="1:7" ht="12.45" hidden="1" customHeight="1" outlineLevel="2">
      <c r="A8248" s="25">
        <v>4222015</v>
      </c>
      <c r="B8248" s="89" t="s">
        <v>8030</v>
      </c>
      <c r="C8248" s="69">
        <v>100</v>
      </c>
      <c r="D8248" s="46" t="s">
        <v>404</v>
      </c>
      <c r="E8248" s="17">
        <f t="shared" si="686"/>
        <v>4200</v>
      </c>
      <c r="F8248" s="18">
        <f t="shared" si="687"/>
        <v>0</v>
      </c>
      <c r="G8248" s="17">
        <f t="shared" si="685"/>
        <v>4200</v>
      </c>
    </row>
    <row r="8249" spans="1:7" ht="12.45" hidden="1" customHeight="1" outlineLevel="2">
      <c r="A8249" s="25">
        <v>4222515</v>
      </c>
      <c r="B8249" s="89" t="s">
        <v>8031</v>
      </c>
      <c r="C8249" s="69">
        <v>110</v>
      </c>
      <c r="D8249" s="46" t="s">
        <v>404</v>
      </c>
      <c r="E8249" s="17">
        <f t="shared" si="686"/>
        <v>4620</v>
      </c>
      <c r="F8249" s="18">
        <f t="shared" si="687"/>
        <v>0</v>
      </c>
      <c r="G8249" s="17">
        <f t="shared" si="685"/>
        <v>4620</v>
      </c>
    </row>
    <row r="8250" spans="1:7" ht="12.45" hidden="1" customHeight="1" outlineLevel="2">
      <c r="A8250" s="25">
        <v>4222615</v>
      </c>
      <c r="B8250" s="89" t="s">
        <v>8032</v>
      </c>
      <c r="C8250" s="69">
        <v>110</v>
      </c>
      <c r="D8250" s="46" t="s">
        <v>404</v>
      </c>
      <c r="E8250" s="17">
        <f t="shared" si="686"/>
        <v>4620</v>
      </c>
      <c r="F8250" s="18">
        <f t="shared" si="687"/>
        <v>0</v>
      </c>
      <c r="G8250" s="17">
        <f t="shared" si="685"/>
        <v>4620</v>
      </c>
    </row>
    <row r="8251" spans="1:7" ht="12.45" hidden="1" customHeight="1" outlineLevel="2">
      <c r="A8251" s="25">
        <v>4222016</v>
      </c>
      <c r="B8251" s="89" t="s">
        <v>8033</v>
      </c>
      <c r="C8251" s="69">
        <v>104</v>
      </c>
      <c r="D8251" s="46" t="s">
        <v>404</v>
      </c>
      <c r="E8251" s="17">
        <f t="shared" si="686"/>
        <v>4368</v>
      </c>
      <c r="F8251" s="18">
        <f t="shared" si="687"/>
        <v>0</v>
      </c>
      <c r="G8251" s="17">
        <f t="shared" si="685"/>
        <v>4368</v>
      </c>
    </row>
    <row r="8252" spans="1:7" ht="12.45" hidden="1" customHeight="1" outlineLevel="2">
      <c r="A8252" s="25">
        <v>4222516</v>
      </c>
      <c r="B8252" s="89" t="s">
        <v>8034</v>
      </c>
      <c r="C8252" s="69">
        <v>114</v>
      </c>
      <c r="D8252" s="46" t="s">
        <v>404</v>
      </c>
      <c r="E8252" s="17">
        <f t="shared" si="686"/>
        <v>4788</v>
      </c>
      <c r="F8252" s="18">
        <f t="shared" si="687"/>
        <v>0</v>
      </c>
      <c r="G8252" s="17">
        <f t="shared" si="685"/>
        <v>4788</v>
      </c>
    </row>
    <row r="8253" spans="1:7" ht="12.45" hidden="1" customHeight="1" outlineLevel="2">
      <c r="A8253" s="25">
        <v>4222616</v>
      </c>
      <c r="B8253" s="89" t="s">
        <v>8035</v>
      </c>
      <c r="C8253" s="69">
        <v>114</v>
      </c>
      <c r="D8253" s="46" t="s">
        <v>404</v>
      </c>
      <c r="E8253" s="17">
        <f t="shared" si="686"/>
        <v>4788</v>
      </c>
      <c r="F8253" s="18">
        <f t="shared" si="687"/>
        <v>0</v>
      </c>
      <c r="G8253" s="17">
        <f t="shared" si="685"/>
        <v>4788</v>
      </c>
    </row>
    <row r="8254" spans="1:7" ht="12.45" hidden="1" customHeight="1" outlineLevel="2">
      <c r="A8254" s="25">
        <v>4222017</v>
      </c>
      <c r="B8254" s="89" t="s">
        <v>8036</v>
      </c>
      <c r="C8254" s="69">
        <v>104</v>
      </c>
      <c r="D8254" s="46" t="s">
        <v>404</v>
      </c>
      <c r="E8254" s="17">
        <f t="shared" si="686"/>
        <v>4368</v>
      </c>
      <c r="F8254" s="18">
        <f t="shared" si="687"/>
        <v>0</v>
      </c>
      <c r="G8254" s="17">
        <f t="shared" si="685"/>
        <v>4368</v>
      </c>
    </row>
    <row r="8255" spans="1:7" ht="12.45" hidden="1" customHeight="1" outlineLevel="2">
      <c r="A8255" s="25">
        <v>4222517</v>
      </c>
      <c r="B8255" s="89" t="s">
        <v>8037</v>
      </c>
      <c r="C8255" s="69">
        <v>114</v>
      </c>
      <c r="D8255" s="46" t="s">
        <v>404</v>
      </c>
      <c r="E8255" s="17">
        <f t="shared" si="686"/>
        <v>4788</v>
      </c>
      <c r="F8255" s="18">
        <f t="shared" si="687"/>
        <v>0</v>
      </c>
      <c r="G8255" s="17">
        <f t="shared" si="685"/>
        <v>4788</v>
      </c>
    </row>
    <row r="8256" spans="1:7" ht="12.45" hidden="1" customHeight="1" outlineLevel="2">
      <c r="A8256" s="25">
        <v>4222617</v>
      </c>
      <c r="B8256" s="89" t="s">
        <v>8038</v>
      </c>
      <c r="C8256" s="69">
        <v>114</v>
      </c>
      <c r="D8256" s="46" t="s">
        <v>404</v>
      </c>
      <c r="E8256" s="17">
        <f t="shared" si="686"/>
        <v>4788</v>
      </c>
      <c r="F8256" s="18">
        <f t="shared" si="687"/>
        <v>0</v>
      </c>
      <c r="G8256" s="17">
        <f t="shared" si="685"/>
        <v>4788</v>
      </c>
    </row>
    <row r="8257" spans="1:7" ht="12.45" hidden="1" customHeight="1" outlineLevel="2">
      <c r="A8257" s="25">
        <v>4222018</v>
      </c>
      <c r="B8257" s="89" t="s">
        <v>8039</v>
      </c>
      <c r="C8257" s="69">
        <v>134</v>
      </c>
      <c r="D8257" s="46" t="s">
        <v>404</v>
      </c>
      <c r="E8257" s="17">
        <f t="shared" si="686"/>
        <v>5628</v>
      </c>
      <c r="F8257" s="18">
        <f t="shared" si="687"/>
        <v>0</v>
      </c>
      <c r="G8257" s="17">
        <f t="shared" si="685"/>
        <v>5628</v>
      </c>
    </row>
    <row r="8258" spans="1:7" ht="12.45" hidden="1" customHeight="1" outlineLevel="2">
      <c r="A8258" s="25">
        <v>4222518</v>
      </c>
      <c r="B8258" s="89" t="s">
        <v>8040</v>
      </c>
      <c r="C8258" s="69">
        <v>147</v>
      </c>
      <c r="D8258" s="46" t="s">
        <v>404</v>
      </c>
      <c r="E8258" s="17">
        <f t="shared" si="686"/>
        <v>6174</v>
      </c>
      <c r="F8258" s="18">
        <f t="shared" si="687"/>
        <v>0</v>
      </c>
      <c r="G8258" s="17">
        <f t="shared" si="685"/>
        <v>6174</v>
      </c>
    </row>
    <row r="8259" spans="1:7" ht="12.45" hidden="1" customHeight="1" outlineLevel="2">
      <c r="A8259" s="25">
        <v>4222618</v>
      </c>
      <c r="B8259" s="89" t="s">
        <v>8041</v>
      </c>
      <c r="C8259" s="69">
        <v>147</v>
      </c>
      <c r="D8259" s="46" t="s">
        <v>404</v>
      </c>
      <c r="E8259" s="17">
        <f t="shared" si="686"/>
        <v>6174</v>
      </c>
      <c r="F8259" s="18">
        <f t="shared" si="687"/>
        <v>0</v>
      </c>
      <c r="G8259" s="17">
        <f t="shared" si="685"/>
        <v>6174</v>
      </c>
    </row>
    <row r="8260" spans="1:7" ht="12.45" hidden="1" customHeight="1" outlineLevel="2">
      <c r="A8260" s="25">
        <v>4222019</v>
      </c>
      <c r="B8260" s="89" t="s">
        <v>8042</v>
      </c>
      <c r="C8260" s="69">
        <v>143</v>
      </c>
      <c r="D8260" s="46" t="s">
        <v>404</v>
      </c>
      <c r="E8260" s="17">
        <f t="shared" si="686"/>
        <v>6006</v>
      </c>
      <c r="F8260" s="18">
        <f t="shared" si="687"/>
        <v>0</v>
      </c>
      <c r="G8260" s="17">
        <f t="shared" si="685"/>
        <v>6006</v>
      </c>
    </row>
    <row r="8261" spans="1:7" ht="12.45" hidden="1" customHeight="1" outlineLevel="2">
      <c r="A8261" s="25">
        <v>4222519</v>
      </c>
      <c r="B8261" s="89" t="s">
        <v>8043</v>
      </c>
      <c r="C8261" s="69">
        <v>160</v>
      </c>
      <c r="D8261" s="46" t="s">
        <v>404</v>
      </c>
      <c r="E8261" s="17">
        <f t="shared" si="686"/>
        <v>6720</v>
      </c>
      <c r="F8261" s="18">
        <f t="shared" si="687"/>
        <v>0</v>
      </c>
      <c r="G8261" s="17">
        <f t="shared" si="685"/>
        <v>6720</v>
      </c>
    </row>
    <row r="8262" spans="1:7" ht="12.45" hidden="1" customHeight="1" outlineLevel="2">
      <c r="A8262" s="25">
        <v>4222619</v>
      </c>
      <c r="B8262" s="89" t="s">
        <v>8044</v>
      </c>
      <c r="C8262" s="69">
        <v>147</v>
      </c>
      <c r="D8262" s="46" t="s">
        <v>404</v>
      </c>
      <c r="E8262" s="17">
        <f t="shared" si="686"/>
        <v>6174</v>
      </c>
      <c r="F8262" s="18">
        <f t="shared" si="687"/>
        <v>0</v>
      </c>
      <c r="G8262" s="17">
        <f t="shared" si="685"/>
        <v>6174</v>
      </c>
    </row>
    <row r="8263" spans="1:7" ht="12.45" hidden="1" customHeight="1" outlineLevel="2">
      <c r="A8263" s="25">
        <v>4222520</v>
      </c>
      <c r="B8263" s="89" t="s">
        <v>8045</v>
      </c>
      <c r="C8263" s="69">
        <v>160</v>
      </c>
      <c r="D8263" s="46" t="s">
        <v>404</v>
      </c>
      <c r="E8263" s="17">
        <f t="shared" si="686"/>
        <v>6720</v>
      </c>
      <c r="F8263" s="18">
        <f t="shared" si="687"/>
        <v>0</v>
      </c>
      <c r="G8263" s="17">
        <f t="shared" si="685"/>
        <v>6720</v>
      </c>
    </row>
    <row r="8264" spans="1:7" ht="12.45" hidden="1" customHeight="1" outlineLevel="2">
      <c r="A8264" s="25">
        <v>4222620</v>
      </c>
      <c r="B8264" s="89" t="s">
        <v>8046</v>
      </c>
      <c r="C8264" s="69">
        <v>147</v>
      </c>
      <c r="D8264" s="46" t="s">
        <v>404</v>
      </c>
      <c r="E8264" s="17">
        <f t="shared" si="686"/>
        <v>6174</v>
      </c>
      <c r="F8264" s="18">
        <f t="shared" si="687"/>
        <v>0</v>
      </c>
      <c r="G8264" s="17">
        <f t="shared" si="685"/>
        <v>6174</v>
      </c>
    </row>
    <row r="8265" spans="1:7" ht="12.45" hidden="1" customHeight="1" outlineLevel="2">
      <c r="A8265" s="25">
        <v>4222521</v>
      </c>
      <c r="B8265" s="89" t="s">
        <v>8047</v>
      </c>
      <c r="C8265" s="69">
        <v>160</v>
      </c>
      <c r="D8265" s="46" t="s">
        <v>404</v>
      </c>
      <c r="E8265" s="17">
        <f t="shared" si="686"/>
        <v>6720</v>
      </c>
      <c r="F8265" s="18">
        <f t="shared" si="687"/>
        <v>0</v>
      </c>
      <c r="G8265" s="17">
        <f t="shared" si="685"/>
        <v>6720</v>
      </c>
    </row>
    <row r="8266" spans="1:7" ht="12.45" hidden="1" customHeight="1" outlineLevel="2">
      <c r="A8266" s="25">
        <v>4222621</v>
      </c>
      <c r="B8266" s="89" t="s">
        <v>8048</v>
      </c>
      <c r="C8266" s="69">
        <v>147</v>
      </c>
      <c r="D8266" s="46" t="s">
        <v>404</v>
      </c>
      <c r="E8266" s="17">
        <f t="shared" si="686"/>
        <v>6174</v>
      </c>
      <c r="F8266" s="18">
        <f t="shared" si="687"/>
        <v>0</v>
      </c>
      <c r="G8266" s="17">
        <f t="shared" si="685"/>
        <v>6174</v>
      </c>
    </row>
    <row r="8267" spans="1:7" ht="12.45" hidden="1" customHeight="1" outlineLevel="2">
      <c r="A8267" s="25">
        <v>4222622</v>
      </c>
      <c r="B8267" s="89" t="s">
        <v>8049</v>
      </c>
      <c r="C8267" s="69">
        <v>147</v>
      </c>
      <c r="D8267" s="46" t="s">
        <v>404</v>
      </c>
      <c r="E8267" s="17">
        <f t="shared" si="686"/>
        <v>6174</v>
      </c>
      <c r="F8267" s="18">
        <f t="shared" si="687"/>
        <v>0</v>
      </c>
      <c r="G8267" s="17">
        <f t="shared" si="685"/>
        <v>6174</v>
      </c>
    </row>
    <row r="8268" spans="1:7" ht="12.45" hidden="1" customHeight="1" outlineLevel="2">
      <c r="A8268" s="25">
        <v>4232103</v>
      </c>
      <c r="B8268" s="89" t="s">
        <v>8050</v>
      </c>
      <c r="C8268" s="69">
        <v>82</v>
      </c>
      <c r="D8268" s="46" t="s">
        <v>404</v>
      </c>
      <c r="E8268" s="17">
        <f t="shared" si="686"/>
        <v>3444</v>
      </c>
      <c r="F8268" s="18">
        <f t="shared" si="687"/>
        <v>0</v>
      </c>
      <c r="G8268" s="17">
        <f t="shared" si="685"/>
        <v>3444</v>
      </c>
    </row>
    <row r="8269" spans="1:7" ht="12.45" hidden="1" customHeight="1" outlineLevel="2">
      <c r="A8269" s="25">
        <v>4232003</v>
      </c>
      <c r="B8269" s="89" t="s">
        <v>8051</v>
      </c>
      <c r="C8269" s="69">
        <v>75</v>
      </c>
      <c r="D8269" s="46" t="s">
        <v>404</v>
      </c>
      <c r="E8269" s="17">
        <f t="shared" si="686"/>
        <v>3150</v>
      </c>
      <c r="F8269" s="18">
        <f t="shared" si="687"/>
        <v>0</v>
      </c>
      <c r="G8269" s="17">
        <f t="shared" si="685"/>
        <v>3150</v>
      </c>
    </row>
    <row r="8270" spans="1:7" ht="12.45" hidden="1" customHeight="1" outlineLevel="2">
      <c r="A8270" s="25">
        <v>4232503</v>
      </c>
      <c r="B8270" s="89" t="s">
        <v>8052</v>
      </c>
      <c r="C8270" s="69">
        <v>82</v>
      </c>
      <c r="D8270" s="46" t="s">
        <v>404</v>
      </c>
      <c r="E8270" s="17">
        <f t="shared" si="686"/>
        <v>3444</v>
      </c>
      <c r="F8270" s="18">
        <f t="shared" si="687"/>
        <v>0</v>
      </c>
      <c r="G8270" s="17">
        <f t="shared" si="685"/>
        <v>3444</v>
      </c>
    </row>
    <row r="8271" spans="1:7" ht="12.45" hidden="1" customHeight="1" outlineLevel="2">
      <c r="A8271" s="25">
        <v>4232104</v>
      </c>
      <c r="B8271" s="89" t="s">
        <v>8053</v>
      </c>
      <c r="C8271" s="69">
        <v>82</v>
      </c>
      <c r="D8271" s="46" t="s">
        <v>404</v>
      </c>
      <c r="E8271" s="17">
        <f t="shared" si="686"/>
        <v>3444</v>
      </c>
      <c r="F8271" s="18">
        <f t="shared" si="687"/>
        <v>0</v>
      </c>
      <c r="G8271" s="17">
        <f t="shared" si="685"/>
        <v>3444</v>
      </c>
    </row>
    <row r="8272" spans="1:7" ht="12.45" hidden="1" customHeight="1" outlineLevel="2">
      <c r="A8272" s="25">
        <v>4232004</v>
      </c>
      <c r="B8272" s="89" t="s">
        <v>8054</v>
      </c>
      <c r="C8272" s="69">
        <v>75</v>
      </c>
      <c r="D8272" s="46" t="s">
        <v>404</v>
      </c>
      <c r="E8272" s="17">
        <f t="shared" si="686"/>
        <v>3150</v>
      </c>
      <c r="F8272" s="18">
        <f t="shared" si="687"/>
        <v>0</v>
      </c>
      <c r="G8272" s="17">
        <f t="shared" si="685"/>
        <v>3150</v>
      </c>
    </row>
    <row r="8273" spans="1:7" ht="12.45" hidden="1" customHeight="1" outlineLevel="2">
      <c r="A8273" s="25">
        <v>4232504</v>
      </c>
      <c r="B8273" s="89" t="s">
        <v>8055</v>
      </c>
      <c r="C8273" s="69">
        <v>82</v>
      </c>
      <c r="D8273" s="46" t="s">
        <v>404</v>
      </c>
      <c r="E8273" s="17">
        <f t="shared" si="686"/>
        <v>3444</v>
      </c>
      <c r="F8273" s="18">
        <f t="shared" si="687"/>
        <v>0</v>
      </c>
      <c r="G8273" s="17">
        <f t="shared" si="685"/>
        <v>3444</v>
      </c>
    </row>
    <row r="8274" spans="1:7" ht="12.45" hidden="1" customHeight="1" outlineLevel="2">
      <c r="A8274" s="25">
        <v>4232105</v>
      </c>
      <c r="B8274" s="89" t="s">
        <v>8056</v>
      </c>
      <c r="C8274" s="69">
        <v>82</v>
      </c>
      <c r="D8274" s="46" t="s">
        <v>404</v>
      </c>
      <c r="E8274" s="17">
        <f t="shared" si="686"/>
        <v>3444</v>
      </c>
      <c r="F8274" s="18">
        <f t="shared" si="687"/>
        <v>0</v>
      </c>
      <c r="G8274" s="17">
        <f t="shared" si="685"/>
        <v>3444</v>
      </c>
    </row>
    <row r="8275" spans="1:7" ht="12.45" hidden="1" customHeight="1" outlineLevel="2">
      <c r="A8275" s="25">
        <v>4232005</v>
      </c>
      <c r="B8275" s="89" t="s">
        <v>8057</v>
      </c>
      <c r="C8275" s="69">
        <v>75</v>
      </c>
      <c r="D8275" s="46" t="s">
        <v>404</v>
      </c>
      <c r="E8275" s="17">
        <f t="shared" si="686"/>
        <v>3150</v>
      </c>
      <c r="F8275" s="18">
        <f t="shared" si="687"/>
        <v>0</v>
      </c>
      <c r="G8275" s="17">
        <f t="shared" si="685"/>
        <v>3150</v>
      </c>
    </row>
    <row r="8276" spans="1:7" ht="12.45" hidden="1" customHeight="1" outlineLevel="2">
      <c r="A8276" s="25">
        <v>4232505</v>
      </c>
      <c r="B8276" s="89" t="s">
        <v>8058</v>
      </c>
      <c r="C8276" s="69">
        <v>82</v>
      </c>
      <c r="D8276" s="46" t="s">
        <v>404</v>
      </c>
      <c r="E8276" s="17">
        <f t="shared" si="686"/>
        <v>3444</v>
      </c>
      <c r="F8276" s="18">
        <f t="shared" si="687"/>
        <v>0</v>
      </c>
      <c r="G8276" s="17">
        <f t="shared" si="685"/>
        <v>3444</v>
      </c>
    </row>
    <row r="8277" spans="1:7" ht="12.45" hidden="1" customHeight="1" outlineLevel="2">
      <c r="A8277" s="25">
        <v>4232106</v>
      </c>
      <c r="B8277" s="89" t="s">
        <v>8059</v>
      </c>
      <c r="C8277" s="69">
        <v>82</v>
      </c>
      <c r="D8277" s="46" t="s">
        <v>404</v>
      </c>
      <c r="E8277" s="17">
        <f t="shared" si="686"/>
        <v>3444</v>
      </c>
      <c r="F8277" s="18">
        <f t="shared" si="687"/>
        <v>0</v>
      </c>
      <c r="G8277" s="17">
        <f t="shared" si="685"/>
        <v>3444</v>
      </c>
    </row>
    <row r="8278" spans="1:7" ht="12.45" hidden="1" customHeight="1" outlineLevel="2">
      <c r="A8278" s="25">
        <v>4232006</v>
      </c>
      <c r="B8278" s="89" t="s">
        <v>8060</v>
      </c>
      <c r="C8278" s="69">
        <v>75</v>
      </c>
      <c r="D8278" s="46" t="s">
        <v>404</v>
      </c>
      <c r="E8278" s="17">
        <f t="shared" si="686"/>
        <v>3150</v>
      </c>
      <c r="F8278" s="18">
        <f t="shared" si="687"/>
        <v>0</v>
      </c>
      <c r="G8278" s="17">
        <f t="shared" si="685"/>
        <v>3150</v>
      </c>
    </row>
    <row r="8279" spans="1:7" ht="12.45" hidden="1" customHeight="1" outlineLevel="2">
      <c r="A8279" s="25">
        <v>4232506</v>
      </c>
      <c r="B8279" s="89" t="s">
        <v>8061</v>
      </c>
      <c r="C8279" s="69">
        <v>82</v>
      </c>
      <c r="D8279" s="46" t="s">
        <v>404</v>
      </c>
      <c r="E8279" s="17">
        <f t="shared" si="686"/>
        <v>3444</v>
      </c>
      <c r="F8279" s="18">
        <f t="shared" si="687"/>
        <v>0</v>
      </c>
      <c r="G8279" s="17">
        <f t="shared" si="685"/>
        <v>3444</v>
      </c>
    </row>
    <row r="8280" spans="1:7" ht="12.45" hidden="1" customHeight="1" outlineLevel="2">
      <c r="A8280" s="25">
        <v>4232107</v>
      </c>
      <c r="B8280" s="89" t="s">
        <v>8062</v>
      </c>
      <c r="C8280" s="69">
        <v>82</v>
      </c>
      <c r="D8280" s="46" t="s">
        <v>404</v>
      </c>
      <c r="E8280" s="17">
        <f t="shared" si="686"/>
        <v>3444</v>
      </c>
      <c r="F8280" s="18">
        <f t="shared" si="687"/>
        <v>0</v>
      </c>
      <c r="G8280" s="17">
        <f t="shared" si="685"/>
        <v>3444</v>
      </c>
    </row>
    <row r="8281" spans="1:7" ht="12.45" hidden="1" customHeight="1" outlineLevel="2">
      <c r="A8281" s="25">
        <v>4232007</v>
      </c>
      <c r="B8281" s="89" t="s">
        <v>8063</v>
      </c>
      <c r="C8281" s="69">
        <v>75</v>
      </c>
      <c r="D8281" s="46" t="s">
        <v>404</v>
      </c>
      <c r="E8281" s="17">
        <f t="shared" si="686"/>
        <v>3150</v>
      </c>
      <c r="F8281" s="18">
        <f t="shared" si="687"/>
        <v>0</v>
      </c>
      <c r="G8281" s="17">
        <f t="shared" si="685"/>
        <v>3150</v>
      </c>
    </row>
    <row r="8282" spans="1:7" ht="12.45" hidden="1" customHeight="1" outlineLevel="2">
      <c r="A8282" s="25">
        <v>4232507</v>
      </c>
      <c r="B8282" s="89" t="s">
        <v>8064</v>
      </c>
      <c r="C8282" s="69">
        <v>82</v>
      </c>
      <c r="D8282" s="46" t="s">
        <v>404</v>
      </c>
      <c r="E8282" s="17">
        <f t="shared" si="686"/>
        <v>3444</v>
      </c>
      <c r="F8282" s="18">
        <f t="shared" si="687"/>
        <v>0</v>
      </c>
      <c r="G8282" s="17">
        <f t="shared" si="685"/>
        <v>3444</v>
      </c>
    </row>
    <row r="8283" spans="1:7" ht="12.45" hidden="1" customHeight="1" outlineLevel="2">
      <c r="A8283" s="25">
        <v>4232108</v>
      </c>
      <c r="B8283" s="89" t="s">
        <v>8065</v>
      </c>
      <c r="C8283" s="69">
        <v>82</v>
      </c>
      <c r="D8283" s="46" t="s">
        <v>404</v>
      </c>
      <c r="E8283" s="17">
        <f t="shared" si="686"/>
        <v>3444</v>
      </c>
      <c r="F8283" s="18">
        <f t="shared" si="687"/>
        <v>0</v>
      </c>
      <c r="G8283" s="17">
        <f t="shared" si="685"/>
        <v>3444</v>
      </c>
    </row>
    <row r="8284" spans="1:7" ht="12.45" hidden="1" customHeight="1" outlineLevel="2">
      <c r="A8284" s="25">
        <v>4232008</v>
      </c>
      <c r="B8284" s="89" t="s">
        <v>8066</v>
      </c>
      <c r="C8284" s="69">
        <v>75</v>
      </c>
      <c r="D8284" s="46" t="s">
        <v>404</v>
      </c>
      <c r="E8284" s="17">
        <f t="shared" si="686"/>
        <v>3150</v>
      </c>
      <c r="F8284" s="18">
        <f t="shared" si="687"/>
        <v>0</v>
      </c>
      <c r="G8284" s="17">
        <f t="shared" si="685"/>
        <v>3150</v>
      </c>
    </row>
    <row r="8285" spans="1:7" ht="12.45" hidden="1" customHeight="1" outlineLevel="2">
      <c r="A8285" s="25">
        <v>4232508</v>
      </c>
      <c r="B8285" s="89" t="s">
        <v>8067</v>
      </c>
      <c r="C8285" s="69">
        <v>82</v>
      </c>
      <c r="D8285" s="46" t="s">
        <v>404</v>
      </c>
      <c r="E8285" s="17">
        <f t="shared" si="686"/>
        <v>3444</v>
      </c>
      <c r="F8285" s="18">
        <f t="shared" si="687"/>
        <v>0</v>
      </c>
      <c r="G8285" s="17">
        <f t="shared" si="685"/>
        <v>3444</v>
      </c>
    </row>
    <row r="8286" spans="1:7" ht="12.45" hidden="1" customHeight="1" outlineLevel="2">
      <c r="A8286" s="25">
        <v>4232109</v>
      </c>
      <c r="B8286" s="89" t="s">
        <v>8068</v>
      </c>
      <c r="C8286" s="69">
        <v>82</v>
      </c>
      <c r="D8286" s="46" t="s">
        <v>404</v>
      </c>
      <c r="E8286" s="17">
        <f t="shared" si="686"/>
        <v>3444</v>
      </c>
      <c r="F8286" s="18">
        <f t="shared" si="687"/>
        <v>0</v>
      </c>
      <c r="G8286" s="17">
        <f t="shared" si="685"/>
        <v>3444</v>
      </c>
    </row>
    <row r="8287" spans="1:7" ht="12.45" hidden="1" customHeight="1" outlineLevel="2">
      <c r="A8287" s="25">
        <v>4232009</v>
      </c>
      <c r="B8287" s="89" t="s">
        <v>8069</v>
      </c>
      <c r="C8287" s="69">
        <v>75</v>
      </c>
      <c r="D8287" s="46" t="s">
        <v>404</v>
      </c>
      <c r="E8287" s="17">
        <f t="shared" si="686"/>
        <v>3150</v>
      </c>
      <c r="F8287" s="18">
        <f t="shared" si="687"/>
        <v>0</v>
      </c>
      <c r="G8287" s="17">
        <f t="shared" si="685"/>
        <v>3150</v>
      </c>
    </row>
    <row r="8288" spans="1:7" ht="12.45" hidden="1" customHeight="1" outlineLevel="2">
      <c r="A8288" s="25">
        <v>4232509</v>
      </c>
      <c r="B8288" s="89" t="s">
        <v>8070</v>
      </c>
      <c r="C8288" s="69">
        <v>82</v>
      </c>
      <c r="D8288" s="46" t="s">
        <v>404</v>
      </c>
      <c r="E8288" s="17">
        <f t="shared" si="686"/>
        <v>3444</v>
      </c>
      <c r="F8288" s="18">
        <f t="shared" si="687"/>
        <v>0</v>
      </c>
      <c r="G8288" s="17">
        <f t="shared" si="685"/>
        <v>3444</v>
      </c>
    </row>
    <row r="8289" spans="1:7" ht="12.45" hidden="1" customHeight="1" outlineLevel="2">
      <c r="A8289" s="25">
        <v>4232110</v>
      </c>
      <c r="B8289" s="89" t="s">
        <v>8071</v>
      </c>
      <c r="C8289" s="69">
        <v>87</v>
      </c>
      <c r="D8289" s="46" t="s">
        <v>404</v>
      </c>
      <c r="E8289" s="17">
        <f t="shared" si="686"/>
        <v>3654</v>
      </c>
      <c r="F8289" s="18">
        <f t="shared" si="687"/>
        <v>0</v>
      </c>
      <c r="G8289" s="17">
        <f t="shared" ref="G8289:G8352" si="688">E8289-E8289*F8289</f>
        <v>3654</v>
      </c>
    </row>
    <row r="8290" spans="1:7" ht="12.45" hidden="1" customHeight="1" outlineLevel="2">
      <c r="A8290" s="25">
        <v>4232010</v>
      </c>
      <c r="B8290" s="89" t="s">
        <v>8072</v>
      </c>
      <c r="C8290" s="69">
        <v>79</v>
      </c>
      <c r="D8290" s="46" t="s">
        <v>404</v>
      </c>
      <c r="E8290" s="17">
        <f t="shared" si="686"/>
        <v>3318</v>
      </c>
      <c r="F8290" s="18">
        <f t="shared" si="687"/>
        <v>0</v>
      </c>
      <c r="G8290" s="17">
        <f t="shared" si="688"/>
        <v>3318</v>
      </c>
    </row>
    <row r="8291" spans="1:7" ht="12.45" hidden="1" customHeight="1" outlineLevel="2">
      <c r="A8291" s="25">
        <v>4232510</v>
      </c>
      <c r="B8291" s="89" t="s">
        <v>8073</v>
      </c>
      <c r="C8291" s="69">
        <v>87</v>
      </c>
      <c r="D8291" s="46" t="s">
        <v>404</v>
      </c>
      <c r="E8291" s="17">
        <f t="shared" si="686"/>
        <v>3654</v>
      </c>
      <c r="F8291" s="18">
        <f t="shared" si="687"/>
        <v>0</v>
      </c>
      <c r="G8291" s="17">
        <f t="shared" si="688"/>
        <v>3654</v>
      </c>
    </row>
    <row r="8292" spans="1:7" ht="12.45" hidden="1" customHeight="1" outlineLevel="2">
      <c r="A8292" s="25">
        <v>4232111</v>
      </c>
      <c r="B8292" s="89" t="s">
        <v>8074</v>
      </c>
      <c r="C8292" s="69">
        <v>87</v>
      </c>
      <c r="D8292" s="46" t="s">
        <v>404</v>
      </c>
      <c r="E8292" s="17">
        <f t="shared" si="686"/>
        <v>3654</v>
      </c>
      <c r="F8292" s="18">
        <f t="shared" si="687"/>
        <v>0</v>
      </c>
      <c r="G8292" s="17">
        <f t="shared" si="688"/>
        <v>3654</v>
      </c>
    </row>
    <row r="8293" spans="1:7" ht="12.45" hidden="1" customHeight="1" outlineLevel="2">
      <c r="A8293" s="25">
        <v>4232011</v>
      </c>
      <c r="B8293" s="89" t="s">
        <v>8075</v>
      </c>
      <c r="C8293" s="69">
        <v>79</v>
      </c>
      <c r="D8293" s="46" t="s">
        <v>404</v>
      </c>
      <c r="E8293" s="17">
        <f t="shared" si="686"/>
        <v>3318</v>
      </c>
      <c r="F8293" s="18">
        <f t="shared" si="687"/>
        <v>0</v>
      </c>
      <c r="G8293" s="17">
        <f t="shared" si="688"/>
        <v>3318</v>
      </c>
    </row>
    <row r="8294" spans="1:7" ht="12.45" hidden="1" customHeight="1" outlineLevel="2">
      <c r="A8294" s="25">
        <v>4232511</v>
      </c>
      <c r="B8294" s="89" t="s">
        <v>8076</v>
      </c>
      <c r="C8294" s="69">
        <v>87</v>
      </c>
      <c r="D8294" s="46" t="s">
        <v>404</v>
      </c>
      <c r="E8294" s="17">
        <f t="shared" si="686"/>
        <v>3654</v>
      </c>
      <c r="F8294" s="18">
        <f t="shared" si="687"/>
        <v>0</v>
      </c>
      <c r="G8294" s="17">
        <f t="shared" si="688"/>
        <v>3654</v>
      </c>
    </row>
    <row r="8295" spans="1:7" ht="12.45" hidden="1" customHeight="1" outlineLevel="2">
      <c r="A8295" s="25">
        <v>4232112</v>
      </c>
      <c r="B8295" s="89" t="s">
        <v>8077</v>
      </c>
      <c r="C8295" s="69">
        <v>87</v>
      </c>
      <c r="D8295" s="46" t="s">
        <v>404</v>
      </c>
      <c r="E8295" s="17">
        <f t="shared" si="686"/>
        <v>3654</v>
      </c>
      <c r="F8295" s="18">
        <f t="shared" si="687"/>
        <v>0</v>
      </c>
      <c r="G8295" s="17">
        <f t="shared" si="688"/>
        <v>3654</v>
      </c>
    </row>
    <row r="8296" spans="1:7" ht="12.45" hidden="1" customHeight="1" outlineLevel="2">
      <c r="A8296" s="25">
        <v>4232012</v>
      </c>
      <c r="B8296" s="89" t="s">
        <v>8078</v>
      </c>
      <c r="C8296" s="69">
        <v>79</v>
      </c>
      <c r="D8296" s="46" t="s">
        <v>404</v>
      </c>
      <c r="E8296" s="17">
        <f t="shared" si="686"/>
        <v>3318</v>
      </c>
      <c r="F8296" s="18">
        <f t="shared" si="687"/>
        <v>0</v>
      </c>
      <c r="G8296" s="17">
        <f t="shared" si="688"/>
        <v>3318</v>
      </c>
    </row>
    <row r="8297" spans="1:7" ht="12.45" hidden="1" customHeight="1" outlineLevel="2">
      <c r="A8297" s="25">
        <v>4232512</v>
      </c>
      <c r="B8297" s="89" t="s">
        <v>8079</v>
      </c>
      <c r="C8297" s="69">
        <v>87</v>
      </c>
      <c r="D8297" s="46" t="s">
        <v>404</v>
      </c>
      <c r="E8297" s="17">
        <f t="shared" ref="E8297:E8360" si="689">C8297*$G$2</f>
        <v>3654</v>
      </c>
      <c r="F8297" s="18">
        <f t="shared" ref="F8297:F8360" si="690">$F$7872</f>
        <v>0</v>
      </c>
      <c r="G8297" s="17">
        <f t="shared" si="688"/>
        <v>3654</v>
      </c>
    </row>
    <row r="8298" spans="1:7" ht="12.45" hidden="1" customHeight="1" outlineLevel="2">
      <c r="A8298" s="25">
        <v>4232113</v>
      </c>
      <c r="B8298" s="89" t="s">
        <v>8080</v>
      </c>
      <c r="C8298" s="69">
        <v>87</v>
      </c>
      <c r="D8298" s="46" t="s">
        <v>404</v>
      </c>
      <c r="E8298" s="17">
        <f t="shared" si="689"/>
        <v>3654</v>
      </c>
      <c r="F8298" s="18">
        <f t="shared" si="690"/>
        <v>0</v>
      </c>
      <c r="G8298" s="17">
        <f t="shared" si="688"/>
        <v>3654</v>
      </c>
    </row>
    <row r="8299" spans="1:7" ht="12.45" hidden="1" customHeight="1" outlineLevel="2">
      <c r="A8299" s="25">
        <v>4232013</v>
      </c>
      <c r="B8299" s="89" t="s">
        <v>8081</v>
      </c>
      <c r="C8299" s="69">
        <v>79</v>
      </c>
      <c r="D8299" s="46" t="s">
        <v>404</v>
      </c>
      <c r="E8299" s="17">
        <f t="shared" si="689"/>
        <v>3318</v>
      </c>
      <c r="F8299" s="18">
        <f t="shared" si="690"/>
        <v>0</v>
      </c>
      <c r="G8299" s="17">
        <f t="shared" si="688"/>
        <v>3318</v>
      </c>
    </row>
    <row r="8300" spans="1:7" ht="12.45" hidden="1" customHeight="1" outlineLevel="2">
      <c r="A8300" s="25">
        <v>4232513</v>
      </c>
      <c r="B8300" s="89" t="s">
        <v>8082</v>
      </c>
      <c r="C8300" s="69">
        <v>87</v>
      </c>
      <c r="D8300" s="46" t="s">
        <v>404</v>
      </c>
      <c r="E8300" s="17">
        <f t="shared" si="689"/>
        <v>3654</v>
      </c>
      <c r="F8300" s="18">
        <f t="shared" si="690"/>
        <v>0</v>
      </c>
      <c r="G8300" s="17">
        <f t="shared" si="688"/>
        <v>3654</v>
      </c>
    </row>
    <row r="8301" spans="1:7" ht="12.45" hidden="1" customHeight="1" outlineLevel="2">
      <c r="A8301" s="25">
        <v>4232114</v>
      </c>
      <c r="B8301" s="89" t="s">
        <v>8083</v>
      </c>
      <c r="C8301" s="69">
        <v>110</v>
      </c>
      <c r="D8301" s="46" t="s">
        <v>404</v>
      </c>
      <c r="E8301" s="17">
        <f t="shared" si="689"/>
        <v>4620</v>
      </c>
      <c r="F8301" s="18">
        <f t="shared" si="690"/>
        <v>0</v>
      </c>
      <c r="G8301" s="17">
        <f t="shared" si="688"/>
        <v>4620</v>
      </c>
    </row>
    <row r="8302" spans="1:7" ht="12.45" hidden="1" customHeight="1" outlineLevel="2">
      <c r="A8302" s="25">
        <v>4232014</v>
      </c>
      <c r="B8302" s="89" t="s">
        <v>8084</v>
      </c>
      <c r="C8302" s="69">
        <v>100</v>
      </c>
      <c r="D8302" s="46" t="s">
        <v>404</v>
      </c>
      <c r="E8302" s="17">
        <f t="shared" si="689"/>
        <v>4200</v>
      </c>
      <c r="F8302" s="18">
        <f t="shared" si="690"/>
        <v>0</v>
      </c>
      <c r="G8302" s="17">
        <f t="shared" si="688"/>
        <v>4200</v>
      </c>
    </row>
    <row r="8303" spans="1:7" ht="12.45" hidden="1" customHeight="1" outlineLevel="2">
      <c r="A8303" s="25">
        <v>4232514</v>
      </c>
      <c r="B8303" s="89" t="s">
        <v>8085</v>
      </c>
      <c r="C8303" s="69">
        <v>110</v>
      </c>
      <c r="D8303" s="46" t="s">
        <v>404</v>
      </c>
      <c r="E8303" s="17">
        <f t="shared" si="689"/>
        <v>4620</v>
      </c>
      <c r="F8303" s="18">
        <f t="shared" si="690"/>
        <v>0</v>
      </c>
      <c r="G8303" s="17">
        <f t="shared" si="688"/>
        <v>4620</v>
      </c>
    </row>
    <row r="8304" spans="1:7" ht="12.45" hidden="1" customHeight="1" outlineLevel="2">
      <c r="A8304" s="25">
        <v>4232015</v>
      </c>
      <c r="B8304" s="89" t="s">
        <v>8086</v>
      </c>
      <c r="C8304" s="69">
        <v>100</v>
      </c>
      <c r="D8304" s="46" t="s">
        <v>404</v>
      </c>
      <c r="E8304" s="17">
        <f t="shared" si="689"/>
        <v>4200</v>
      </c>
      <c r="F8304" s="18">
        <f t="shared" si="690"/>
        <v>0</v>
      </c>
      <c r="G8304" s="17">
        <f t="shared" si="688"/>
        <v>4200</v>
      </c>
    </row>
    <row r="8305" spans="1:7" ht="12.45" hidden="1" customHeight="1" outlineLevel="2">
      <c r="A8305" s="25">
        <v>4232515</v>
      </c>
      <c r="B8305" s="89" t="s">
        <v>8087</v>
      </c>
      <c r="C8305" s="69">
        <v>110</v>
      </c>
      <c r="D8305" s="46" t="s">
        <v>404</v>
      </c>
      <c r="E8305" s="17">
        <f t="shared" si="689"/>
        <v>4620</v>
      </c>
      <c r="F8305" s="18">
        <f t="shared" si="690"/>
        <v>0</v>
      </c>
      <c r="G8305" s="17">
        <f t="shared" si="688"/>
        <v>4620</v>
      </c>
    </row>
    <row r="8306" spans="1:7" ht="12.45" hidden="1" customHeight="1" outlineLevel="2">
      <c r="A8306" s="25">
        <v>4232016</v>
      </c>
      <c r="B8306" s="89" t="s">
        <v>8088</v>
      </c>
      <c r="C8306" s="69">
        <v>111</v>
      </c>
      <c r="D8306" s="46" t="s">
        <v>404</v>
      </c>
      <c r="E8306" s="17">
        <f t="shared" si="689"/>
        <v>4662</v>
      </c>
      <c r="F8306" s="18">
        <f t="shared" si="690"/>
        <v>0</v>
      </c>
      <c r="G8306" s="17">
        <f t="shared" si="688"/>
        <v>4662</v>
      </c>
    </row>
    <row r="8307" spans="1:7" ht="12.45" hidden="1" customHeight="1" outlineLevel="2">
      <c r="A8307" s="25">
        <v>4232516</v>
      </c>
      <c r="B8307" s="89" t="s">
        <v>8089</v>
      </c>
      <c r="C8307" s="69">
        <v>122</v>
      </c>
      <c r="D8307" s="46" t="s">
        <v>404</v>
      </c>
      <c r="E8307" s="17">
        <f t="shared" si="689"/>
        <v>5124</v>
      </c>
      <c r="F8307" s="18">
        <f t="shared" si="690"/>
        <v>0</v>
      </c>
      <c r="G8307" s="17">
        <f t="shared" si="688"/>
        <v>5124</v>
      </c>
    </row>
    <row r="8308" spans="1:7" ht="12.45" hidden="1" customHeight="1" outlineLevel="2">
      <c r="A8308" s="25">
        <v>4232017</v>
      </c>
      <c r="B8308" s="89" t="s">
        <v>8090</v>
      </c>
      <c r="C8308" s="69">
        <v>111</v>
      </c>
      <c r="D8308" s="46" t="s">
        <v>404</v>
      </c>
      <c r="E8308" s="17">
        <f t="shared" si="689"/>
        <v>4662</v>
      </c>
      <c r="F8308" s="18">
        <f t="shared" si="690"/>
        <v>0</v>
      </c>
      <c r="G8308" s="17">
        <f t="shared" si="688"/>
        <v>4662</v>
      </c>
    </row>
    <row r="8309" spans="1:7" ht="12.45" hidden="1" customHeight="1" outlineLevel="2">
      <c r="A8309" s="25">
        <v>4232517</v>
      </c>
      <c r="B8309" s="89" t="s">
        <v>8091</v>
      </c>
      <c r="C8309" s="69">
        <v>122</v>
      </c>
      <c r="D8309" s="46" t="s">
        <v>404</v>
      </c>
      <c r="E8309" s="17">
        <f t="shared" si="689"/>
        <v>5124</v>
      </c>
      <c r="F8309" s="18">
        <f t="shared" si="690"/>
        <v>0</v>
      </c>
      <c r="G8309" s="17">
        <f t="shared" si="688"/>
        <v>5124</v>
      </c>
    </row>
    <row r="8310" spans="1:7" ht="12.45" hidden="1" customHeight="1" outlineLevel="2">
      <c r="A8310" s="25">
        <v>4232018</v>
      </c>
      <c r="B8310" s="89" t="s">
        <v>8092</v>
      </c>
      <c r="C8310" s="69">
        <v>141</v>
      </c>
      <c r="D8310" s="46" t="s">
        <v>404</v>
      </c>
      <c r="E8310" s="17">
        <f t="shared" si="689"/>
        <v>5922</v>
      </c>
      <c r="F8310" s="18">
        <f t="shared" si="690"/>
        <v>0</v>
      </c>
      <c r="G8310" s="17">
        <f t="shared" si="688"/>
        <v>5922</v>
      </c>
    </row>
    <row r="8311" spans="1:7" ht="12.45" hidden="1" customHeight="1" outlineLevel="2">
      <c r="A8311" s="25">
        <v>4232518</v>
      </c>
      <c r="B8311" s="89" t="s">
        <v>8093</v>
      </c>
      <c r="C8311" s="69">
        <v>152</v>
      </c>
      <c r="D8311" s="46" t="s">
        <v>404</v>
      </c>
      <c r="E8311" s="17">
        <f t="shared" si="689"/>
        <v>6384</v>
      </c>
      <c r="F8311" s="18">
        <f t="shared" si="690"/>
        <v>0</v>
      </c>
      <c r="G8311" s="17">
        <f t="shared" si="688"/>
        <v>6384</v>
      </c>
    </row>
    <row r="8312" spans="1:7" ht="12.45" hidden="1" customHeight="1" outlineLevel="2">
      <c r="A8312" s="25">
        <v>4232019</v>
      </c>
      <c r="B8312" s="89" t="s">
        <v>8094</v>
      </c>
      <c r="C8312" s="69">
        <v>138</v>
      </c>
      <c r="D8312" s="46" t="s">
        <v>404</v>
      </c>
      <c r="E8312" s="17">
        <f t="shared" si="689"/>
        <v>5796</v>
      </c>
      <c r="F8312" s="18">
        <f t="shared" si="690"/>
        <v>0</v>
      </c>
      <c r="G8312" s="17">
        <f t="shared" si="688"/>
        <v>5796</v>
      </c>
    </row>
    <row r="8313" spans="1:7" ht="12.45" hidden="1" customHeight="1" outlineLevel="2">
      <c r="A8313" s="25">
        <v>4232519</v>
      </c>
      <c r="B8313" s="89" t="s">
        <v>8095</v>
      </c>
      <c r="C8313" s="69">
        <v>152</v>
      </c>
      <c r="D8313" s="46" t="s">
        <v>404</v>
      </c>
      <c r="E8313" s="17">
        <f t="shared" si="689"/>
        <v>6384</v>
      </c>
      <c r="F8313" s="18">
        <f t="shared" si="690"/>
        <v>0</v>
      </c>
      <c r="G8313" s="17">
        <f t="shared" si="688"/>
        <v>6384</v>
      </c>
    </row>
    <row r="8314" spans="1:7" ht="12.45" hidden="1" customHeight="1" outlineLevel="2">
      <c r="A8314" s="25">
        <v>4232619</v>
      </c>
      <c r="B8314" s="89" t="s">
        <v>8096</v>
      </c>
      <c r="C8314" s="69">
        <v>91</v>
      </c>
      <c r="D8314" s="46" t="s">
        <v>404</v>
      </c>
      <c r="E8314" s="17">
        <f t="shared" si="689"/>
        <v>3822</v>
      </c>
      <c r="F8314" s="18">
        <f t="shared" si="690"/>
        <v>0</v>
      </c>
      <c r="G8314" s="17">
        <f t="shared" si="688"/>
        <v>3822</v>
      </c>
    </row>
    <row r="8315" spans="1:7" ht="12.45" hidden="1" customHeight="1" outlineLevel="2">
      <c r="A8315" s="25">
        <v>4232520</v>
      </c>
      <c r="B8315" s="89" t="s">
        <v>8097</v>
      </c>
      <c r="C8315" s="69">
        <v>152</v>
      </c>
      <c r="D8315" s="46" t="s">
        <v>404</v>
      </c>
      <c r="E8315" s="17">
        <f t="shared" si="689"/>
        <v>6384</v>
      </c>
      <c r="F8315" s="18">
        <f t="shared" si="690"/>
        <v>0</v>
      </c>
      <c r="G8315" s="17">
        <f t="shared" si="688"/>
        <v>6384</v>
      </c>
    </row>
    <row r="8316" spans="1:7" ht="12.45" hidden="1" customHeight="1" outlineLevel="2">
      <c r="A8316" s="25">
        <v>4232620</v>
      </c>
      <c r="B8316" s="89" t="s">
        <v>8098</v>
      </c>
      <c r="C8316" s="69">
        <v>152</v>
      </c>
      <c r="D8316" s="46" t="s">
        <v>404</v>
      </c>
      <c r="E8316" s="17">
        <f t="shared" si="689"/>
        <v>6384</v>
      </c>
      <c r="F8316" s="18">
        <f t="shared" si="690"/>
        <v>0</v>
      </c>
      <c r="G8316" s="17">
        <f t="shared" si="688"/>
        <v>6384</v>
      </c>
    </row>
    <row r="8317" spans="1:7" ht="12.45" hidden="1" customHeight="1" outlineLevel="2">
      <c r="A8317" s="25">
        <v>4232621</v>
      </c>
      <c r="B8317" s="89" t="s">
        <v>8099</v>
      </c>
      <c r="C8317" s="69">
        <v>152</v>
      </c>
      <c r="D8317" s="46" t="s">
        <v>404</v>
      </c>
      <c r="E8317" s="17">
        <f t="shared" si="689"/>
        <v>6384</v>
      </c>
      <c r="F8317" s="18">
        <f t="shared" si="690"/>
        <v>0</v>
      </c>
      <c r="G8317" s="17">
        <f t="shared" si="688"/>
        <v>6384</v>
      </c>
    </row>
    <row r="8318" spans="1:7" ht="12.45" hidden="1" customHeight="1" outlineLevel="2">
      <c r="A8318" s="25">
        <v>4242103</v>
      </c>
      <c r="B8318" s="89" t="s">
        <v>8100</v>
      </c>
      <c r="C8318" s="69">
        <v>91</v>
      </c>
      <c r="D8318" s="46" t="s">
        <v>404</v>
      </c>
      <c r="E8318" s="17">
        <f t="shared" si="689"/>
        <v>3822</v>
      </c>
      <c r="F8318" s="18">
        <f t="shared" si="690"/>
        <v>0</v>
      </c>
      <c r="G8318" s="17">
        <f t="shared" si="688"/>
        <v>3822</v>
      </c>
    </row>
    <row r="8319" spans="1:7" ht="12.45" hidden="1" customHeight="1" outlineLevel="2">
      <c r="A8319" s="25">
        <v>4242003</v>
      </c>
      <c r="B8319" s="89" t="s">
        <v>8101</v>
      </c>
      <c r="C8319" s="69">
        <v>83</v>
      </c>
      <c r="D8319" s="46" t="s">
        <v>404</v>
      </c>
      <c r="E8319" s="17">
        <f t="shared" si="689"/>
        <v>3486</v>
      </c>
      <c r="F8319" s="18">
        <f t="shared" si="690"/>
        <v>0</v>
      </c>
      <c r="G8319" s="17">
        <f t="shared" si="688"/>
        <v>3486</v>
      </c>
    </row>
    <row r="8320" spans="1:7" ht="12.45" hidden="1" customHeight="1" outlineLevel="2">
      <c r="A8320" s="25">
        <v>4242503</v>
      </c>
      <c r="B8320" s="89" t="s">
        <v>8102</v>
      </c>
      <c r="C8320" s="69">
        <v>91</v>
      </c>
      <c r="D8320" s="46" t="s">
        <v>404</v>
      </c>
      <c r="E8320" s="17">
        <f t="shared" si="689"/>
        <v>3822</v>
      </c>
      <c r="F8320" s="18">
        <f t="shared" si="690"/>
        <v>0</v>
      </c>
      <c r="G8320" s="17">
        <f t="shared" si="688"/>
        <v>3822</v>
      </c>
    </row>
    <row r="8321" spans="1:7" ht="12.45" hidden="1" customHeight="1" outlineLevel="2">
      <c r="A8321" s="25">
        <v>4242104</v>
      </c>
      <c r="B8321" s="89" t="s">
        <v>8103</v>
      </c>
      <c r="C8321" s="69">
        <v>91</v>
      </c>
      <c r="D8321" s="46" t="s">
        <v>404</v>
      </c>
      <c r="E8321" s="17">
        <f t="shared" si="689"/>
        <v>3822</v>
      </c>
      <c r="F8321" s="18">
        <f t="shared" si="690"/>
        <v>0</v>
      </c>
      <c r="G8321" s="17">
        <f t="shared" si="688"/>
        <v>3822</v>
      </c>
    </row>
    <row r="8322" spans="1:7" ht="12.45" hidden="1" customHeight="1" outlineLevel="2">
      <c r="A8322" s="25">
        <v>4242004</v>
      </c>
      <c r="B8322" s="89" t="s">
        <v>8104</v>
      </c>
      <c r="C8322" s="69">
        <v>83</v>
      </c>
      <c r="D8322" s="46" t="s">
        <v>404</v>
      </c>
      <c r="E8322" s="17">
        <f t="shared" si="689"/>
        <v>3486</v>
      </c>
      <c r="F8322" s="18">
        <f t="shared" si="690"/>
        <v>0</v>
      </c>
      <c r="G8322" s="17">
        <f t="shared" si="688"/>
        <v>3486</v>
      </c>
    </row>
    <row r="8323" spans="1:7" ht="12.45" hidden="1" customHeight="1" outlineLevel="2">
      <c r="A8323" s="25">
        <v>4242504</v>
      </c>
      <c r="B8323" s="89" t="s">
        <v>8105</v>
      </c>
      <c r="C8323" s="69">
        <v>91</v>
      </c>
      <c r="D8323" s="46" t="s">
        <v>404</v>
      </c>
      <c r="E8323" s="17">
        <f t="shared" si="689"/>
        <v>3822</v>
      </c>
      <c r="F8323" s="18">
        <f t="shared" si="690"/>
        <v>0</v>
      </c>
      <c r="G8323" s="17">
        <f t="shared" si="688"/>
        <v>3822</v>
      </c>
    </row>
    <row r="8324" spans="1:7" ht="12.45" hidden="1" customHeight="1" outlineLevel="2">
      <c r="A8324" s="25">
        <v>4242105</v>
      </c>
      <c r="B8324" s="89" t="s">
        <v>8106</v>
      </c>
      <c r="C8324" s="69">
        <v>91</v>
      </c>
      <c r="D8324" s="46" t="s">
        <v>404</v>
      </c>
      <c r="E8324" s="17">
        <f t="shared" si="689"/>
        <v>3822</v>
      </c>
      <c r="F8324" s="18">
        <f t="shared" si="690"/>
        <v>0</v>
      </c>
      <c r="G8324" s="17">
        <f t="shared" si="688"/>
        <v>3822</v>
      </c>
    </row>
    <row r="8325" spans="1:7" ht="12.45" hidden="1" customHeight="1" outlineLevel="2">
      <c r="A8325" s="25">
        <v>4242005</v>
      </c>
      <c r="B8325" s="89" t="s">
        <v>8107</v>
      </c>
      <c r="C8325" s="69">
        <v>83</v>
      </c>
      <c r="D8325" s="46" t="s">
        <v>404</v>
      </c>
      <c r="E8325" s="17">
        <f t="shared" si="689"/>
        <v>3486</v>
      </c>
      <c r="F8325" s="18">
        <f t="shared" si="690"/>
        <v>0</v>
      </c>
      <c r="G8325" s="17">
        <f t="shared" si="688"/>
        <v>3486</v>
      </c>
    </row>
    <row r="8326" spans="1:7" ht="12.45" hidden="1" customHeight="1" outlineLevel="2">
      <c r="A8326" s="25">
        <v>4242505</v>
      </c>
      <c r="B8326" s="89" t="s">
        <v>8108</v>
      </c>
      <c r="C8326" s="69">
        <v>91</v>
      </c>
      <c r="D8326" s="46" t="s">
        <v>404</v>
      </c>
      <c r="E8326" s="17">
        <f t="shared" si="689"/>
        <v>3822</v>
      </c>
      <c r="F8326" s="18">
        <f t="shared" si="690"/>
        <v>0</v>
      </c>
      <c r="G8326" s="17">
        <f t="shared" si="688"/>
        <v>3822</v>
      </c>
    </row>
    <row r="8327" spans="1:7" ht="12.45" hidden="1" customHeight="1" outlineLevel="2">
      <c r="A8327" s="25">
        <v>4242106</v>
      </c>
      <c r="B8327" s="89" t="s">
        <v>8109</v>
      </c>
      <c r="C8327" s="69">
        <v>91</v>
      </c>
      <c r="D8327" s="46" t="s">
        <v>404</v>
      </c>
      <c r="E8327" s="17">
        <f t="shared" si="689"/>
        <v>3822</v>
      </c>
      <c r="F8327" s="18">
        <f t="shared" si="690"/>
        <v>0</v>
      </c>
      <c r="G8327" s="17">
        <f t="shared" si="688"/>
        <v>3822</v>
      </c>
    </row>
    <row r="8328" spans="1:7" ht="12.45" hidden="1" customHeight="1" outlineLevel="2">
      <c r="A8328" s="25">
        <v>4242006</v>
      </c>
      <c r="B8328" s="89" t="s">
        <v>8110</v>
      </c>
      <c r="C8328" s="69">
        <v>83</v>
      </c>
      <c r="D8328" s="46" t="s">
        <v>404</v>
      </c>
      <c r="E8328" s="17">
        <f t="shared" si="689"/>
        <v>3486</v>
      </c>
      <c r="F8328" s="18">
        <f t="shared" si="690"/>
        <v>0</v>
      </c>
      <c r="G8328" s="17">
        <f t="shared" si="688"/>
        <v>3486</v>
      </c>
    </row>
    <row r="8329" spans="1:7" ht="12.45" hidden="1" customHeight="1" outlineLevel="2">
      <c r="A8329" s="25">
        <v>4242506</v>
      </c>
      <c r="B8329" s="89" t="s">
        <v>8111</v>
      </c>
      <c r="C8329" s="69">
        <v>91</v>
      </c>
      <c r="D8329" s="46" t="s">
        <v>404</v>
      </c>
      <c r="E8329" s="17">
        <f t="shared" si="689"/>
        <v>3822</v>
      </c>
      <c r="F8329" s="18">
        <f t="shared" si="690"/>
        <v>0</v>
      </c>
      <c r="G8329" s="17">
        <f t="shared" si="688"/>
        <v>3822</v>
      </c>
    </row>
    <row r="8330" spans="1:7" ht="12.45" hidden="1" customHeight="1" outlineLevel="2">
      <c r="A8330" s="25">
        <v>4242107</v>
      </c>
      <c r="B8330" s="89" t="s">
        <v>8112</v>
      </c>
      <c r="C8330" s="69">
        <v>91</v>
      </c>
      <c r="D8330" s="46" t="s">
        <v>404</v>
      </c>
      <c r="E8330" s="17">
        <f t="shared" si="689"/>
        <v>3822</v>
      </c>
      <c r="F8330" s="18">
        <f t="shared" si="690"/>
        <v>0</v>
      </c>
      <c r="G8330" s="17">
        <f t="shared" si="688"/>
        <v>3822</v>
      </c>
    </row>
    <row r="8331" spans="1:7" ht="12.45" hidden="1" customHeight="1" outlineLevel="2">
      <c r="A8331" s="25">
        <v>4242007</v>
      </c>
      <c r="B8331" s="89" t="s">
        <v>8113</v>
      </c>
      <c r="C8331" s="69">
        <v>83</v>
      </c>
      <c r="D8331" s="46" t="s">
        <v>404</v>
      </c>
      <c r="E8331" s="17">
        <f t="shared" si="689"/>
        <v>3486</v>
      </c>
      <c r="F8331" s="18">
        <f t="shared" si="690"/>
        <v>0</v>
      </c>
      <c r="G8331" s="17">
        <f t="shared" si="688"/>
        <v>3486</v>
      </c>
    </row>
    <row r="8332" spans="1:7" ht="12.45" hidden="1" customHeight="1" outlineLevel="2">
      <c r="A8332" s="25">
        <v>4242507</v>
      </c>
      <c r="B8332" s="89" t="s">
        <v>8114</v>
      </c>
      <c r="C8332" s="69">
        <v>91</v>
      </c>
      <c r="D8332" s="46" t="s">
        <v>404</v>
      </c>
      <c r="E8332" s="17">
        <f t="shared" si="689"/>
        <v>3822</v>
      </c>
      <c r="F8332" s="18">
        <f t="shared" si="690"/>
        <v>0</v>
      </c>
      <c r="G8332" s="17">
        <f t="shared" si="688"/>
        <v>3822</v>
      </c>
    </row>
    <row r="8333" spans="1:7" ht="12.45" hidden="1" customHeight="1" outlineLevel="2">
      <c r="A8333" s="25">
        <v>4242108</v>
      </c>
      <c r="B8333" s="89" t="s">
        <v>8115</v>
      </c>
      <c r="C8333" s="69">
        <v>91</v>
      </c>
      <c r="D8333" s="46" t="s">
        <v>404</v>
      </c>
      <c r="E8333" s="17">
        <f t="shared" si="689"/>
        <v>3822</v>
      </c>
      <c r="F8333" s="18">
        <f t="shared" si="690"/>
        <v>0</v>
      </c>
      <c r="G8333" s="17">
        <f t="shared" si="688"/>
        <v>3822</v>
      </c>
    </row>
    <row r="8334" spans="1:7" ht="12.45" hidden="1" customHeight="1" outlineLevel="2">
      <c r="A8334" s="25">
        <v>4242008</v>
      </c>
      <c r="B8334" s="89" t="s">
        <v>8116</v>
      </c>
      <c r="C8334" s="69">
        <v>83</v>
      </c>
      <c r="D8334" s="46" t="s">
        <v>404</v>
      </c>
      <c r="E8334" s="17">
        <f t="shared" si="689"/>
        <v>3486</v>
      </c>
      <c r="F8334" s="18">
        <f t="shared" si="690"/>
        <v>0</v>
      </c>
      <c r="G8334" s="17">
        <f t="shared" si="688"/>
        <v>3486</v>
      </c>
    </row>
    <row r="8335" spans="1:7" ht="12.45" hidden="1" customHeight="1" outlineLevel="2">
      <c r="A8335" s="25">
        <v>4242508</v>
      </c>
      <c r="B8335" s="89" t="s">
        <v>8117</v>
      </c>
      <c r="C8335" s="69">
        <v>91</v>
      </c>
      <c r="D8335" s="46" t="s">
        <v>404</v>
      </c>
      <c r="E8335" s="17">
        <f t="shared" si="689"/>
        <v>3822</v>
      </c>
      <c r="F8335" s="18">
        <f t="shared" si="690"/>
        <v>0</v>
      </c>
      <c r="G8335" s="17">
        <f t="shared" si="688"/>
        <v>3822</v>
      </c>
    </row>
    <row r="8336" spans="1:7" ht="12.45" hidden="1" customHeight="1" outlineLevel="2">
      <c r="A8336" s="25">
        <v>4242109</v>
      </c>
      <c r="B8336" s="89" t="s">
        <v>8118</v>
      </c>
      <c r="C8336" s="69">
        <v>91</v>
      </c>
      <c r="D8336" s="46" t="s">
        <v>404</v>
      </c>
      <c r="E8336" s="17">
        <f t="shared" si="689"/>
        <v>3822</v>
      </c>
      <c r="F8336" s="18">
        <f t="shared" si="690"/>
        <v>0</v>
      </c>
      <c r="G8336" s="17">
        <f t="shared" si="688"/>
        <v>3822</v>
      </c>
    </row>
    <row r="8337" spans="1:7" ht="12.45" hidden="1" customHeight="1" outlineLevel="2">
      <c r="A8337" s="25">
        <v>4242009</v>
      </c>
      <c r="B8337" s="89" t="s">
        <v>8119</v>
      </c>
      <c r="C8337" s="69">
        <v>83</v>
      </c>
      <c r="D8337" s="46" t="s">
        <v>404</v>
      </c>
      <c r="E8337" s="17">
        <f t="shared" si="689"/>
        <v>3486</v>
      </c>
      <c r="F8337" s="18">
        <f t="shared" si="690"/>
        <v>0</v>
      </c>
      <c r="G8337" s="17">
        <f t="shared" si="688"/>
        <v>3486</v>
      </c>
    </row>
    <row r="8338" spans="1:7" ht="12.45" hidden="1" customHeight="1" outlineLevel="2">
      <c r="A8338" s="25">
        <v>4242509</v>
      </c>
      <c r="B8338" s="89" t="s">
        <v>8120</v>
      </c>
      <c r="C8338" s="69">
        <v>91</v>
      </c>
      <c r="D8338" s="46" t="s">
        <v>404</v>
      </c>
      <c r="E8338" s="17">
        <f t="shared" si="689"/>
        <v>3822</v>
      </c>
      <c r="F8338" s="18">
        <f t="shared" si="690"/>
        <v>0</v>
      </c>
      <c r="G8338" s="17">
        <f t="shared" si="688"/>
        <v>3822</v>
      </c>
    </row>
    <row r="8339" spans="1:7" ht="12.45" hidden="1" customHeight="1" outlineLevel="2">
      <c r="A8339" s="25">
        <v>4242110</v>
      </c>
      <c r="B8339" s="89" t="s">
        <v>8121</v>
      </c>
      <c r="C8339" s="69">
        <v>97</v>
      </c>
      <c r="D8339" s="46" t="s">
        <v>404</v>
      </c>
      <c r="E8339" s="17">
        <f t="shared" si="689"/>
        <v>4074</v>
      </c>
      <c r="F8339" s="18">
        <f t="shared" si="690"/>
        <v>0</v>
      </c>
      <c r="G8339" s="17">
        <f t="shared" si="688"/>
        <v>4074</v>
      </c>
    </row>
    <row r="8340" spans="1:7" ht="12.45" hidden="1" customHeight="1" outlineLevel="2">
      <c r="A8340" s="25">
        <v>4242010</v>
      </c>
      <c r="B8340" s="89" t="s">
        <v>8122</v>
      </c>
      <c r="C8340" s="69">
        <v>88</v>
      </c>
      <c r="D8340" s="46" t="s">
        <v>404</v>
      </c>
      <c r="E8340" s="17">
        <f t="shared" si="689"/>
        <v>3696</v>
      </c>
      <c r="F8340" s="18">
        <f t="shared" si="690"/>
        <v>0</v>
      </c>
      <c r="G8340" s="17">
        <f t="shared" si="688"/>
        <v>3696</v>
      </c>
    </row>
    <row r="8341" spans="1:7" ht="12.45" hidden="1" customHeight="1" outlineLevel="2">
      <c r="A8341" s="25">
        <v>4242510</v>
      </c>
      <c r="B8341" s="89" t="s">
        <v>8123</v>
      </c>
      <c r="C8341" s="69">
        <v>97</v>
      </c>
      <c r="D8341" s="46" t="s">
        <v>404</v>
      </c>
      <c r="E8341" s="17">
        <f t="shared" si="689"/>
        <v>4074</v>
      </c>
      <c r="F8341" s="18">
        <f t="shared" si="690"/>
        <v>0</v>
      </c>
      <c r="G8341" s="17">
        <f t="shared" si="688"/>
        <v>4074</v>
      </c>
    </row>
    <row r="8342" spans="1:7" ht="12.45" hidden="1" customHeight="1" outlineLevel="2">
      <c r="A8342" s="25">
        <v>4242111</v>
      </c>
      <c r="B8342" s="89" t="s">
        <v>8124</v>
      </c>
      <c r="C8342" s="69">
        <v>97</v>
      </c>
      <c r="D8342" s="46" t="s">
        <v>404</v>
      </c>
      <c r="E8342" s="17">
        <f t="shared" si="689"/>
        <v>4074</v>
      </c>
      <c r="F8342" s="18">
        <f t="shared" si="690"/>
        <v>0</v>
      </c>
      <c r="G8342" s="17">
        <f t="shared" si="688"/>
        <v>4074</v>
      </c>
    </row>
    <row r="8343" spans="1:7" ht="12.45" hidden="1" customHeight="1" outlineLevel="2">
      <c r="A8343" s="25">
        <v>4242011</v>
      </c>
      <c r="B8343" s="89" t="s">
        <v>8125</v>
      </c>
      <c r="C8343" s="69">
        <v>88</v>
      </c>
      <c r="D8343" s="46" t="s">
        <v>404</v>
      </c>
      <c r="E8343" s="17">
        <f t="shared" si="689"/>
        <v>3696</v>
      </c>
      <c r="F8343" s="18">
        <f t="shared" si="690"/>
        <v>0</v>
      </c>
      <c r="G8343" s="17">
        <f t="shared" si="688"/>
        <v>3696</v>
      </c>
    </row>
    <row r="8344" spans="1:7" ht="12.45" hidden="1" customHeight="1" outlineLevel="2">
      <c r="A8344" s="25">
        <v>4242511</v>
      </c>
      <c r="B8344" s="89" t="s">
        <v>8126</v>
      </c>
      <c r="C8344" s="69">
        <v>97</v>
      </c>
      <c r="D8344" s="46" t="s">
        <v>404</v>
      </c>
      <c r="E8344" s="17">
        <f t="shared" si="689"/>
        <v>4074</v>
      </c>
      <c r="F8344" s="18">
        <f t="shared" si="690"/>
        <v>0</v>
      </c>
      <c r="G8344" s="17">
        <f t="shared" si="688"/>
        <v>4074</v>
      </c>
    </row>
    <row r="8345" spans="1:7" ht="12.45" hidden="1" customHeight="1" outlineLevel="2">
      <c r="A8345" s="25">
        <v>4242112</v>
      </c>
      <c r="B8345" s="89" t="s">
        <v>8127</v>
      </c>
      <c r="C8345" s="69">
        <v>97</v>
      </c>
      <c r="D8345" s="46" t="s">
        <v>404</v>
      </c>
      <c r="E8345" s="17">
        <f t="shared" si="689"/>
        <v>4074</v>
      </c>
      <c r="F8345" s="18">
        <f t="shared" si="690"/>
        <v>0</v>
      </c>
      <c r="G8345" s="17">
        <f t="shared" si="688"/>
        <v>4074</v>
      </c>
    </row>
    <row r="8346" spans="1:7" ht="12.45" hidden="1" customHeight="1" outlineLevel="2">
      <c r="A8346" s="25">
        <v>4242012</v>
      </c>
      <c r="B8346" s="89" t="s">
        <v>8128</v>
      </c>
      <c r="C8346" s="69">
        <v>88</v>
      </c>
      <c r="D8346" s="46" t="s">
        <v>404</v>
      </c>
      <c r="E8346" s="17">
        <f t="shared" si="689"/>
        <v>3696</v>
      </c>
      <c r="F8346" s="18">
        <f t="shared" si="690"/>
        <v>0</v>
      </c>
      <c r="G8346" s="17">
        <f t="shared" si="688"/>
        <v>3696</v>
      </c>
    </row>
    <row r="8347" spans="1:7" ht="12.45" hidden="1" customHeight="1" outlineLevel="2">
      <c r="A8347" s="25">
        <v>4242512</v>
      </c>
      <c r="B8347" s="89" t="s">
        <v>8129</v>
      </c>
      <c r="C8347" s="69">
        <v>97</v>
      </c>
      <c r="D8347" s="46" t="s">
        <v>404</v>
      </c>
      <c r="E8347" s="17">
        <f t="shared" si="689"/>
        <v>4074</v>
      </c>
      <c r="F8347" s="18">
        <f t="shared" si="690"/>
        <v>0</v>
      </c>
      <c r="G8347" s="17">
        <f t="shared" si="688"/>
        <v>4074</v>
      </c>
    </row>
    <row r="8348" spans="1:7" ht="12.45" hidden="1" customHeight="1" outlineLevel="2">
      <c r="A8348" s="25">
        <v>4242113</v>
      </c>
      <c r="B8348" s="89" t="s">
        <v>8130</v>
      </c>
      <c r="C8348" s="69">
        <v>97</v>
      </c>
      <c r="D8348" s="46" t="s">
        <v>404</v>
      </c>
      <c r="E8348" s="17">
        <f t="shared" si="689"/>
        <v>4074</v>
      </c>
      <c r="F8348" s="18">
        <f t="shared" si="690"/>
        <v>0</v>
      </c>
      <c r="G8348" s="17">
        <f t="shared" si="688"/>
        <v>4074</v>
      </c>
    </row>
    <row r="8349" spans="1:7" ht="12.45" hidden="1" customHeight="1" outlineLevel="2">
      <c r="A8349" s="25">
        <v>4242013</v>
      </c>
      <c r="B8349" s="89" t="s">
        <v>8131</v>
      </c>
      <c r="C8349" s="69">
        <v>88</v>
      </c>
      <c r="D8349" s="46" t="s">
        <v>404</v>
      </c>
      <c r="E8349" s="17">
        <f t="shared" si="689"/>
        <v>3696</v>
      </c>
      <c r="F8349" s="18">
        <f t="shared" si="690"/>
        <v>0</v>
      </c>
      <c r="G8349" s="17">
        <f t="shared" si="688"/>
        <v>3696</v>
      </c>
    </row>
    <row r="8350" spans="1:7" ht="12.45" hidden="1" customHeight="1" outlineLevel="2">
      <c r="A8350" s="25">
        <v>4242513</v>
      </c>
      <c r="B8350" s="89" t="s">
        <v>8132</v>
      </c>
      <c r="C8350" s="69">
        <v>97</v>
      </c>
      <c r="D8350" s="46" t="s">
        <v>404</v>
      </c>
      <c r="E8350" s="17">
        <f t="shared" si="689"/>
        <v>4074</v>
      </c>
      <c r="F8350" s="18">
        <f t="shared" si="690"/>
        <v>0</v>
      </c>
      <c r="G8350" s="17">
        <f t="shared" si="688"/>
        <v>4074</v>
      </c>
    </row>
    <row r="8351" spans="1:7" ht="12.45" hidden="1" customHeight="1" outlineLevel="2">
      <c r="A8351" s="25">
        <v>4242114</v>
      </c>
      <c r="B8351" s="89" t="s">
        <v>8133</v>
      </c>
      <c r="C8351" s="69">
        <v>131</v>
      </c>
      <c r="D8351" s="46" t="s">
        <v>404</v>
      </c>
      <c r="E8351" s="17">
        <f t="shared" si="689"/>
        <v>5502</v>
      </c>
      <c r="F8351" s="18">
        <f t="shared" si="690"/>
        <v>0</v>
      </c>
      <c r="G8351" s="17">
        <f t="shared" si="688"/>
        <v>5502</v>
      </c>
    </row>
    <row r="8352" spans="1:7" ht="12.45" hidden="1" customHeight="1" outlineLevel="2">
      <c r="A8352" s="25">
        <v>4242014</v>
      </c>
      <c r="B8352" s="89" t="s">
        <v>8134</v>
      </c>
      <c r="C8352" s="69">
        <v>119</v>
      </c>
      <c r="D8352" s="46" t="s">
        <v>404</v>
      </c>
      <c r="E8352" s="17">
        <f t="shared" si="689"/>
        <v>4998</v>
      </c>
      <c r="F8352" s="18">
        <f t="shared" si="690"/>
        <v>0</v>
      </c>
      <c r="G8352" s="17">
        <f t="shared" si="688"/>
        <v>4998</v>
      </c>
    </row>
    <row r="8353" spans="1:7" ht="12.45" hidden="1" customHeight="1" outlineLevel="2">
      <c r="A8353" s="25">
        <v>4242514</v>
      </c>
      <c r="B8353" s="89" t="s">
        <v>8135</v>
      </c>
      <c r="C8353" s="69">
        <v>131</v>
      </c>
      <c r="D8353" s="46" t="s">
        <v>404</v>
      </c>
      <c r="E8353" s="17">
        <f t="shared" si="689"/>
        <v>5502</v>
      </c>
      <c r="F8353" s="18">
        <f t="shared" si="690"/>
        <v>0</v>
      </c>
      <c r="G8353" s="17">
        <f t="shared" ref="G8353:G8416" si="691">E8353-E8353*F8353</f>
        <v>5502</v>
      </c>
    </row>
    <row r="8354" spans="1:7" ht="12.45" hidden="1" customHeight="1" outlineLevel="2">
      <c r="A8354" s="25">
        <v>4242115</v>
      </c>
      <c r="B8354" s="89" t="s">
        <v>8136</v>
      </c>
      <c r="C8354" s="69">
        <v>131</v>
      </c>
      <c r="D8354" s="46" t="s">
        <v>404</v>
      </c>
      <c r="E8354" s="17">
        <f t="shared" si="689"/>
        <v>5502</v>
      </c>
      <c r="F8354" s="18">
        <f t="shared" si="690"/>
        <v>0</v>
      </c>
      <c r="G8354" s="17">
        <f t="shared" si="691"/>
        <v>5502</v>
      </c>
    </row>
    <row r="8355" spans="1:7" ht="12.45" hidden="1" customHeight="1" outlineLevel="2">
      <c r="A8355" s="25">
        <v>4242015</v>
      </c>
      <c r="B8355" s="89" t="s">
        <v>8137</v>
      </c>
      <c r="C8355" s="69">
        <v>119</v>
      </c>
      <c r="D8355" s="46" t="s">
        <v>404</v>
      </c>
      <c r="E8355" s="17">
        <f t="shared" si="689"/>
        <v>4998</v>
      </c>
      <c r="F8355" s="18">
        <f t="shared" si="690"/>
        <v>0</v>
      </c>
      <c r="G8355" s="17">
        <f t="shared" si="691"/>
        <v>4998</v>
      </c>
    </row>
    <row r="8356" spans="1:7" ht="12.45" hidden="1" customHeight="1" outlineLevel="2">
      <c r="A8356" s="25">
        <v>4242515</v>
      </c>
      <c r="B8356" s="89" t="s">
        <v>8138</v>
      </c>
      <c r="C8356" s="69">
        <v>131</v>
      </c>
      <c r="D8356" s="46" t="s">
        <v>404</v>
      </c>
      <c r="E8356" s="17">
        <f t="shared" si="689"/>
        <v>5502</v>
      </c>
      <c r="F8356" s="18">
        <f t="shared" si="690"/>
        <v>0</v>
      </c>
      <c r="G8356" s="17">
        <f t="shared" si="691"/>
        <v>5502</v>
      </c>
    </row>
    <row r="8357" spans="1:7" ht="12.45" hidden="1" customHeight="1" outlineLevel="2">
      <c r="A8357" s="25">
        <v>4242116</v>
      </c>
      <c r="B8357" s="89" t="s">
        <v>8139</v>
      </c>
      <c r="C8357" s="69">
        <v>147</v>
      </c>
      <c r="D8357" s="46" t="s">
        <v>404</v>
      </c>
      <c r="E8357" s="17">
        <f t="shared" si="689"/>
        <v>6174</v>
      </c>
      <c r="F8357" s="18">
        <f t="shared" si="690"/>
        <v>0</v>
      </c>
      <c r="G8357" s="17">
        <f t="shared" si="691"/>
        <v>6174</v>
      </c>
    </row>
    <row r="8358" spans="1:7" ht="12.45" hidden="1" customHeight="1" outlineLevel="2">
      <c r="A8358" s="25">
        <v>4242016</v>
      </c>
      <c r="B8358" s="89" t="s">
        <v>8140</v>
      </c>
      <c r="C8358" s="69">
        <v>134</v>
      </c>
      <c r="D8358" s="46" t="s">
        <v>404</v>
      </c>
      <c r="E8358" s="17">
        <f t="shared" si="689"/>
        <v>5628</v>
      </c>
      <c r="F8358" s="18">
        <f t="shared" si="690"/>
        <v>0</v>
      </c>
      <c r="G8358" s="17">
        <f t="shared" si="691"/>
        <v>5628</v>
      </c>
    </row>
    <row r="8359" spans="1:7" ht="12.45" hidden="1" customHeight="1" outlineLevel="2">
      <c r="A8359" s="25">
        <v>4242516</v>
      </c>
      <c r="B8359" s="89" t="s">
        <v>8141</v>
      </c>
      <c r="C8359" s="69">
        <v>147</v>
      </c>
      <c r="D8359" s="46" t="s">
        <v>404</v>
      </c>
      <c r="E8359" s="17">
        <f t="shared" si="689"/>
        <v>6174</v>
      </c>
      <c r="F8359" s="18">
        <f t="shared" si="690"/>
        <v>0</v>
      </c>
      <c r="G8359" s="17">
        <f t="shared" si="691"/>
        <v>6174</v>
      </c>
    </row>
    <row r="8360" spans="1:7" ht="12.45" hidden="1" customHeight="1" outlineLevel="2">
      <c r="A8360" s="25">
        <v>4242117</v>
      </c>
      <c r="B8360" s="89" t="s">
        <v>8142</v>
      </c>
      <c r="C8360" s="69">
        <v>184</v>
      </c>
      <c r="D8360" s="46" t="s">
        <v>404</v>
      </c>
      <c r="E8360" s="17">
        <f t="shared" si="689"/>
        <v>7728</v>
      </c>
      <c r="F8360" s="18">
        <f t="shared" si="690"/>
        <v>0</v>
      </c>
      <c r="G8360" s="17">
        <f t="shared" si="691"/>
        <v>7728</v>
      </c>
    </row>
    <row r="8361" spans="1:7" ht="12.45" hidden="1" customHeight="1" outlineLevel="2">
      <c r="A8361" s="25">
        <v>4242017</v>
      </c>
      <c r="B8361" s="89" t="s">
        <v>8143</v>
      </c>
      <c r="C8361" s="69">
        <v>141</v>
      </c>
      <c r="D8361" s="46" t="s">
        <v>404</v>
      </c>
      <c r="E8361" s="17">
        <f t="shared" ref="E8361:E8424" si="692">C8361*$G$2</f>
        <v>5922</v>
      </c>
      <c r="F8361" s="18">
        <f t="shared" ref="F8361:F8424" si="693">$F$7872</f>
        <v>0</v>
      </c>
      <c r="G8361" s="17">
        <f t="shared" si="691"/>
        <v>5922</v>
      </c>
    </row>
    <row r="8362" spans="1:7" ht="12.45" hidden="1" customHeight="1" outlineLevel="2">
      <c r="A8362" s="25">
        <v>4242517</v>
      </c>
      <c r="B8362" s="89" t="s">
        <v>8144</v>
      </c>
      <c r="C8362" s="69">
        <v>155</v>
      </c>
      <c r="D8362" s="46" t="s">
        <v>404</v>
      </c>
      <c r="E8362" s="17">
        <f t="shared" si="692"/>
        <v>6510</v>
      </c>
      <c r="F8362" s="18">
        <f t="shared" si="693"/>
        <v>0</v>
      </c>
      <c r="G8362" s="17">
        <f t="shared" si="691"/>
        <v>6510</v>
      </c>
    </row>
    <row r="8363" spans="1:7" ht="12.45" hidden="1" customHeight="1" outlineLevel="2">
      <c r="A8363" s="25">
        <v>4242018</v>
      </c>
      <c r="B8363" s="89" t="s">
        <v>8145</v>
      </c>
      <c r="C8363" s="69">
        <v>141</v>
      </c>
      <c r="D8363" s="46" t="s">
        <v>404</v>
      </c>
      <c r="E8363" s="17">
        <f t="shared" si="692"/>
        <v>5922</v>
      </c>
      <c r="F8363" s="18">
        <f t="shared" si="693"/>
        <v>0</v>
      </c>
      <c r="G8363" s="17">
        <f t="shared" si="691"/>
        <v>5922</v>
      </c>
    </row>
    <row r="8364" spans="1:7" ht="12.45" hidden="1" customHeight="1" outlineLevel="2">
      <c r="A8364" s="25">
        <v>4242518</v>
      </c>
      <c r="B8364" s="89" t="s">
        <v>8146</v>
      </c>
      <c r="C8364" s="69">
        <v>155</v>
      </c>
      <c r="D8364" s="46" t="s">
        <v>404</v>
      </c>
      <c r="E8364" s="17">
        <f t="shared" si="692"/>
        <v>6510</v>
      </c>
      <c r="F8364" s="18">
        <f t="shared" si="693"/>
        <v>0</v>
      </c>
      <c r="G8364" s="17">
        <f t="shared" si="691"/>
        <v>6510</v>
      </c>
    </row>
    <row r="8365" spans="1:7" ht="12.45" hidden="1" customHeight="1" outlineLevel="2">
      <c r="A8365" s="25">
        <v>4242019</v>
      </c>
      <c r="B8365" s="89" t="s">
        <v>8147</v>
      </c>
      <c r="C8365" s="69">
        <v>141</v>
      </c>
      <c r="D8365" s="46" t="s">
        <v>404</v>
      </c>
      <c r="E8365" s="17">
        <f t="shared" si="692"/>
        <v>5922</v>
      </c>
      <c r="F8365" s="18">
        <f t="shared" si="693"/>
        <v>0</v>
      </c>
      <c r="G8365" s="17">
        <f t="shared" si="691"/>
        <v>5922</v>
      </c>
    </row>
    <row r="8366" spans="1:7" ht="12.45" hidden="1" customHeight="1" outlineLevel="2">
      <c r="A8366" s="25">
        <v>4252103</v>
      </c>
      <c r="B8366" s="89" t="s">
        <v>8148</v>
      </c>
      <c r="C8366" s="69">
        <v>102</v>
      </c>
      <c r="D8366" s="46" t="s">
        <v>404</v>
      </c>
      <c r="E8366" s="17">
        <f t="shared" si="692"/>
        <v>4284</v>
      </c>
      <c r="F8366" s="18">
        <f t="shared" si="693"/>
        <v>0</v>
      </c>
      <c r="G8366" s="17">
        <f t="shared" si="691"/>
        <v>4284</v>
      </c>
    </row>
    <row r="8367" spans="1:7" ht="12.45" hidden="1" customHeight="1" outlineLevel="2">
      <c r="A8367" s="25">
        <v>4252003</v>
      </c>
      <c r="B8367" s="89" t="s">
        <v>8149</v>
      </c>
      <c r="C8367" s="69">
        <v>93</v>
      </c>
      <c r="D8367" s="46" t="s">
        <v>404</v>
      </c>
      <c r="E8367" s="17">
        <f t="shared" si="692"/>
        <v>3906</v>
      </c>
      <c r="F8367" s="18">
        <f t="shared" si="693"/>
        <v>0</v>
      </c>
      <c r="G8367" s="17">
        <f t="shared" si="691"/>
        <v>3906</v>
      </c>
    </row>
    <row r="8368" spans="1:7" ht="12.45" hidden="1" customHeight="1" outlineLevel="2">
      <c r="A8368" s="25">
        <v>4252503</v>
      </c>
      <c r="B8368" s="89" t="s">
        <v>8150</v>
      </c>
      <c r="C8368" s="69">
        <v>102</v>
      </c>
      <c r="D8368" s="46" t="s">
        <v>404</v>
      </c>
      <c r="E8368" s="17">
        <f t="shared" si="692"/>
        <v>4284</v>
      </c>
      <c r="F8368" s="18">
        <f t="shared" si="693"/>
        <v>0</v>
      </c>
      <c r="G8368" s="17">
        <f t="shared" si="691"/>
        <v>4284</v>
      </c>
    </row>
    <row r="8369" spans="1:7" ht="12.45" hidden="1" customHeight="1" outlineLevel="2">
      <c r="A8369" s="25">
        <v>4252104</v>
      </c>
      <c r="B8369" s="89" t="s">
        <v>8151</v>
      </c>
      <c r="C8369" s="69">
        <v>102</v>
      </c>
      <c r="D8369" s="46" t="s">
        <v>404</v>
      </c>
      <c r="E8369" s="17">
        <f t="shared" si="692"/>
        <v>4284</v>
      </c>
      <c r="F8369" s="18">
        <f t="shared" si="693"/>
        <v>0</v>
      </c>
      <c r="G8369" s="17">
        <f t="shared" si="691"/>
        <v>4284</v>
      </c>
    </row>
    <row r="8370" spans="1:7" ht="12.45" hidden="1" customHeight="1" outlineLevel="2">
      <c r="A8370" s="25">
        <v>4252004</v>
      </c>
      <c r="B8370" s="89" t="s">
        <v>8152</v>
      </c>
      <c r="C8370" s="69">
        <v>93</v>
      </c>
      <c r="D8370" s="46" t="s">
        <v>404</v>
      </c>
      <c r="E8370" s="17">
        <f t="shared" si="692"/>
        <v>3906</v>
      </c>
      <c r="F8370" s="18">
        <f t="shared" si="693"/>
        <v>0</v>
      </c>
      <c r="G8370" s="17">
        <f t="shared" si="691"/>
        <v>3906</v>
      </c>
    </row>
    <row r="8371" spans="1:7" ht="12.45" hidden="1" customHeight="1" outlineLevel="2">
      <c r="A8371" s="25">
        <v>4252504</v>
      </c>
      <c r="B8371" s="89" t="s">
        <v>8153</v>
      </c>
      <c r="C8371" s="69">
        <v>102</v>
      </c>
      <c r="D8371" s="46" t="s">
        <v>404</v>
      </c>
      <c r="E8371" s="17">
        <f t="shared" si="692"/>
        <v>4284</v>
      </c>
      <c r="F8371" s="18">
        <f t="shared" si="693"/>
        <v>0</v>
      </c>
      <c r="G8371" s="17">
        <f t="shared" si="691"/>
        <v>4284</v>
      </c>
    </row>
    <row r="8372" spans="1:7" ht="12.45" hidden="1" customHeight="1" outlineLevel="2">
      <c r="A8372" s="25">
        <v>4252105</v>
      </c>
      <c r="B8372" s="89" t="s">
        <v>8154</v>
      </c>
      <c r="C8372" s="69">
        <v>102</v>
      </c>
      <c r="D8372" s="46" t="s">
        <v>404</v>
      </c>
      <c r="E8372" s="17">
        <f t="shared" si="692"/>
        <v>4284</v>
      </c>
      <c r="F8372" s="18">
        <f t="shared" si="693"/>
        <v>0</v>
      </c>
      <c r="G8372" s="17">
        <f t="shared" si="691"/>
        <v>4284</v>
      </c>
    </row>
    <row r="8373" spans="1:7" ht="12.45" hidden="1" customHeight="1" outlineLevel="2">
      <c r="A8373" s="25">
        <v>4252005</v>
      </c>
      <c r="B8373" s="89" t="s">
        <v>8155</v>
      </c>
      <c r="C8373" s="69">
        <v>93</v>
      </c>
      <c r="D8373" s="46" t="s">
        <v>404</v>
      </c>
      <c r="E8373" s="17">
        <f t="shared" si="692"/>
        <v>3906</v>
      </c>
      <c r="F8373" s="18">
        <f t="shared" si="693"/>
        <v>0</v>
      </c>
      <c r="G8373" s="17">
        <f t="shared" si="691"/>
        <v>3906</v>
      </c>
    </row>
    <row r="8374" spans="1:7" ht="12.45" hidden="1" customHeight="1" outlineLevel="2">
      <c r="A8374" s="25">
        <v>4252505</v>
      </c>
      <c r="B8374" s="89" t="s">
        <v>8156</v>
      </c>
      <c r="C8374" s="69">
        <v>102</v>
      </c>
      <c r="D8374" s="46" t="s">
        <v>404</v>
      </c>
      <c r="E8374" s="17">
        <f t="shared" si="692"/>
        <v>4284</v>
      </c>
      <c r="F8374" s="18">
        <f t="shared" si="693"/>
        <v>0</v>
      </c>
      <c r="G8374" s="17">
        <f t="shared" si="691"/>
        <v>4284</v>
      </c>
    </row>
    <row r="8375" spans="1:7" ht="12.45" hidden="1" customHeight="1" outlineLevel="2">
      <c r="A8375" s="25">
        <v>4252106</v>
      </c>
      <c r="B8375" s="89" t="s">
        <v>8157</v>
      </c>
      <c r="C8375" s="69">
        <v>102</v>
      </c>
      <c r="D8375" s="46" t="s">
        <v>404</v>
      </c>
      <c r="E8375" s="17">
        <f t="shared" si="692"/>
        <v>4284</v>
      </c>
      <c r="F8375" s="18">
        <f t="shared" si="693"/>
        <v>0</v>
      </c>
      <c r="G8375" s="17">
        <f t="shared" si="691"/>
        <v>4284</v>
      </c>
    </row>
    <row r="8376" spans="1:7" ht="12.45" hidden="1" customHeight="1" outlineLevel="2">
      <c r="A8376" s="25">
        <v>4252006</v>
      </c>
      <c r="B8376" s="89" t="s">
        <v>8158</v>
      </c>
      <c r="C8376" s="69">
        <v>93</v>
      </c>
      <c r="D8376" s="46" t="s">
        <v>404</v>
      </c>
      <c r="E8376" s="17">
        <f t="shared" si="692"/>
        <v>3906</v>
      </c>
      <c r="F8376" s="18">
        <f t="shared" si="693"/>
        <v>0</v>
      </c>
      <c r="G8376" s="17">
        <f t="shared" si="691"/>
        <v>3906</v>
      </c>
    </row>
    <row r="8377" spans="1:7" ht="12.45" hidden="1" customHeight="1" outlineLevel="2">
      <c r="A8377" s="25">
        <v>4252506</v>
      </c>
      <c r="B8377" s="89" t="s">
        <v>8159</v>
      </c>
      <c r="C8377" s="69">
        <v>102</v>
      </c>
      <c r="D8377" s="46" t="s">
        <v>404</v>
      </c>
      <c r="E8377" s="17">
        <f t="shared" si="692"/>
        <v>4284</v>
      </c>
      <c r="F8377" s="18">
        <f t="shared" si="693"/>
        <v>0</v>
      </c>
      <c r="G8377" s="17">
        <f t="shared" si="691"/>
        <v>4284</v>
      </c>
    </row>
    <row r="8378" spans="1:7" ht="12.45" hidden="1" customHeight="1" outlineLevel="2">
      <c r="A8378" s="25">
        <v>4252107</v>
      </c>
      <c r="B8378" s="89" t="s">
        <v>8160</v>
      </c>
      <c r="C8378" s="69">
        <v>102</v>
      </c>
      <c r="D8378" s="46" t="s">
        <v>404</v>
      </c>
      <c r="E8378" s="17">
        <f t="shared" si="692"/>
        <v>4284</v>
      </c>
      <c r="F8378" s="18">
        <f t="shared" si="693"/>
        <v>0</v>
      </c>
      <c r="G8378" s="17">
        <f t="shared" si="691"/>
        <v>4284</v>
      </c>
    </row>
    <row r="8379" spans="1:7" ht="12.45" hidden="1" customHeight="1" outlineLevel="2">
      <c r="A8379" s="25">
        <v>4252007</v>
      </c>
      <c r="B8379" s="89" t="s">
        <v>8161</v>
      </c>
      <c r="C8379" s="69">
        <v>93</v>
      </c>
      <c r="D8379" s="46" t="s">
        <v>404</v>
      </c>
      <c r="E8379" s="17">
        <f t="shared" si="692"/>
        <v>3906</v>
      </c>
      <c r="F8379" s="18">
        <f t="shared" si="693"/>
        <v>0</v>
      </c>
      <c r="G8379" s="17">
        <f t="shared" si="691"/>
        <v>3906</v>
      </c>
    </row>
    <row r="8380" spans="1:7" ht="12.45" hidden="1" customHeight="1" outlineLevel="2">
      <c r="A8380" s="25">
        <v>4252507</v>
      </c>
      <c r="B8380" s="89" t="s">
        <v>8162</v>
      </c>
      <c r="C8380" s="69">
        <v>102</v>
      </c>
      <c r="D8380" s="46" t="s">
        <v>404</v>
      </c>
      <c r="E8380" s="17">
        <f t="shared" si="692"/>
        <v>4284</v>
      </c>
      <c r="F8380" s="18">
        <f t="shared" si="693"/>
        <v>0</v>
      </c>
      <c r="G8380" s="17">
        <f t="shared" si="691"/>
        <v>4284</v>
      </c>
    </row>
    <row r="8381" spans="1:7" ht="12.45" hidden="1" customHeight="1" outlineLevel="2">
      <c r="A8381" s="25">
        <v>4252108</v>
      </c>
      <c r="B8381" s="89" t="s">
        <v>8163</v>
      </c>
      <c r="C8381" s="69">
        <v>102</v>
      </c>
      <c r="D8381" s="46" t="s">
        <v>404</v>
      </c>
      <c r="E8381" s="17">
        <f t="shared" si="692"/>
        <v>4284</v>
      </c>
      <c r="F8381" s="18">
        <f t="shared" si="693"/>
        <v>0</v>
      </c>
      <c r="G8381" s="17">
        <f t="shared" si="691"/>
        <v>4284</v>
      </c>
    </row>
    <row r="8382" spans="1:7" ht="12.45" hidden="1" customHeight="1" outlineLevel="2">
      <c r="A8382" s="25">
        <v>4252008</v>
      </c>
      <c r="B8382" s="89" t="s">
        <v>8164</v>
      </c>
      <c r="C8382" s="69">
        <v>93</v>
      </c>
      <c r="D8382" s="46" t="s">
        <v>404</v>
      </c>
      <c r="E8382" s="17">
        <f t="shared" si="692"/>
        <v>3906</v>
      </c>
      <c r="F8382" s="18">
        <f t="shared" si="693"/>
        <v>0</v>
      </c>
      <c r="G8382" s="17">
        <f t="shared" si="691"/>
        <v>3906</v>
      </c>
    </row>
    <row r="8383" spans="1:7" ht="12.45" hidden="1" customHeight="1" outlineLevel="2">
      <c r="A8383" s="25">
        <v>4252508</v>
      </c>
      <c r="B8383" s="89" t="s">
        <v>8165</v>
      </c>
      <c r="C8383" s="69">
        <v>102</v>
      </c>
      <c r="D8383" s="46" t="s">
        <v>404</v>
      </c>
      <c r="E8383" s="17">
        <f t="shared" si="692"/>
        <v>4284</v>
      </c>
      <c r="F8383" s="18">
        <f t="shared" si="693"/>
        <v>0</v>
      </c>
      <c r="G8383" s="17">
        <f t="shared" si="691"/>
        <v>4284</v>
      </c>
    </row>
    <row r="8384" spans="1:7" ht="12.45" hidden="1" customHeight="1" outlineLevel="2">
      <c r="A8384" s="25">
        <v>4252109</v>
      </c>
      <c r="B8384" s="89" t="s">
        <v>8166</v>
      </c>
      <c r="C8384" s="69">
        <v>102</v>
      </c>
      <c r="D8384" s="46" t="s">
        <v>404</v>
      </c>
      <c r="E8384" s="17">
        <f t="shared" si="692"/>
        <v>4284</v>
      </c>
      <c r="F8384" s="18">
        <f t="shared" si="693"/>
        <v>0</v>
      </c>
      <c r="G8384" s="17">
        <f t="shared" si="691"/>
        <v>4284</v>
      </c>
    </row>
    <row r="8385" spans="1:7" ht="12.45" hidden="1" customHeight="1" outlineLevel="2">
      <c r="A8385" s="25">
        <v>4252009</v>
      </c>
      <c r="B8385" s="89" t="s">
        <v>8167</v>
      </c>
      <c r="C8385" s="69">
        <v>93</v>
      </c>
      <c r="D8385" s="46" t="s">
        <v>404</v>
      </c>
      <c r="E8385" s="17">
        <f t="shared" si="692"/>
        <v>3906</v>
      </c>
      <c r="F8385" s="18">
        <f t="shared" si="693"/>
        <v>0</v>
      </c>
      <c r="G8385" s="17">
        <f t="shared" si="691"/>
        <v>3906</v>
      </c>
    </row>
    <row r="8386" spans="1:7" ht="12.45" hidden="1" customHeight="1" outlineLevel="2">
      <c r="A8386" s="25">
        <v>4252509</v>
      </c>
      <c r="B8386" s="89" t="s">
        <v>8168</v>
      </c>
      <c r="C8386" s="69">
        <v>102</v>
      </c>
      <c r="D8386" s="46" t="s">
        <v>404</v>
      </c>
      <c r="E8386" s="17">
        <f t="shared" si="692"/>
        <v>4284</v>
      </c>
      <c r="F8386" s="18">
        <f t="shared" si="693"/>
        <v>0</v>
      </c>
      <c r="G8386" s="17">
        <f t="shared" si="691"/>
        <v>4284</v>
      </c>
    </row>
    <row r="8387" spans="1:7" ht="12.45" hidden="1" customHeight="1" outlineLevel="2">
      <c r="A8387" s="25">
        <v>4252110</v>
      </c>
      <c r="B8387" s="89" t="s">
        <v>8169</v>
      </c>
      <c r="C8387" s="69">
        <v>102</v>
      </c>
      <c r="D8387" s="46" t="s">
        <v>404</v>
      </c>
      <c r="E8387" s="17">
        <f t="shared" si="692"/>
        <v>4284</v>
      </c>
      <c r="F8387" s="18">
        <f t="shared" si="693"/>
        <v>0</v>
      </c>
      <c r="G8387" s="17">
        <f t="shared" si="691"/>
        <v>4284</v>
      </c>
    </row>
    <row r="8388" spans="1:7" ht="12.45" hidden="1" customHeight="1" outlineLevel="2">
      <c r="A8388" s="25">
        <v>4252010</v>
      </c>
      <c r="B8388" s="89" t="s">
        <v>8170</v>
      </c>
      <c r="C8388" s="69">
        <v>93</v>
      </c>
      <c r="D8388" s="46" t="s">
        <v>404</v>
      </c>
      <c r="E8388" s="17">
        <f t="shared" si="692"/>
        <v>3906</v>
      </c>
      <c r="F8388" s="18">
        <f t="shared" si="693"/>
        <v>0</v>
      </c>
      <c r="G8388" s="17">
        <f t="shared" si="691"/>
        <v>3906</v>
      </c>
    </row>
    <row r="8389" spans="1:7" ht="12.45" hidden="1" customHeight="1" outlineLevel="2">
      <c r="A8389" s="25">
        <v>4252510</v>
      </c>
      <c r="B8389" s="89" t="s">
        <v>8171</v>
      </c>
      <c r="C8389" s="69">
        <v>102</v>
      </c>
      <c r="D8389" s="46" t="s">
        <v>404</v>
      </c>
      <c r="E8389" s="17">
        <f t="shared" si="692"/>
        <v>4284</v>
      </c>
      <c r="F8389" s="18">
        <f t="shared" si="693"/>
        <v>0</v>
      </c>
      <c r="G8389" s="17">
        <f t="shared" si="691"/>
        <v>4284</v>
      </c>
    </row>
    <row r="8390" spans="1:7" ht="12.45" hidden="1" customHeight="1" outlineLevel="2">
      <c r="A8390" s="25">
        <v>4252111</v>
      </c>
      <c r="B8390" s="89" t="s">
        <v>8172</v>
      </c>
      <c r="C8390" s="69">
        <v>102</v>
      </c>
      <c r="D8390" s="46" t="s">
        <v>404</v>
      </c>
      <c r="E8390" s="17">
        <f t="shared" si="692"/>
        <v>4284</v>
      </c>
      <c r="F8390" s="18">
        <f t="shared" si="693"/>
        <v>0</v>
      </c>
      <c r="G8390" s="17">
        <f t="shared" si="691"/>
        <v>4284</v>
      </c>
    </row>
    <row r="8391" spans="1:7" ht="12.45" hidden="1" customHeight="1" outlineLevel="2">
      <c r="A8391" s="25">
        <v>4252011</v>
      </c>
      <c r="B8391" s="89" t="s">
        <v>8173</v>
      </c>
      <c r="C8391" s="69">
        <v>93</v>
      </c>
      <c r="D8391" s="46" t="s">
        <v>404</v>
      </c>
      <c r="E8391" s="17">
        <f t="shared" si="692"/>
        <v>3906</v>
      </c>
      <c r="F8391" s="18">
        <f t="shared" si="693"/>
        <v>0</v>
      </c>
      <c r="G8391" s="17">
        <f t="shared" si="691"/>
        <v>3906</v>
      </c>
    </row>
    <row r="8392" spans="1:7" ht="12.45" hidden="1" customHeight="1" outlineLevel="2">
      <c r="A8392" s="25">
        <v>4252511</v>
      </c>
      <c r="B8392" s="89" t="s">
        <v>8174</v>
      </c>
      <c r="C8392" s="69">
        <v>102</v>
      </c>
      <c r="D8392" s="46" t="s">
        <v>404</v>
      </c>
      <c r="E8392" s="17">
        <f t="shared" si="692"/>
        <v>4284</v>
      </c>
      <c r="F8392" s="18">
        <f t="shared" si="693"/>
        <v>0</v>
      </c>
      <c r="G8392" s="17">
        <f t="shared" si="691"/>
        <v>4284</v>
      </c>
    </row>
    <row r="8393" spans="1:7" ht="12.45" hidden="1" customHeight="1" outlineLevel="2">
      <c r="A8393" s="25">
        <v>4252112</v>
      </c>
      <c r="B8393" s="89" t="s">
        <v>8175</v>
      </c>
      <c r="C8393" s="69">
        <v>102</v>
      </c>
      <c r="D8393" s="46" t="s">
        <v>404</v>
      </c>
      <c r="E8393" s="17">
        <f t="shared" si="692"/>
        <v>4284</v>
      </c>
      <c r="F8393" s="18">
        <f t="shared" si="693"/>
        <v>0</v>
      </c>
      <c r="G8393" s="17">
        <f t="shared" si="691"/>
        <v>4284</v>
      </c>
    </row>
    <row r="8394" spans="1:7" ht="12.45" hidden="1" customHeight="1" outlineLevel="2">
      <c r="A8394" s="25">
        <v>4252012</v>
      </c>
      <c r="B8394" s="89" t="s">
        <v>8176</v>
      </c>
      <c r="C8394" s="69">
        <v>93</v>
      </c>
      <c r="D8394" s="46" t="s">
        <v>404</v>
      </c>
      <c r="E8394" s="17">
        <f t="shared" si="692"/>
        <v>3906</v>
      </c>
      <c r="F8394" s="18">
        <f t="shared" si="693"/>
        <v>0</v>
      </c>
      <c r="G8394" s="17">
        <f t="shared" si="691"/>
        <v>3906</v>
      </c>
    </row>
    <row r="8395" spans="1:7" ht="12.45" hidden="1" customHeight="1" outlineLevel="2">
      <c r="A8395" s="25">
        <v>4252512</v>
      </c>
      <c r="B8395" s="89" t="s">
        <v>8177</v>
      </c>
      <c r="C8395" s="69">
        <v>102</v>
      </c>
      <c r="D8395" s="46" t="s">
        <v>404</v>
      </c>
      <c r="E8395" s="17">
        <f t="shared" si="692"/>
        <v>4284</v>
      </c>
      <c r="F8395" s="18">
        <f t="shared" si="693"/>
        <v>0</v>
      </c>
      <c r="G8395" s="17">
        <f t="shared" si="691"/>
        <v>4284</v>
      </c>
    </row>
    <row r="8396" spans="1:7" ht="12.45" hidden="1" customHeight="1" outlineLevel="2">
      <c r="A8396" s="25">
        <v>4252113</v>
      </c>
      <c r="B8396" s="89" t="s">
        <v>8178</v>
      </c>
      <c r="C8396" s="69">
        <v>102</v>
      </c>
      <c r="D8396" s="46" t="s">
        <v>404</v>
      </c>
      <c r="E8396" s="17">
        <f t="shared" si="692"/>
        <v>4284</v>
      </c>
      <c r="F8396" s="18">
        <f t="shared" si="693"/>
        <v>0</v>
      </c>
      <c r="G8396" s="17">
        <f t="shared" si="691"/>
        <v>4284</v>
      </c>
    </row>
    <row r="8397" spans="1:7" ht="12.45" hidden="1" customHeight="1" outlineLevel="2">
      <c r="A8397" s="25">
        <v>4252013</v>
      </c>
      <c r="B8397" s="89" t="s">
        <v>8179</v>
      </c>
      <c r="C8397" s="69">
        <v>95</v>
      </c>
      <c r="D8397" s="46" t="s">
        <v>404</v>
      </c>
      <c r="E8397" s="17">
        <f t="shared" si="692"/>
        <v>3990</v>
      </c>
      <c r="F8397" s="18">
        <f t="shared" si="693"/>
        <v>0</v>
      </c>
      <c r="G8397" s="17">
        <f t="shared" si="691"/>
        <v>3990</v>
      </c>
    </row>
    <row r="8398" spans="1:7" ht="12.45" hidden="1" customHeight="1" outlineLevel="2">
      <c r="A8398" s="25">
        <v>4252513</v>
      </c>
      <c r="B8398" s="89" t="s">
        <v>8180</v>
      </c>
      <c r="C8398" s="69">
        <v>102</v>
      </c>
      <c r="D8398" s="46" t="s">
        <v>404</v>
      </c>
      <c r="E8398" s="17">
        <f t="shared" si="692"/>
        <v>4284</v>
      </c>
      <c r="F8398" s="18">
        <f t="shared" si="693"/>
        <v>0</v>
      </c>
      <c r="G8398" s="17">
        <f t="shared" si="691"/>
        <v>4284</v>
      </c>
    </row>
    <row r="8399" spans="1:7" ht="12.45" hidden="1" customHeight="1" outlineLevel="2">
      <c r="A8399" s="25">
        <v>4252114</v>
      </c>
      <c r="B8399" s="89" t="s">
        <v>8181</v>
      </c>
      <c r="C8399" s="69">
        <v>127</v>
      </c>
      <c r="D8399" s="46" t="s">
        <v>404</v>
      </c>
      <c r="E8399" s="17">
        <f t="shared" si="692"/>
        <v>5334</v>
      </c>
      <c r="F8399" s="18">
        <f t="shared" si="693"/>
        <v>0</v>
      </c>
      <c r="G8399" s="17">
        <f t="shared" si="691"/>
        <v>5334</v>
      </c>
    </row>
    <row r="8400" spans="1:7" ht="12.45" hidden="1" customHeight="1" outlineLevel="2">
      <c r="A8400" s="25">
        <v>4252014</v>
      </c>
      <c r="B8400" s="89" t="s">
        <v>8182</v>
      </c>
      <c r="C8400" s="69">
        <v>118</v>
      </c>
      <c r="D8400" s="46" t="s">
        <v>404</v>
      </c>
      <c r="E8400" s="17">
        <f t="shared" si="692"/>
        <v>4956</v>
      </c>
      <c r="F8400" s="18">
        <f t="shared" si="693"/>
        <v>0</v>
      </c>
      <c r="G8400" s="17">
        <f t="shared" si="691"/>
        <v>4956</v>
      </c>
    </row>
    <row r="8401" spans="1:7" ht="12.45" hidden="1" customHeight="1" outlineLevel="2">
      <c r="A8401" s="25">
        <v>4252514</v>
      </c>
      <c r="B8401" s="89" t="s">
        <v>8183</v>
      </c>
      <c r="C8401" s="69">
        <v>127</v>
      </c>
      <c r="D8401" s="46" t="s">
        <v>404</v>
      </c>
      <c r="E8401" s="17">
        <f t="shared" si="692"/>
        <v>5334</v>
      </c>
      <c r="F8401" s="18">
        <f t="shared" si="693"/>
        <v>0</v>
      </c>
      <c r="G8401" s="17">
        <f t="shared" si="691"/>
        <v>5334</v>
      </c>
    </row>
    <row r="8402" spans="1:7" ht="12.45" hidden="1" customHeight="1" outlineLevel="2">
      <c r="A8402" s="25">
        <v>4252115</v>
      </c>
      <c r="B8402" s="89" t="s">
        <v>8184</v>
      </c>
      <c r="C8402" s="69">
        <v>134</v>
      </c>
      <c r="D8402" s="46" t="s">
        <v>404</v>
      </c>
      <c r="E8402" s="17">
        <f t="shared" si="692"/>
        <v>5628</v>
      </c>
      <c r="F8402" s="18">
        <f t="shared" si="693"/>
        <v>0</v>
      </c>
      <c r="G8402" s="17">
        <f t="shared" si="691"/>
        <v>5628</v>
      </c>
    </row>
    <row r="8403" spans="1:7" ht="12.45" hidden="1" customHeight="1" outlineLevel="2">
      <c r="A8403" s="25">
        <v>4252015</v>
      </c>
      <c r="B8403" s="89" t="s">
        <v>8185</v>
      </c>
      <c r="C8403" s="69">
        <v>124</v>
      </c>
      <c r="D8403" s="46" t="s">
        <v>404</v>
      </c>
      <c r="E8403" s="17">
        <f t="shared" si="692"/>
        <v>5208</v>
      </c>
      <c r="F8403" s="18">
        <f t="shared" si="693"/>
        <v>0</v>
      </c>
      <c r="G8403" s="17">
        <f t="shared" si="691"/>
        <v>5208</v>
      </c>
    </row>
    <row r="8404" spans="1:7" ht="12.45" hidden="1" customHeight="1" outlineLevel="2">
      <c r="A8404" s="25">
        <v>4252515</v>
      </c>
      <c r="B8404" s="89" t="s">
        <v>8186</v>
      </c>
      <c r="C8404" s="69">
        <v>134</v>
      </c>
      <c r="D8404" s="46" t="s">
        <v>404</v>
      </c>
      <c r="E8404" s="17">
        <f t="shared" si="692"/>
        <v>5628</v>
      </c>
      <c r="F8404" s="18">
        <f t="shared" si="693"/>
        <v>0</v>
      </c>
      <c r="G8404" s="17">
        <f t="shared" si="691"/>
        <v>5628</v>
      </c>
    </row>
    <row r="8405" spans="1:7" ht="12.45" hidden="1" customHeight="1" outlineLevel="2">
      <c r="A8405" s="25">
        <v>4252016</v>
      </c>
      <c r="B8405" s="89" t="s">
        <v>8187</v>
      </c>
      <c r="C8405" s="69">
        <v>148</v>
      </c>
      <c r="D8405" s="46" t="s">
        <v>404</v>
      </c>
      <c r="E8405" s="17">
        <f t="shared" si="692"/>
        <v>6216</v>
      </c>
      <c r="F8405" s="18">
        <f t="shared" si="693"/>
        <v>0</v>
      </c>
      <c r="G8405" s="17">
        <f t="shared" si="691"/>
        <v>6216</v>
      </c>
    </row>
    <row r="8406" spans="1:7" ht="12.45" hidden="1" customHeight="1" outlineLevel="2">
      <c r="A8406" s="25">
        <v>4252516</v>
      </c>
      <c r="B8406" s="89" t="s">
        <v>8188</v>
      </c>
      <c r="C8406" s="69">
        <v>162</v>
      </c>
      <c r="D8406" s="46" t="s">
        <v>404</v>
      </c>
      <c r="E8406" s="17">
        <f t="shared" si="692"/>
        <v>6804</v>
      </c>
      <c r="F8406" s="18">
        <f t="shared" si="693"/>
        <v>0</v>
      </c>
      <c r="G8406" s="17">
        <f t="shared" si="691"/>
        <v>6804</v>
      </c>
    </row>
    <row r="8407" spans="1:7" ht="12.45" hidden="1" customHeight="1" outlineLevel="2">
      <c r="A8407" s="25">
        <v>4252017</v>
      </c>
      <c r="B8407" s="89" t="s">
        <v>8189</v>
      </c>
      <c r="C8407" s="69">
        <v>168</v>
      </c>
      <c r="D8407" s="46" t="s">
        <v>404</v>
      </c>
      <c r="E8407" s="17">
        <f t="shared" si="692"/>
        <v>7056</v>
      </c>
      <c r="F8407" s="18">
        <f t="shared" si="693"/>
        <v>0</v>
      </c>
      <c r="G8407" s="17">
        <f t="shared" si="691"/>
        <v>7056</v>
      </c>
    </row>
    <row r="8408" spans="1:7" ht="12.45" hidden="1" customHeight="1" outlineLevel="2">
      <c r="A8408" s="25">
        <v>4252517</v>
      </c>
      <c r="B8408" s="89" t="s">
        <v>8190</v>
      </c>
      <c r="C8408" s="69">
        <v>181</v>
      </c>
      <c r="D8408" s="46" t="s">
        <v>404</v>
      </c>
      <c r="E8408" s="17">
        <f t="shared" si="692"/>
        <v>7602</v>
      </c>
      <c r="F8408" s="18">
        <f t="shared" si="693"/>
        <v>0</v>
      </c>
      <c r="G8408" s="17">
        <f t="shared" si="691"/>
        <v>7602</v>
      </c>
    </row>
    <row r="8409" spans="1:7" ht="12.45" hidden="1" customHeight="1" outlineLevel="2">
      <c r="A8409" s="25">
        <v>4252018</v>
      </c>
      <c r="B8409" s="89" t="s">
        <v>8191</v>
      </c>
      <c r="C8409" s="69">
        <v>185</v>
      </c>
      <c r="D8409" s="46" t="s">
        <v>404</v>
      </c>
      <c r="E8409" s="17">
        <f t="shared" si="692"/>
        <v>7770</v>
      </c>
      <c r="F8409" s="18">
        <f t="shared" si="693"/>
        <v>0</v>
      </c>
      <c r="G8409" s="17">
        <f t="shared" si="691"/>
        <v>7770</v>
      </c>
    </row>
    <row r="8410" spans="1:7" ht="12.45" hidden="1" customHeight="1" outlineLevel="2">
      <c r="A8410" s="25">
        <v>4252518</v>
      </c>
      <c r="B8410" s="89" t="s">
        <v>8192</v>
      </c>
      <c r="C8410" s="69">
        <v>199</v>
      </c>
      <c r="D8410" s="46" t="s">
        <v>404</v>
      </c>
      <c r="E8410" s="17">
        <f t="shared" si="692"/>
        <v>8358</v>
      </c>
      <c r="F8410" s="18">
        <f t="shared" si="693"/>
        <v>0</v>
      </c>
      <c r="G8410" s="17">
        <f t="shared" si="691"/>
        <v>8358</v>
      </c>
    </row>
    <row r="8411" spans="1:7" ht="12.45" hidden="1" customHeight="1" outlineLevel="2">
      <c r="A8411" s="25">
        <v>4252519</v>
      </c>
      <c r="B8411" s="89" t="s">
        <v>8193</v>
      </c>
      <c r="C8411" s="69">
        <v>204</v>
      </c>
      <c r="D8411" s="46" t="s">
        <v>404</v>
      </c>
      <c r="E8411" s="17">
        <f t="shared" si="692"/>
        <v>8568</v>
      </c>
      <c r="F8411" s="18">
        <f t="shared" si="693"/>
        <v>0</v>
      </c>
      <c r="G8411" s="17">
        <f t="shared" si="691"/>
        <v>8568</v>
      </c>
    </row>
    <row r="8412" spans="1:7" ht="12.45" hidden="1" customHeight="1" outlineLevel="2">
      <c r="A8412" s="25">
        <v>4262103</v>
      </c>
      <c r="B8412" s="89" t="s">
        <v>8194</v>
      </c>
      <c r="C8412" s="69">
        <v>110</v>
      </c>
      <c r="D8412" s="46" t="s">
        <v>404</v>
      </c>
      <c r="E8412" s="17">
        <f t="shared" si="692"/>
        <v>4620</v>
      </c>
      <c r="F8412" s="18">
        <f t="shared" si="693"/>
        <v>0</v>
      </c>
      <c r="G8412" s="17">
        <f t="shared" si="691"/>
        <v>4620</v>
      </c>
    </row>
    <row r="8413" spans="1:7" ht="12.45" hidden="1" customHeight="1" outlineLevel="2">
      <c r="A8413" s="25">
        <v>4262003</v>
      </c>
      <c r="B8413" s="89" t="s">
        <v>8195</v>
      </c>
      <c r="C8413" s="69">
        <v>100</v>
      </c>
      <c r="D8413" s="46" t="s">
        <v>404</v>
      </c>
      <c r="E8413" s="17">
        <f t="shared" si="692"/>
        <v>4200</v>
      </c>
      <c r="F8413" s="18">
        <f t="shared" si="693"/>
        <v>0</v>
      </c>
      <c r="G8413" s="17">
        <f t="shared" si="691"/>
        <v>4200</v>
      </c>
    </row>
    <row r="8414" spans="1:7" ht="12.45" hidden="1" customHeight="1" outlineLevel="2">
      <c r="A8414" s="25">
        <v>4262104</v>
      </c>
      <c r="B8414" s="89" t="s">
        <v>8196</v>
      </c>
      <c r="C8414" s="69">
        <v>110</v>
      </c>
      <c r="D8414" s="46" t="s">
        <v>404</v>
      </c>
      <c r="E8414" s="17">
        <f t="shared" si="692"/>
        <v>4620</v>
      </c>
      <c r="F8414" s="18">
        <f t="shared" si="693"/>
        <v>0</v>
      </c>
      <c r="G8414" s="17">
        <f t="shared" si="691"/>
        <v>4620</v>
      </c>
    </row>
    <row r="8415" spans="1:7" ht="12.45" hidden="1" customHeight="1" outlineLevel="2">
      <c r="A8415" s="25">
        <v>4262004</v>
      </c>
      <c r="B8415" s="89" t="s">
        <v>8197</v>
      </c>
      <c r="C8415" s="69">
        <v>100</v>
      </c>
      <c r="D8415" s="46" t="s">
        <v>404</v>
      </c>
      <c r="E8415" s="17">
        <f t="shared" si="692"/>
        <v>4200</v>
      </c>
      <c r="F8415" s="18">
        <f t="shared" si="693"/>
        <v>0</v>
      </c>
      <c r="G8415" s="17">
        <f t="shared" si="691"/>
        <v>4200</v>
      </c>
    </row>
    <row r="8416" spans="1:7" ht="12.45" hidden="1" customHeight="1" outlineLevel="2">
      <c r="A8416" s="25">
        <v>4262105</v>
      </c>
      <c r="B8416" s="89" t="s">
        <v>8198</v>
      </c>
      <c r="C8416" s="69">
        <v>110</v>
      </c>
      <c r="D8416" s="46" t="s">
        <v>404</v>
      </c>
      <c r="E8416" s="17">
        <f t="shared" si="692"/>
        <v>4620</v>
      </c>
      <c r="F8416" s="18">
        <f t="shared" si="693"/>
        <v>0</v>
      </c>
      <c r="G8416" s="17">
        <f t="shared" si="691"/>
        <v>4620</v>
      </c>
    </row>
    <row r="8417" spans="1:7" ht="12.45" hidden="1" customHeight="1" outlineLevel="2">
      <c r="A8417" s="25">
        <v>4262005</v>
      </c>
      <c r="B8417" s="89" t="s">
        <v>8199</v>
      </c>
      <c r="C8417" s="69">
        <v>100</v>
      </c>
      <c r="D8417" s="46" t="s">
        <v>404</v>
      </c>
      <c r="E8417" s="17">
        <f t="shared" si="692"/>
        <v>4200</v>
      </c>
      <c r="F8417" s="18">
        <f t="shared" si="693"/>
        <v>0</v>
      </c>
      <c r="G8417" s="17">
        <f t="shared" ref="G8417:G8479" si="694">E8417-E8417*F8417</f>
        <v>4200</v>
      </c>
    </row>
    <row r="8418" spans="1:7" ht="12.45" hidden="1" customHeight="1" outlineLevel="2">
      <c r="A8418" s="25">
        <v>4262106</v>
      </c>
      <c r="B8418" s="89" t="s">
        <v>8200</v>
      </c>
      <c r="C8418" s="69">
        <v>110</v>
      </c>
      <c r="D8418" s="46" t="s">
        <v>404</v>
      </c>
      <c r="E8418" s="17">
        <f t="shared" si="692"/>
        <v>4620</v>
      </c>
      <c r="F8418" s="18">
        <f t="shared" si="693"/>
        <v>0</v>
      </c>
      <c r="G8418" s="17">
        <f t="shared" si="694"/>
        <v>4620</v>
      </c>
    </row>
    <row r="8419" spans="1:7" ht="12.45" hidden="1" customHeight="1" outlineLevel="2">
      <c r="A8419" s="25">
        <v>4262006</v>
      </c>
      <c r="B8419" s="89" t="s">
        <v>8201</v>
      </c>
      <c r="C8419" s="69">
        <v>100</v>
      </c>
      <c r="D8419" s="46" t="s">
        <v>404</v>
      </c>
      <c r="E8419" s="17">
        <f t="shared" si="692"/>
        <v>4200</v>
      </c>
      <c r="F8419" s="18">
        <f t="shared" si="693"/>
        <v>0</v>
      </c>
      <c r="G8419" s="17">
        <f t="shared" si="694"/>
        <v>4200</v>
      </c>
    </row>
    <row r="8420" spans="1:7" ht="12.45" hidden="1" customHeight="1" outlineLevel="2">
      <c r="A8420" s="25">
        <v>4262107</v>
      </c>
      <c r="B8420" s="89" t="s">
        <v>8202</v>
      </c>
      <c r="C8420" s="69">
        <v>110</v>
      </c>
      <c r="D8420" s="46" t="s">
        <v>404</v>
      </c>
      <c r="E8420" s="17">
        <f t="shared" si="692"/>
        <v>4620</v>
      </c>
      <c r="F8420" s="18">
        <f t="shared" si="693"/>
        <v>0</v>
      </c>
      <c r="G8420" s="17">
        <f t="shared" si="694"/>
        <v>4620</v>
      </c>
    </row>
    <row r="8421" spans="1:7" ht="12.45" hidden="1" customHeight="1" outlineLevel="2">
      <c r="A8421" s="25">
        <v>4262007</v>
      </c>
      <c r="B8421" s="89" t="s">
        <v>8203</v>
      </c>
      <c r="C8421" s="69">
        <v>100</v>
      </c>
      <c r="D8421" s="46" t="s">
        <v>404</v>
      </c>
      <c r="E8421" s="17">
        <f t="shared" si="692"/>
        <v>4200</v>
      </c>
      <c r="F8421" s="18">
        <f t="shared" si="693"/>
        <v>0</v>
      </c>
      <c r="G8421" s="17">
        <f t="shared" si="694"/>
        <v>4200</v>
      </c>
    </row>
    <row r="8422" spans="1:7" ht="12.45" hidden="1" customHeight="1" outlineLevel="2">
      <c r="A8422" s="25">
        <v>4262108</v>
      </c>
      <c r="B8422" s="89" t="s">
        <v>8204</v>
      </c>
      <c r="C8422" s="69">
        <v>110</v>
      </c>
      <c r="D8422" s="46" t="s">
        <v>404</v>
      </c>
      <c r="E8422" s="17">
        <f t="shared" si="692"/>
        <v>4620</v>
      </c>
      <c r="F8422" s="18">
        <f t="shared" si="693"/>
        <v>0</v>
      </c>
      <c r="G8422" s="17">
        <f t="shared" si="694"/>
        <v>4620</v>
      </c>
    </row>
    <row r="8423" spans="1:7" ht="12.45" hidden="1" customHeight="1" outlineLevel="2">
      <c r="A8423" s="25">
        <v>4262008</v>
      </c>
      <c r="B8423" s="89" t="s">
        <v>8205</v>
      </c>
      <c r="C8423" s="69">
        <v>100</v>
      </c>
      <c r="D8423" s="46" t="s">
        <v>404</v>
      </c>
      <c r="E8423" s="17">
        <f t="shared" si="692"/>
        <v>4200</v>
      </c>
      <c r="F8423" s="18">
        <f t="shared" si="693"/>
        <v>0</v>
      </c>
      <c r="G8423" s="17">
        <f t="shared" si="694"/>
        <v>4200</v>
      </c>
    </row>
    <row r="8424" spans="1:7" ht="12.45" hidden="1" customHeight="1" outlineLevel="2">
      <c r="A8424" s="25">
        <v>4262009</v>
      </c>
      <c r="B8424" s="89" t="s">
        <v>8206</v>
      </c>
      <c r="C8424" s="69">
        <v>100</v>
      </c>
      <c r="D8424" s="46" t="s">
        <v>404</v>
      </c>
      <c r="E8424" s="17">
        <f t="shared" si="692"/>
        <v>4200</v>
      </c>
      <c r="F8424" s="18">
        <f t="shared" si="693"/>
        <v>0</v>
      </c>
      <c r="G8424" s="17">
        <f t="shared" si="694"/>
        <v>4200</v>
      </c>
    </row>
    <row r="8425" spans="1:7" ht="12.45" hidden="1" customHeight="1" outlineLevel="2">
      <c r="A8425" s="25">
        <v>4262010</v>
      </c>
      <c r="B8425" s="89" t="s">
        <v>8207</v>
      </c>
      <c r="C8425" s="69">
        <v>100</v>
      </c>
      <c r="D8425" s="46" t="s">
        <v>404</v>
      </c>
      <c r="E8425" s="17">
        <f t="shared" ref="E8425:E8431" si="695">C8425*$G$2</f>
        <v>4200</v>
      </c>
      <c r="F8425" s="18">
        <f t="shared" ref="F8425:F8431" si="696">$F$7872</f>
        <v>0</v>
      </c>
      <c r="G8425" s="17">
        <f t="shared" si="694"/>
        <v>4200</v>
      </c>
    </row>
    <row r="8426" spans="1:7" ht="12.45" hidden="1" customHeight="1" outlineLevel="2">
      <c r="A8426" s="25">
        <v>4262011</v>
      </c>
      <c r="B8426" s="89" t="s">
        <v>8208</v>
      </c>
      <c r="C8426" s="69">
        <v>107</v>
      </c>
      <c r="D8426" s="46" t="s">
        <v>404</v>
      </c>
      <c r="E8426" s="17">
        <f t="shared" si="695"/>
        <v>4494</v>
      </c>
      <c r="F8426" s="18">
        <f t="shared" si="696"/>
        <v>0</v>
      </c>
      <c r="G8426" s="17">
        <f t="shared" si="694"/>
        <v>4494</v>
      </c>
    </row>
    <row r="8427" spans="1:7" ht="12.45" hidden="1" customHeight="1" outlineLevel="2">
      <c r="A8427" s="25">
        <v>4262012</v>
      </c>
      <c r="B8427" s="89" t="s">
        <v>8209</v>
      </c>
      <c r="C8427" s="69">
        <v>107</v>
      </c>
      <c r="D8427" s="46" t="s">
        <v>404</v>
      </c>
      <c r="E8427" s="17">
        <f t="shared" si="695"/>
        <v>4494</v>
      </c>
      <c r="F8427" s="18">
        <f t="shared" si="696"/>
        <v>0</v>
      </c>
      <c r="G8427" s="17">
        <f t="shared" si="694"/>
        <v>4494</v>
      </c>
    </row>
    <row r="8428" spans="1:7" ht="12.45" hidden="1" customHeight="1" outlineLevel="2">
      <c r="A8428" s="25">
        <v>4262013</v>
      </c>
      <c r="B8428" s="89" t="s">
        <v>8210</v>
      </c>
      <c r="C8428" s="69">
        <v>120</v>
      </c>
      <c r="D8428" s="46" t="s">
        <v>404</v>
      </c>
      <c r="E8428" s="17">
        <f t="shared" si="695"/>
        <v>5040</v>
      </c>
      <c r="F8428" s="18">
        <f t="shared" si="696"/>
        <v>0</v>
      </c>
      <c r="G8428" s="17">
        <f t="shared" si="694"/>
        <v>5040</v>
      </c>
    </row>
    <row r="8429" spans="1:7" ht="12.45" hidden="1" customHeight="1" outlineLevel="2">
      <c r="A8429" s="25">
        <v>4262014</v>
      </c>
      <c r="B8429" s="89" t="s">
        <v>8211</v>
      </c>
      <c r="C8429" s="69">
        <v>134</v>
      </c>
      <c r="D8429" s="46" t="s">
        <v>404</v>
      </c>
      <c r="E8429" s="17">
        <f t="shared" si="695"/>
        <v>5628</v>
      </c>
      <c r="F8429" s="18">
        <f t="shared" si="696"/>
        <v>0</v>
      </c>
      <c r="G8429" s="17">
        <f t="shared" si="694"/>
        <v>5628</v>
      </c>
    </row>
    <row r="8430" spans="1:7" ht="12.45" hidden="1" customHeight="1" outlineLevel="2">
      <c r="A8430" s="25">
        <v>4262015</v>
      </c>
      <c r="B8430" s="89" t="s">
        <v>8212</v>
      </c>
      <c r="C8430" s="69">
        <v>155</v>
      </c>
      <c r="D8430" s="46" t="s">
        <v>404</v>
      </c>
      <c r="E8430" s="17">
        <f t="shared" si="695"/>
        <v>6510</v>
      </c>
      <c r="F8430" s="18">
        <f t="shared" si="696"/>
        <v>0</v>
      </c>
      <c r="G8430" s="17">
        <f t="shared" si="694"/>
        <v>6510</v>
      </c>
    </row>
    <row r="8431" spans="1:7" ht="12.45" hidden="1" customHeight="1" outlineLevel="2">
      <c r="A8431" s="25">
        <v>4262016</v>
      </c>
      <c r="B8431" s="89" t="s">
        <v>8213</v>
      </c>
      <c r="C8431" s="69">
        <v>155</v>
      </c>
      <c r="D8431" s="46" t="s">
        <v>404</v>
      </c>
      <c r="E8431" s="17">
        <f t="shared" si="695"/>
        <v>6510</v>
      </c>
      <c r="F8431" s="18">
        <f t="shared" si="696"/>
        <v>0</v>
      </c>
      <c r="G8431" s="17">
        <f t="shared" si="694"/>
        <v>6510</v>
      </c>
    </row>
    <row r="8432" spans="1:7" ht="12.45" customHeight="1" collapsed="1">
      <c r="A8432" s="49" t="s">
        <v>327</v>
      </c>
      <c r="B8432" s="90"/>
      <c r="C8432" s="28"/>
      <c r="D8432" s="28"/>
      <c r="E8432" s="28"/>
      <c r="F8432" s="24">
        <v>0</v>
      </c>
      <c r="G8432" s="28"/>
    </row>
    <row r="8433" spans="1:7" ht="12.45" hidden="1" customHeight="1" outlineLevel="2">
      <c r="A8433" s="25">
        <v>1696152</v>
      </c>
      <c r="B8433" s="89" t="s">
        <v>8214</v>
      </c>
      <c r="C8433" s="69">
        <v>58</v>
      </c>
      <c r="D8433" s="46" t="s">
        <v>404</v>
      </c>
      <c r="E8433" s="17">
        <f t="shared" ref="E8433:E8464" si="697">C8433*$G$2</f>
        <v>2436</v>
      </c>
      <c r="F8433" s="18">
        <f t="shared" ref="F8433:F8464" si="698">$F$8432</f>
        <v>0</v>
      </c>
      <c r="G8433" s="17">
        <f t="shared" si="694"/>
        <v>2436</v>
      </c>
    </row>
    <row r="8434" spans="1:7" ht="12.45" hidden="1" customHeight="1" outlineLevel="2">
      <c r="A8434" s="25">
        <v>1696050</v>
      </c>
      <c r="B8434" s="89" t="s">
        <v>8215</v>
      </c>
      <c r="C8434" s="69">
        <v>37.700000000000003</v>
      </c>
      <c r="D8434" s="46" t="s">
        <v>404</v>
      </c>
      <c r="E8434" s="17">
        <f t="shared" si="697"/>
        <v>1583.4</v>
      </c>
      <c r="F8434" s="18">
        <f t="shared" si="698"/>
        <v>0</v>
      </c>
      <c r="G8434" s="17">
        <f t="shared" si="694"/>
        <v>1583.4</v>
      </c>
    </row>
    <row r="8435" spans="1:7" ht="12.45" hidden="1" customHeight="1" outlineLevel="2">
      <c r="A8435" s="25">
        <v>1690915</v>
      </c>
      <c r="B8435" s="89" t="s">
        <v>8216</v>
      </c>
      <c r="C8435" s="69">
        <v>64</v>
      </c>
      <c r="D8435" s="46" t="s">
        <v>404</v>
      </c>
      <c r="E8435" s="17">
        <f t="shared" si="697"/>
        <v>2688</v>
      </c>
      <c r="F8435" s="18">
        <f t="shared" si="698"/>
        <v>0</v>
      </c>
      <c r="G8435" s="17">
        <f t="shared" si="694"/>
        <v>2688</v>
      </c>
    </row>
    <row r="8436" spans="1:7" ht="12.45" hidden="1" customHeight="1" outlineLevel="2">
      <c r="A8436" s="25">
        <v>1690916</v>
      </c>
      <c r="B8436" s="89" t="s">
        <v>8217</v>
      </c>
      <c r="C8436" s="69">
        <v>72</v>
      </c>
      <c r="D8436" s="46" t="s">
        <v>404</v>
      </c>
      <c r="E8436" s="17">
        <f t="shared" si="697"/>
        <v>3024</v>
      </c>
      <c r="F8436" s="18">
        <f t="shared" si="698"/>
        <v>0</v>
      </c>
      <c r="G8436" s="17">
        <f t="shared" si="694"/>
        <v>3024</v>
      </c>
    </row>
    <row r="8437" spans="1:7" ht="12.45" hidden="1" customHeight="1" outlineLevel="2">
      <c r="A8437" s="25">
        <v>1690910</v>
      </c>
      <c r="B8437" s="89" t="s">
        <v>8218</v>
      </c>
      <c r="C8437" s="69">
        <v>58.7</v>
      </c>
      <c r="D8437" s="46" t="s">
        <v>403</v>
      </c>
      <c r="E8437" s="17">
        <f t="shared" si="697"/>
        <v>2465.4</v>
      </c>
      <c r="F8437" s="18">
        <f t="shared" si="698"/>
        <v>0</v>
      </c>
      <c r="G8437" s="17">
        <f t="shared" si="694"/>
        <v>2465.4</v>
      </c>
    </row>
    <row r="8438" spans="1:7" ht="12.45" hidden="1" customHeight="1" outlineLevel="2">
      <c r="A8438" s="25">
        <v>1690911</v>
      </c>
      <c r="B8438" s="89" t="s">
        <v>8219</v>
      </c>
      <c r="C8438" s="69">
        <v>64.5</v>
      </c>
      <c r="D8438" s="46" t="s">
        <v>404</v>
      </c>
      <c r="E8438" s="17">
        <f t="shared" si="697"/>
        <v>2709</v>
      </c>
      <c r="F8438" s="18">
        <f t="shared" si="698"/>
        <v>0</v>
      </c>
      <c r="G8438" s="17">
        <f t="shared" si="694"/>
        <v>2709</v>
      </c>
    </row>
    <row r="8439" spans="1:7" ht="12.45" hidden="1" customHeight="1" outlineLevel="2">
      <c r="A8439" s="25">
        <v>1690912</v>
      </c>
      <c r="B8439" s="89" t="s">
        <v>8220</v>
      </c>
      <c r="C8439" s="69">
        <v>200</v>
      </c>
      <c r="D8439" s="46" t="s">
        <v>404</v>
      </c>
      <c r="E8439" s="17">
        <f t="shared" si="697"/>
        <v>8400</v>
      </c>
      <c r="F8439" s="18">
        <f t="shared" si="698"/>
        <v>0</v>
      </c>
      <c r="G8439" s="17">
        <f t="shared" si="694"/>
        <v>8400</v>
      </c>
    </row>
    <row r="8440" spans="1:7" ht="12.45" hidden="1" customHeight="1" outlineLevel="2">
      <c r="A8440" s="25">
        <v>1690913</v>
      </c>
      <c r="B8440" s="89" t="s">
        <v>8221</v>
      </c>
      <c r="C8440" s="69">
        <v>313</v>
      </c>
      <c r="D8440" s="46" t="s">
        <v>404</v>
      </c>
      <c r="E8440" s="17">
        <f t="shared" si="697"/>
        <v>13146</v>
      </c>
      <c r="F8440" s="18">
        <f t="shared" si="698"/>
        <v>0</v>
      </c>
      <c r="G8440" s="17">
        <f t="shared" si="694"/>
        <v>13146</v>
      </c>
    </row>
    <row r="8441" spans="1:7" ht="12.45" hidden="1" customHeight="1" outlineLevel="2">
      <c r="A8441" s="25">
        <v>1690914</v>
      </c>
      <c r="B8441" s="89" t="s">
        <v>8222</v>
      </c>
      <c r="C8441" s="69">
        <v>343</v>
      </c>
      <c r="D8441" s="46" t="s">
        <v>404</v>
      </c>
      <c r="E8441" s="17">
        <f t="shared" si="697"/>
        <v>14406</v>
      </c>
      <c r="F8441" s="18">
        <f t="shared" si="698"/>
        <v>0</v>
      </c>
      <c r="G8441" s="17">
        <f t="shared" si="694"/>
        <v>14406</v>
      </c>
    </row>
    <row r="8442" spans="1:7" ht="12.45" hidden="1" customHeight="1" outlineLevel="2">
      <c r="A8442" s="25">
        <v>1690920</v>
      </c>
      <c r="B8442" s="89" t="s">
        <v>8223</v>
      </c>
      <c r="C8442" s="69">
        <v>90</v>
      </c>
      <c r="D8442" s="46" t="s">
        <v>404</v>
      </c>
      <c r="E8442" s="17">
        <f t="shared" si="697"/>
        <v>3780</v>
      </c>
      <c r="F8442" s="18">
        <f t="shared" si="698"/>
        <v>0</v>
      </c>
      <c r="G8442" s="17">
        <f t="shared" si="694"/>
        <v>3780</v>
      </c>
    </row>
    <row r="8443" spans="1:7" ht="12.45" hidden="1" customHeight="1" outlineLevel="2">
      <c r="A8443" s="25">
        <v>1690922</v>
      </c>
      <c r="B8443" s="89" t="s">
        <v>8224</v>
      </c>
      <c r="C8443" s="69">
        <v>255</v>
      </c>
      <c r="D8443" s="46" t="s">
        <v>404</v>
      </c>
      <c r="E8443" s="17">
        <f t="shared" si="697"/>
        <v>10710</v>
      </c>
      <c r="F8443" s="18">
        <f t="shared" si="698"/>
        <v>0</v>
      </c>
      <c r="G8443" s="17">
        <f t="shared" si="694"/>
        <v>10710</v>
      </c>
    </row>
    <row r="8444" spans="1:7" ht="12.45" hidden="1" customHeight="1" outlineLevel="2">
      <c r="A8444" s="25">
        <v>1690923</v>
      </c>
      <c r="B8444" s="89" t="s">
        <v>8225</v>
      </c>
      <c r="C8444" s="69">
        <v>398</v>
      </c>
      <c r="D8444" s="46" t="s">
        <v>404</v>
      </c>
      <c r="E8444" s="17">
        <f t="shared" si="697"/>
        <v>16716</v>
      </c>
      <c r="F8444" s="18">
        <f t="shared" si="698"/>
        <v>0</v>
      </c>
      <c r="G8444" s="17">
        <f t="shared" si="694"/>
        <v>16716</v>
      </c>
    </row>
    <row r="8445" spans="1:7" ht="12.45" hidden="1" customHeight="1" outlineLevel="2">
      <c r="A8445" s="25">
        <v>1690924</v>
      </c>
      <c r="B8445" s="89" t="s">
        <v>8226</v>
      </c>
      <c r="C8445" s="69">
        <v>398</v>
      </c>
      <c r="D8445" s="46" t="s">
        <v>404</v>
      </c>
      <c r="E8445" s="17">
        <f t="shared" si="697"/>
        <v>16716</v>
      </c>
      <c r="F8445" s="18">
        <f t="shared" si="698"/>
        <v>0</v>
      </c>
      <c r="G8445" s="17">
        <f t="shared" si="694"/>
        <v>16716</v>
      </c>
    </row>
    <row r="8446" spans="1:7" ht="12.45" hidden="1" customHeight="1" outlineLevel="2">
      <c r="A8446" s="25">
        <v>1690930</v>
      </c>
      <c r="B8446" s="89" t="s">
        <v>8227</v>
      </c>
      <c r="C8446" s="93">
        <v>34.299999999999997</v>
      </c>
      <c r="D8446" s="46" t="s">
        <v>404</v>
      </c>
      <c r="E8446" s="17">
        <f t="shared" si="697"/>
        <v>1440.6</v>
      </c>
      <c r="F8446" s="18">
        <f t="shared" si="698"/>
        <v>0</v>
      </c>
      <c r="G8446" s="17">
        <f t="shared" si="694"/>
        <v>1440.6</v>
      </c>
    </row>
    <row r="8447" spans="1:7" ht="12.45" hidden="1" customHeight="1" outlineLevel="2">
      <c r="A8447" s="25">
        <v>1690931</v>
      </c>
      <c r="B8447" s="89" t="s">
        <v>8228</v>
      </c>
      <c r="C8447" s="102">
        <v>32</v>
      </c>
      <c r="D8447" s="46" t="s">
        <v>404</v>
      </c>
      <c r="E8447" s="17">
        <f t="shared" si="697"/>
        <v>1344</v>
      </c>
      <c r="F8447" s="18">
        <f t="shared" si="698"/>
        <v>0</v>
      </c>
      <c r="G8447" s="17">
        <f t="shared" si="694"/>
        <v>1344</v>
      </c>
    </row>
    <row r="8448" spans="1:7" ht="12.45" hidden="1" customHeight="1" outlineLevel="2">
      <c r="A8448" s="25">
        <v>1690932</v>
      </c>
      <c r="B8448" s="89" t="s">
        <v>8229</v>
      </c>
      <c r="C8448" s="96">
        <v>93.9</v>
      </c>
      <c r="D8448" s="46" t="s">
        <v>404</v>
      </c>
      <c r="E8448" s="17">
        <f t="shared" si="697"/>
        <v>3943.8</v>
      </c>
      <c r="F8448" s="18">
        <f t="shared" si="698"/>
        <v>0</v>
      </c>
      <c r="G8448" s="17">
        <f t="shared" si="694"/>
        <v>3943.8</v>
      </c>
    </row>
    <row r="8449" spans="1:7" ht="12.45" hidden="1" customHeight="1" outlineLevel="2">
      <c r="A8449" s="25">
        <v>1690933</v>
      </c>
      <c r="B8449" s="89" t="s">
        <v>8230</v>
      </c>
      <c r="C8449" s="69">
        <v>131.4</v>
      </c>
      <c r="D8449" s="46" t="s">
        <v>404</v>
      </c>
      <c r="E8449" s="17">
        <f t="shared" si="697"/>
        <v>5518.8</v>
      </c>
      <c r="F8449" s="18">
        <f t="shared" si="698"/>
        <v>0</v>
      </c>
      <c r="G8449" s="17">
        <f t="shared" si="694"/>
        <v>5518.8</v>
      </c>
    </row>
    <row r="8450" spans="1:7" ht="12.45" hidden="1" customHeight="1" outlineLevel="2">
      <c r="A8450" s="25">
        <v>1691070</v>
      </c>
      <c r="B8450" s="89" t="s">
        <v>8231</v>
      </c>
      <c r="C8450" s="69">
        <v>16.5</v>
      </c>
      <c r="D8450" s="46" t="s">
        <v>404</v>
      </c>
      <c r="E8450" s="17">
        <f t="shared" si="697"/>
        <v>693</v>
      </c>
      <c r="F8450" s="18">
        <f t="shared" si="698"/>
        <v>0</v>
      </c>
      <c r="G8450" s="17">
        <f t="shared" si="694"/>
        <v>693</v>
      </c>
    </row>
    <row r="8451" spans="1:7" ht="12.45" hidden="1" customHeight="1" outlineLevel="2">
      <c r="A8451" s="25">
        <v>1691071</v>
      </c>
      <c r="B8451" s="89" t="s">
        <v>8232</v>
      </c>
      <c r="C8451" s="69">
        <v>5.5</v>
      </c>
      <c r="D8451" s="46" t="s">
        <v>404</v>
      </c>
      <c r="E8451" s="17">
        <f t="shared" si="697"/>
        <v>231</v>
      </c>
      <c r="F8451" s="18">
        <f t="shared" si="698"/>
        <v>0</v>
      </c>
      <c r="G8451" s="17">
        <f t="shared" si="694"/>
        <v>231</v>
      </c>
    </row>
    <row r="8452" spans="1:7" ht="12.45" hidden="1" customHeight="1" outlineLevel="2">
      <c r="A8452" s="25">
        <v>1691072</v>
      </c>
      <c r="B8452" s="89" t="s">
        <v>8233</v>
      </c>
      <c r="C8452" s="69">
        <v>4.4000000000000004</v>
      </c>
      <c r="D8452" s="46" t="s">
        <v>404</v>
      </c>
      <c r="E8452" s="17">
        <f t="shared" si="697"/>
        <v>184.8</v>
      </c>
      <c r="F8452" s="18">
        <f t="shared" si="698"/>
        <v>0</v>
      </c>
      <c r="G8452" s="17">
        <f t="shared" si="694"/>
        <v>184.8</v>
      </c>
    </row>
    <row r="8453" spans="1:7" ht="12.45" hidden="1" customHeight="1" outlineLevel="2">
      <c r="A8453" s="25">
        <v>1691073</v>
      </c>
      <c r="B8453" s="89" t="s">
        <v>8234</v>
      </c>
      <c r="C8453" s="69">
        <v>4.2</v>
      </c>
      <c r="D8453" s="46" t="s">
        <v>404</v>
      </c>
      <c r="E8453" s="17">
        <f t="shared" si="697"/>
        <v>176.4</v>
      </c>
      <c r="F8453" s="18">
        <f t="shared" si="698"/>
        <v>0</v>
      </c>
      <c r="G8453" s="17">
        <f t="shared" si="694"/>
        <v>176.4</v>
      </c>
    </row>
    <row r="8454" spans="1:7" ht="12.45" hidden="1" customHeight="1" outlineLevel="2">
      <c r="A8454" s="25">
        <v>1691074</v>
      </c>
      <c r="B8454" s="89" t="s">
        <v>8235</v>
      </c>
      <c r="C8454" s="69">
        <v>13.1</v>
      </c>
      <c r="D8454" s="46" t="s">
        <v>404</v>
      </c>
      <c r="E8454" s="17">
        <f t="shared" si="697"/>
        <v>550.19999999999993</v>
      </c>
      <c r="F8454" s="18">
        <f t="shared" si="698"/>
        <v>0</v>
      </c>
      <c r="G8454" s="17">
        <f t="shared" si="694"/>
        <v>550.19999999999993</v>
      </c>
    </row>
    <row r="8455" spans="1:7" ht="12.45" hidden="1" customHeight="1" outlineLevel="2">
      <c r="A8455" s="25">
        <v>1690961</v>
      </c>
      <c r="B8455" s="89" t="s">
        <v>8236</v>
      </c>
      <c r="C8455" s="69">
        <v>1.8</v>
      </c>
      <c r="D8455" s="46" t="s">
        <v>404</v>
      </c>
      <c r="E8455" s="17">
        <f t="shared" si="697"/>
        <v>75.600000000000009</v>
      </c>
      <c r="F8455" s="18">
        <f t="shared" si="698"/>
        <v>0</v>
      </c>
      <c r="G8455" s="17">
        <f t="shared" si="694"/>
        <v>75.600000000000009</v>
      </c>
    </row>
    <row r="8456" spans="1:7" ht="12.45" hidden="1" customHeight="1" outlineLevel="2">
      <c r="A8456" s="25">
        <v>1690962</v>
      </c>
      <c r="B8456" s="89" t="s">
        <v>8237</v>
      </c>
      <c r="C8456" s="69">
        <v>4.4000000000000004</v>
      </c>
      <c r="D8456" s="46" t="s">
        <v>404</v>
      </c>
      <c r="E8456" s="17">
        <f t="shared" si="697"/>
        <v>184.8</v>
      </c>
      <c r="F8456" s="18">
        <f t="shared" si="698"/>
        <v>0</v>
      </c>
      <c r="G8456" s="17">
        <f t="shared" si="694"/>
        <v>184.8</v>
      </c>
    </row>
    <row r="8457" spans="1:7" ht="12.45" hidden="1" customHeight="1" outlineLevel="2">
      <c r="A8457" s="25">
        <v>1690963</v>
      </c>
      <c r="B8457" s="89" t="s">
        <v>8238</v>
      </c>
      <c r="C8457" s="69">
        <v>5</v>
      </c>
      <c r="D8457" s="46" t="s">
        <v>404</v>
      </c>
      <c r="E8457" s="17">
        <f t="shared" si="697"/>
        <v>210</v>
      </c>
      <c r="F8457" s="18">
        <f t="shared" si="698"/>
        <v>0</v>
      </c>
      <c r="G8457" s="17">
        <f t="shared" si="694"/>
        <v>210</v>
      </c>
    </row>
    <row r="8458" spans="1:7" ht="12.45" hidden="1" customHeight="1" outlineLevel="2">
      <c r="A8458" s="25">
        <v>1690980</v>
      </c>
      <c r="B8458" s="89" t="s">
        <v>8239</v>
      </c>
      <c r="C8458" s="69">
        <v>13.8</v>
      </c>
      <c r="D8458" s="46" t="s">
        <v>404</v>
      </c>
      <c r="E8458" s="17">
        <f t="shared" si="697"/>
        <v>579.6</v>
      </c>
      <c r="F8458" s="18">
        <f t="shared" si="698"/>
        <v>0</v>
      </c>
      <c r="G8458" s="17">
        <f t="shared" si="694"/>
        <v>579.6</v>
      </c>
    </row>
    <row r="8459" spans="1:7" ht="12.45" hidden="1" customHeight="1" outlineLevel="2">
      <c r="A8459" s="25">
        <v>1690981</v>
      </c>
      <c r="B8459" s="89" t="s">
        <v>8240</v>
      </c>
      <c r="C8459" s="69">
        <v>9.4</v>
      </c>
      <c r="D8459" s="46" t="s">
        <v>404</v>
      </c>
      <c r="E8459" s="17">
        <f t="shared" si="697"/>
        <v>394.8</v>
      </c>
      <c r="F8459" s="18">
        <f t="shared" si="698"/>
        <v>0</v>
      </c>
      <c r="G8459" s="17">
        <f t="shared" si="694"/>
        <v>394.8</v>
      </c>
    </row>
    <row r="8460" spans="1:7" ht="12.45" hidden="1" customHeight="1" outlineLevel="2">
      <c r="A8460" s="25">
        <v>1690982</v>
      </c>
      <c r="B8460" s="89" t="s">
        <v>10139</v>
      </c>
      <c r="C8460" s="69">
        <v>31.8</v>
      </c>
      <c r="D8460" s="46" t="s">
        <v>404</v>
      </c>
      <c r="E8460" s="17">
        <f t="shared" si="697"/>
        <v>1335.6000000000001</v>
      </c>
      <c r="F8460" s="18">
        <f t="shared" si="698"/>
        <v>0</v>
      </c>
      <c r="G8460" s="17">
        <f t="shared" si="694"/>
        <v>1335.6000000000001</v>
      </c>
    </row>
    <row r="8461" spans="1:7" ht="12.45" hidden="1" customHeight="1" outlineLevel="2">
      <c r="A8461" s="25">
        <v>1690983</v>
      </c>
      <c r="B8461" s="89" t="s">
        <v>10140</v>
      </c>
      <c r="C8461" s="69">
        <v>29.6</v>
      </c>
      <c r="D8461" s="46" t="s">
        <v>404</v>
      </c>
      <c r="E8461" s="17">
        <f t="shared" si="697"/>
        <v>1243.2</v>
      </c>
      <c r="F8461" s="18">
        <f t="shared" si="698"/>
        <v>0</v>
      </c>
      <c r="G8461" s="17">
        <f t="shared" si="694"/>
        <v>1243.2</v>
      </c>
    </row>
    <row r="8462" spans="1:7" ht="12.45" hidden="1" customHeight="1" outlineLevel="2">
      <c r="A8462" s="25">
        <v>1690984</v>
      </c>
      <c r="B8462" s="89" t="s">
        <v>8241</v>
      </c>
      <c r="C8462" s="69">
        <v>5</v>
      </c>
      <c r="D8462" s="46" t="s">
        <v>404</v>
      </c>
      <c r="E8462" s="17">
        <f t="shared" si="697"/>
        <v>210</v>
      </c>
      <c r="F8462" s="18">
        <f t="shared" si="698"/>
        <v>0</v>
      </c>
      <c r="G8462" s="17">
        <f t="shared" si="694"/>
        <v>210</v>
      </c>
    </row>
    <row r="8463" spans="1:7" ht="12.45" hidden="1" customHeight="1" outlineLevel="2">
      <c r="A8463" s="25">
        <v>1690985</v>
      </c>
      <c r="B8463" s="89" t="s">
        <v>8242</v>
      </c>
      <c r="C8463" s="69">
        <v>5</v>
      </c>
      <c r="D8463" s="46" t="s">
        <v>404</v>
      </c>
      <c r="E8463" s="17">
        <f t="shared" si="697"/>
        <v>210</v>
      </c>
      <c r="F8463" s="18">
        <f t="shared" si="698"/>
        <v>0</v>
      </c>
      <c r="G8463" s="17">
        <f t="shared" si="694"/>
        <v>210</v>
      </c>
    </row>
    <row r="8464" spans="1:7" ht="12.45" hidden="1" customHeight="1" outlineLevel="2">
      <c r="A8464" s="25">
        <v>1690986</v>
      </c>
      <c r="B8464" s="89" t="s">
        <v>8243</v>
      </c>
      <c r="C8464" s="69">
        <v>5.7</v>
      </c>
      <c r="D8464" s="46" t="s">
        <v>404</v>
      </c>
      <c r="E8464" s="17">
        <f t="shared" si="697"/>
        <v>239.4</v>
      </c>
      <c r="F8464" s="18">
        <f t="shared" si="698"/>
        <v>0</v>
      </c>
      <c r="G8464" s="17">
        <f t="shared" si="694"/>
        <v>239.4</v>
      </c>
    </row>
    <row r="8465" spans="1:7" ht="12.45" hidden="1" customHeight="1" outlineLevel="2">
      <c r="A8465" s="25">
        <v>1690987</v>
      </c>
      <c r="B8465" s="89" t="s">
        <v>8244</v>
      </c>
      <c r="C8465" s="69">
        <v>5.7</v>
      </c>
      <c r="D8465" s="46" t="s">
        <v>404</v>
      </c>
      <c r="E8465" s="17">
        <f t="shared" ref="E8465:E8496" si="699">C8465*$G$2</f>
        <v>239.4</v>
      </c>
      <c r="F8465" s="18">
        <f t="shared" ref="F8465:F8496" si="700">$F$8432</f>
        <v>0</v>
      </c>
      <c r="G8465" s="17">
        <f t="shared" si="694"/>
        <v>239.4</v>
      </c>
    </row>
    <row r="8466" spans="1:7" ht="12.45" hidden="1" customHeight="1" outlineLevel="2">
      <c r="A8466" s="25">
        <v>1690988</v>
      </c>
      <c r="B8466" s="89" t="s">
        <v>8245</v>
      </c>
      <c r="C8466" s="69">
        <v>4.8</v>
      </c>
      <c r="D8466" s="46" t="s">
        <v>404</v>
      </c>
      <c r="E8466" s="17">
        <f t="shared" si="699"/>
        <v>201.6</v>
      </c>
      <c r="F8466" s="18">
        <f t="shared" si="700"/>
        <v>0</v>
      </c>
      <c r="G8466" s="17">
        <f t="shared" si="694"/>
        <v>201.6</v>
      </c>
    </row>
    <row r="8467" spans="1:7" ht="12.45" hidden="1" customHeight="1" outlineLevel="2">
      <c r="A8467" s="25">
        <v>1690989</v>
      </c>
      <c r="B8467" s="89" t="s">
        <v>8246</v>
      </c>
      <c r="C8467" s="69">
        <v>4.8</v>
      </c>
      <c r="D8467" s="46" t="s">
        <v>404</v>
      </c>
      <c r="E8467" s="17">
        <f t="shared" si="699"/>
        <v>201.6</v>
      </c>
      <c r="F8467" s="18">
        <f t="shared" si="700"/>
        <v>0</v>
      </c>
      <c r="G8467" s="17">
        <f t="shared" si="694"/>
        <v>201.6</v>
      </c>
    </row>
    <row r="8468" spans="1:7" ht="12.45" hidden="1" customHeight="1" outlineLevel="2">
      <c r="A8468" s="25">
        <v>1690990</v>
      </c>
      <c r="B8468" s="89" t="s">
        <v>8247</v>
      </c>
      <c r="C8468" s="69">
        <v>7.2</v>
      </c>
      <c r="D8468" s="46" t="s">
        <v>404</v>
      </c>
      <c r="E8468" s="17">
        <f t="shared" si="699"/>
        <v>302.40000000000003</v>
      </c>
      <c r="F8468" s="18">
        <f t="shared" si="700"/>
        <v>0</v>
      </c>
      <c r="G8468" s="17">
        <f t="shared" si="694"/>
        <v>302.40000000000003</v>
      </c>
    </row>
    <row r="8469" spans="1:7" ht="12.45" hidden="1" customHeight="1" outlineLevel="2">
      <c r="A8469" s="25">
        <v>1690991</v>
      </c>
      <c r="B8469" s="89" t="s">
        <v>8248</v>
      </c>
      <c r="C8469" s="69">
        <v>7.2</v>
      </c>
      <c r="D8469" s="46" t="s">
        <v>404</v>
      </c>
      <c r="E8469" s="17">
        <f t="shared" si="699"/>
        <v>302.40000000000003</v>
      </c>
      <c r="F8469" s="18">
        <f t="shared" si="700"/>
        <v>0</v>
      </c>
      <c r="G8469" s="17">
        <f t="shared" si="694"/>
        <v>302.40000000000003</v>
      </c>
    </row>
    <row r="8470" spans="1:7" ht="12.45" hidden="1" customHeight="1" outlineLevel="2">
      <c r="A8470" s="25">
        <v>1690992</v>
      </c>
      <c r="B8470" s="89" t="s">
        <v>8249</v>
      </c>
      <c r="C8470" s="69">
        <v>8.5</v>
      </c>
      <c r="D8470" s="46" t="s">
        <v>404</v>
      </c>
      <c r="E8470" s="17">
        <f t="shared" si="699"/>
        <v>357</v>
      </c>
      <c r="F8470" s="18">
        <f t="shared" si="700"/>
        <v>0</v>
      </c>
      <c r="G8470" s="17">
        <f t="shared" si="694"/>
        <v>357</v>
      </c>
    </row>
    <row r="8471" spans="1:7" ht="12.45" hidden="1" customHeight="1" outlineLevel="2">
      <c r="A8471" s="25">
        <v>1690993</v>
      </c>
      <c r="B8471" s="89" t="s">
        <v>8250</v>
      </c>
      <c r="C8471" s="69">
        <v>8.5</v>
      </c>
      <c r="D8471" s="46" t="s">
        <v>404</v>
      </c>
      <c r="E8471" s="17">
        <f t="shared" si="699"/>
        <v>357</v>
      </c>
      <c r="F8471" s="18">
        <f t="shared" si="700"/>
        <v>0</v>
      </c>
      <c r="G8471" s="17">
        <f t="shared" si="694"/>
        <v>357</v>
      </c>
    </row>
    <row r="8472" spans="1:7" ht="12.45" hidden="1" customHeight="1" outlineLevel="2">
      <c r="A8472" s="25">
        <v>1690994</v>
      </c>
      <c r="B8472" s="89" t="s">
        <v>8251</v>
      </c>
      <c r="C8472" s="69">
        <v>9.4</v>
      </c>
      <c r="D8472" s="46" t="s">
        <v>404</v>
      </c>
      <c r="E8472" s="17">
        <f t="shared" si="699"/>
        <v>394.8</v>
      </c>
      <c r="F8472" s="18">
        <f t="shared" si="700"/>
        <v>0</v>
      </c>
      <c r="G8472" s="17">
        <f t="shared" si="694"/>
        <v>394.8</v>
      </c>
    </row>
    <row r="8473" spans="1:7" ht="12.45" hidden="1" customHeight="1" outlineLevel="2">
      <c r="A8473" s="25">
        <v>1690995</v>
      </c>
      <c r="B8473" s="89" t="s">
        <v>8252</v>
      </c>
      <c r="C8473" s="69">
        <v>9.4</v>
      </c>
      <c r="D8473" s="46" t="s">
        <v>404</v>
      </c>
      <c r="E8473" s="17">
        <f t="shared" si="699"/>
        <v>394.8</v>
      </c>
      <c r="F8473" s="18">
        <f t="shared" si="700"/>
        <v>0</v>
      </c>
      <c r="G8473" s="17">
        <f t="shared" si="694"/>
        <v>394.8</v>
      </c>
    </row>
    <row r="8474" spans="1:7" ht="12.45" hidden="1" customHeight="1" outlineLevel="2">
      <c r="A8474" s="25">
        <v>1696051</v>
      </c>
      <c r="B8474" s="89" t="s">
        <v>8253</v>
      </c>
      <c r="C8474" s="69">
        <v>8.4</v>
      </c>
      <c r="D8474" s="46" t="s">
        <v>404</v>
      </c>
      <c r="E8474" s="17">
        <f t="shared" si="699"/>
        <v>352.8</v>
      </c>
      <c r="F8474" s="18">
        <f t="shared" si="700"/>
        <v>0</v>
      </c>
      <c r="G8474" s="17">
        <f t="shared" si="694"/>
        <v>352.8</v>
      </c>
    </row>
    <row r="8475" spans="1:7" ht="12.45" hidden="1" customHeight="1" outlineLevel="2">
      <c r="A8475" s="25">
        <v>1696052</v>
      </c>
      <c r="B8475" s="89" t="s">
        <v>8254</v>
      </c>
      <c r="C8475" s="69">
        <v>22</v>
      </c>
      <c r="D8475" s="46" t="s">
        <v>404</v>
      </c>
      <c r="E8475" s="17">
        <f t="shared" si="699"/>
        <v>924</v>
      </c>
      <c r="F8475" s="18">
        <f t="shared" si="700"/>
        <v>0</v>
      </c>
      <c r="G8475" s="17">
        <f t="shared" si="694"/>
        <v>924</v>
      </c>
    </row>
    <row r="8476" spans="1:7" ht="12.45" hidden="1" customHeight="1" outlineLevel="2">
      <c r="A8476" s="25">
        <v>1696054</v>
      </c>
      <c r="B8476" s="89" t="s">
        <v>8255</v>
      </c>
      <c r="C8476" s="69">
        <v>19.8</v>
      </c>
      <c r="D8476" s="46" t="s">
        <v>404</v>
      </c>
      <c r="E8476" s="17">
        <f t="shared" si="699"/>
        <v>831.6</v>
      </c>
      <c r="F8476" s="18">
        <f t="shared" si="700"/>
        <v>0</v>
      </c>
      <c r="G8476" s="17">
        <f t="shared" si="694"/>
        <v>831.6</v>
      </c>
    </row>
    <row r="8477" spans="1:7" ht="12.45" hidden="1" customHeight="1" outlineLevel="2">
      <c r="A8477" s="25">
        <v>1696053</v>
      </c>
      <c r="B8477" s="89" t="s">
        <v>8256</v>
      </c>
      <c r="C8477" s="69">
        <v>22.6</v>
      </c>
      <c r="D8477" s="46" t="s">
        <v>404</v>
      </c>
      <c r="E8477" s="17">
        <f t="shared" si="699"/>
        <v>949.2</v>
      </c>
      <c r="F8477" s="18">
        <f t="shared" si="700"/>
        <v>0</v>
      </c>
      <c r="G8477" s="17">
        <f t="shared" si="694"/>
        <v>949.2</v>
      </c>
    </row>
    <row r="8478" spans="1:7" ht="12.45" hidden="1" customHeight="1" outlineLevel="2">
      <c r="A8478" s="25">
        <v>1696055</v>
      </c>
      <c r="B8478" s="89" t="s">
        <v>8257</v>
      </c>
      <c r="C8478" s="69">
        <v>20.399999999999999</v>
      </c>
      <c r="D8478" s="46" t="s">
        <v>404</v>
      </c>
      <c r="E8478" s="17">
        <f t="shared" si="699"/>
        <v>856.8</v>
      </c>
      <c r="F8478" s="18">
        <f t="shared" si="700"/>
        <v>0</v>
      </c>
      <c r="G8478" s="17">
        <f t="shared" si="694"/>
        <v>856.8</v>
      </c>
    </row>
    <row r="8479" spans="1:7" ht="12.45" hidden="1" customHeight="1" outlineLevel="2">
      <c r="A8479" s="25">
        <v>1696162</v>
      </c>
      <c r="B8479" s="89" t="s">
        <v>8258</v>
      </c>
      <c r="C8479" s="69">
        <v>98.7</v>
      </c>
      <c r="D8479" s="46" t="s">
        <v>404</v>
      </c>
      <c r="E8479" s="17">
        <f t="shared" si="699"/>
        <v>4145.4000000000005</v>
      </c>
      <c r="F8479" s="18">
        <f t="shared" si="700"/>
        <v>0</v>
      </c>
      <c r="G8479" s="17">
        <f t="shared" si="694"/>
        <v>4145.4000000000005</v>
      </c>
    </row>
    <row r="8480" spans="1:7" ht="12.45" hidden="1" customHeight="1" outlineLevel="2">
      <c r="A8480" s="25">
        <v>1696163</v>
      </c>
      <c r="B8480" s="89" t="s">
        <v>8259</v>
      </c>
      <c r="C8480" s="69">
        <v>139.19999999999999</v>
      </c>
      <c r="D8480" s="46" t="s">
        <v>404</v>
      </c>
      <c r="E8480" s="17">
        <f t="shared" si="699"/>
        <v>5846.4</v>
      </c>
      <c r="F8480" s="18">
        <f t="shared" si="700"/>
        <v>0</v>
      </c>
      <c r="G8480" s="17">
        <f t="shared" ref="G8480:G8543" si="701">E8480-E8480*F8480</f>
        <v>5846.4</v>
      </c>
    </row>
    <row r="8481" spans="1:7" ht="12.45" hidden="1" customHeight="1" outlineLevel="2">
      <c r="A8481" s="25">
        <v>1696006</v>
      </c>
      <c r="B8481" s="89" t="s">
        <v>8260</v>
      </c>
      <c r="C8481" s="69">
        <v>3.2</v>
      </c>
      <c r="D8481" s="46" t="s">
        <v>404</v>
      </c>
      <c r="E8481" s="17">
        <f t="shared" si="699"/>
        <v>134.4</v>
      </c>
      <c r="F8481" s="18">
        <f t="shared" si="700"/>
        <v>0</v>
      </c>
      <c r="G8481" s="17">
        <f t="shared" si="701"/>
        <v>134.4</v>
      </c>
    </row>
    <row r="8482" spans="1:7" ht="12.45" hidden="1" customHeight="1" outlineLevel="2">
      <c r="A8482" s="25">
        <v>1696007</v>
      </c>
      <c r="B8482" s="89" t="s">
        <v>8261</v>
      </c>
      <c r="C8482" s="69">
        <v>3.2</v>
      </c>
      <c r="D8482" s="46" t="s">
        <v>404</v>
      </c>
      <c r="E8482" s="17">
        <f t="shared" si="699"/>
        <v>134.4</v>
      </c>
      <c r="F8482" s="18">
        <f t="shared" si="700"/>
        <v>0</v>
      </c>
      <c r="G8482" s="17">
        <f t="shared" si="701"/>
        <v>134.4</v>
      </c>
    </row>
    <row r="8483" spans="1:7" ht="12.45" hidden="1" customHeight="1" outlineLevel="2">
      <c r="A8483" s="25">
        <v>1696008</v>
      </c>
      <c r="B8483" s="89" t="s">
        <v>8262</v>
      </c>
      <c r="C8483" s="69">
        <v>19.5</v>
      </c>
      <c r="D8483" s="46" t="s">
        <v>404</v>
      </c>
      <c r="E8483" s="17">
        <f t="shared" si="699"/>
        <v>819</v>
      </c>
      <c r="F8483" s="18">
        <f t="shared" si="700"/>
        <v>0</v>
      </c>
      <c r="G8483" s="17">
        <f t="shared" si="701"/>
        <v>819</v>
      </c>
    </row>
    <row r="8484" spans="1:7" ht="12.45" hidden="1" customHeight="1" outlineLevel="2">
      <c r="A8484" s="25">
        <v>1696005</v>
      </c>
      <c r="B8484" s="89" t="s">
        <v>8263</v>
      </c>
      <c r="C8484" s="69">
        <v>0.95</v>
      </c>
      <c r="D8484" s="46" t="s">
        <v>404</v>
      </c>
      <c r="E8484" s="17">
        <f t="shared" si="699"/>
        <v>39.9</v>
      </c>
      <c r="F8484" s="18">
        <f t="shared" si="700"/>
        <v>0</v>
      </c>
      <c r="G8484" s="17">
        <f t="shared" si="701"/>
        <v>39.9</v>
      </c>
    </row>
    <row r="8485" spans="1:7" ht="12.45" hidden="1" customHeight="1" outlineLevel="2">
      <c r="A8485" s="25">
        <v>1696111</v>
      </c>
      <c r="B8485" s="89" t="s">
        <v>8264</v>
      </c>
      <c r="C8485" s="69">
        <v>0.65</v>
      </c>
      <c r="D8485" s="46" t="s">
        <v>404</v>
      </c>
      <c r="E8485" s="17">
        <f t="shared" si="699"/>
        <v>27.3</v>
      </c>
      <c r="F8485" s="18">
        <f t="shared" si="700"/>
        <v>0</v>
      </c>
      <c r="G8485" s="17">
        <f t="shared" si="701"/>
        <v>27.3</v>
      </c>
    </row>
    <row r="8486" spans="1:7" ht="12.45" hidden="1" customHeight="1" outlineLevel="2">
      <c r="A8486" s="25">
        <v>1696000</v>
      </c>
      <c r="B8486" s="89" t="s">
        <v>8265</v>
      </c>
      <c r="C8486" s="69">
        <v>3.4</v>
      </c>
      <c r="D8486" s="46" t="s">
        <v>404</v>
      </c>
      <c r="E8486" s="17">
        <f t="shared" si="699"/>
        <v>142.79999999999998</v>
      </c>
      <c r="F8486" s="18">
        <f t="shared" si="700"/>
        <v>0</v>
      </c>
      <c r="G8486" s="17">
        <f t="shared" si="701"/>
        <v>142.79999999999998</v>
      </c>
    </row>
    <row r="8487" spans="1:7" ht="12.45" hidden="1" customHeight="1" outlineLevel="2">
      <c r="A8487" s="25">
        <v>1696001</v>
      </c>
      <c r="B8487" s="89" t="s">
        <v>8266</v>
      </c>
      <c r="C8487" s="69">
        <v>6.1</v>
      </c>
      <c r="D8487" s="46" t="s">
        <v>403</v>
      </c>
      <c r="E8487" s="17">
        <f t="shared" si="699"/>
        <v>256.2</v>
      </c>
      <c r="F8487" s="18">
        <f t="shared" si="700"/>
        <v>0</v>
      </c>
      <c r="G8487" s="17">
        <f t="shared" si="701"/>
        <v>256.2</v>
      </c>
    </row>
    <row r="8488" spans="1:7" ht="12.45" hidden="1" customHeight="1" outlineLevel="2">
      <c r="A8488" s="25">
        <v>1696004</v>
      </c>
      <c r="B8488" s="89" t="s">
        <v>8267</v>
      </c>
      <c r="C8488" s="69">
        <v>37.200000000000003</v>
      </c>
      <c r="D8488" s="46" t="s">
        <v>404</v>
      </c>
      <c r="E8488" s="17">
        <f t="shared" si="699"/>
        <v>1562.4</v>
      </c>
      <c r="F8488" s="18">
        <f t="shared" si="700"/>
        <v>0</v>
      </c>
      <c r="G8488" s="17">
        <f t="shared" si="701"/>
        <v>1562.4</v>
      </c>
    </row>
    <row r="8489" spans="1:7" ht="12.45" hidden="1" customHeight="1" outlineLevel="2">
      <c r="A8489" s="25">
        <v>1696003</v>
      </c>
      <c r="B8489" s="89" t="s">
        <v>8268</v>
      </c>
      <c r="C8489" s="69">
        <v>27.3</v>
      </c>
      <c r="D8489" s="46" t="s">
        <v>404</v>
      </c>
      <c r="E8489" s="17">
        <f t="shared" si="699"/>
        <v>1146.6000000000001</v>
      </c>
      <c r="F8489" s="18">
        <f t="shared" si="700"/>
        <v>0</v>
      </c>
      <c r="G8489" s="17">
        <f t="shared" si="701"/>
        <v>1146.6000000000001</v>
      </c>
    </row>
    <row r="8490" spans="1:7" ht="12.45" hidden="1" customHeight="1" outlineLevel="2">
      <c r="A8490" s="25">
        <v>1696002</v>
      </c>
      <c r="B8490" s="89" t="s">
        <v>8269</v>
      </c>
      <c r="C8490" s="69">
        <v>7.8</v>
      </c>
      <c r="D8490" s="46" t="s">
        <v>404</v>
      </c>
      <c r="E8490" s="17">
        <f t="shared" si="699"/>
        <v>327.59999999999997</v>
      </c>
      <c r="F8490" s="18">
        <f t="shared" si="700"/>
        <v>0</v>
      </c>
      <c r="G8490" s="17">
        <f t="shared" si="701"/>
        <v>327.59999999999997</v>
      </c>
    </row>
    <row r="8491" spans="1:7" ht="12.45" hidden="1" customHeight="1" outlineLevel="2">
      <c r="A8491" s="25">
        <v>1696077</v>
      </c>
      <c r="B8491" s="89" t="s">
        <v>8270</v>
      </c>
      <c r="C8491" s="69">
        <v>4.5</v>
      </c>
      <c r="D8491" s="46" t="s">
        <v>404</v>
      </c>
      <c r="E8491" s="17">
        <f t="shared" si="699"/>
        <v>189</v>
      </c>
      <c r="F8491" s="18">
        <f t="shared" si="700"/>
        <v>0</v>
      </c>
      <c r="G8491" s="17">
        <f t="shared" si="701"/>
        <v>189</v>
      </c>
    </row>
    <row r="8492" spans="1:7" ht="12.45" hidden="1" customHeight="1" outlineLevel="2">
      <c r="A8492" s="25">
        <v>1696011</v>
      </c>
      <c r="B8492" s="89" t="s">
        <v>8271</v>
      </c>
      <c r="C8492" s="69">
        <v>12.2</v>
      </c>
      <c r="D8492" s="46" t="s">
        <v>404</v>
      </c>
      <c r="E8492" s="17">
        <f t="shared" si="699"/>
        <v>512.4</v>
      </c>
      <c r="F8492" s="18">
        <f t="shared" si="700"/>
        <v>0</v>
      </c>
      <c r="G8492" s="17">
        <f t="shared" si="701"/>
        <v>512.4</v>
      </c>
    </row>
    <row r="8493" spans="1:7" ht="12.45" hidden="1" customHeight="1" outlineLevel="2">
      <c r="A8493" s="25">
        <v>1696012</v>
      </c>
      <c r="B8493" s="89" t="s">
        <v>8272</v>
      </c>
      <c r="C8493" s="69">
        <v>14.9</v>
      </c>
      <c r="D8493" s="46" t="s">
        <v>403</v>
      </c>
      <c r="E8493" s="17">
        <f t="shared" si="699"/>
        <v>625.80000000000007</v>
      </c>
      <c r="F8493" s="18">
        <f t="shared" si="700"/>
        <v>0</v>
      </c>
      <c r="G8493" s="17">
        <f t="shared" si="701"/>
        <v>625.80000000000007</v>
      </c>
    </row>
    <row r="8494" spans="1:7" ht="12.45" hidden="1" customHeight="1" outlineLevel="2">
      <c r="A8494" s="25">
        <v>1696009</v>
      </c>
      <c r="B8494" s="89" t="s">
        <v>8273</v>
      </c>
      <c r="C8494" s="69">
        <v>2.1</v>
      </c>
      <c r="D8494" s="46" t="s">
        <v>404</v>
      </c>
      <c r="E8494" s="17">
        <f t="shared" si="699"/>
        <v>88.2</v>
      </c>
      <c r="F8494" s="18">
        <f t="shared" si="700"/>
        <v>0</v>
      </c>
      <c r="G8494" s="17">
        <f t="shared" si="701"/>
        <v>88.2</v>
      </c>
    </row>
    <row r="8495" spans="1:7" ht="12.45" hidden="1" customHeight="1" outlineLevel="2">
      <c r="A8495" s="25">
        <v>1696010</v>
      </c>
      <c r="B8495" s="89" t="s">
        <v>8274</v>
      </c>
      <c r="C8495" s="69">
        <v>3.8</v>
      </c>
      <c r="D8495" s="46" t="s">
        <v>404</v>
      </c>
      <c r="E8495" s="17">
        <f t="shared" si="699"/>
        <v>159.6</v>
      </c>
      <c r="F8495" s="18">
        <f t="shared" si="700"/>
        <v>0</v>
      </c>
      <c r="G8495" s="17">
        <f t="shared" si="701"/>
        <v>159.6</v>
      </c>
    </row>
    <row r="8496" spans="1:7" ht="12.45" hidden="1" customHeight="1" outlineLevel="2">
      <c r="A8496" s="25">
        <v>1696056</v>
      </c>
      <c r="B8496" s="89" t="s">
        <v>8275</v>
      </c>
      <c r="C8496" s="69">
        <v>1.5</v>
      </c>
      <c r="D8496" s="46" t="s">
        <v>404</v>
      </c>
      <c r="E8496" s="17">
        <f t="shared" si="699"/>
        <v>63</v>
      </c>
      <c r="F8496" s="18">
        <f t="shared" si="700"/>
        <v>0</v>
      </c>
      <c r="G8496" s="17">
        <f t="shared" si="701"/>
        <v>63</v>
      </c>
    </row>
    <row r="8497" spans="1:7" ht="12.45" hidden="1" customHeight="1" outlineLevel="2">
      <c r="A8497" s="25">
        <v>1696060</v>
      </c>
      <c r="B8497" s="89" t="s">
        <v>8276</v>
      </c>
      <c r="C8497" s="69">
        <v>2.2999999999999998</v>
      </c>
      <c r="D8497" s="46" t="s">
        <v>404</v>
      </c>
      <c r="E8497" s="17">
        <f t="shared" ref="E8497:E8528" si="702">C8497*$G$2</f>
        <v>96.6</v>
      </c>
      <c r="F8497" s="18">
        <f t="shared" ref="F8497:F8528" si="703">$F$8432</f>
        <v>0</v>
      </c>
      <c r="G8497" s="17">
        <f t="shared" si="701"/>
        <v>96.6</v>
      </c>
    </row>
    <row r="8498" spans="1:7" ht="12.45" hidden="1" customHeight="1" outlineLevel="2">
      <c r="A8498" s="25">
        <v>1696057</v>
      </c>
      <c r="B8498" s="89" t="s">
        <v>8277</v>
      </c>
      <c r="C8498" s="69">
        <v>4.2</v>
      </c>
      <c r="D8498" s="46" t="s">
        <v>404</v>
      </c>
      <c r="E8498" s="17">
        <f t="shared" si="702"/>
        <v>176.4</v>
      </c>
      <c r="F8498" s="18">
        <f t="shared" si="703"/>
        <v>0</v>
      </c>
      <c r="G8498" s="17">
        <f t="shared" si="701"/>
        <v>176.4</v>
      </c>
    </row>
    <row r="8499" spans="1:7" ht="12.45" hidden="1" customHeight="1" outlineLevel="2">
      <c r="A8499" s="25">
        <v>1696061</v>
      </c>
      <c r="B8499" s="89" t="s">
        <v>8278</v>
      </c>
      <c r="C8499" s="69">
        <v>4.4000000000000004</v>
      </c>
      <c r="D8499" s="46" t="s">
        <v>404</v>
      </c>
      <c r="E8499" s="17">
        <f t="shared" si="702"/>
        <v>184.8</v>
      </c>
      <c r="F8499" s="18">
        <f t="shared" si="703"/>
        <v>0</v>
      </c>
      <c r="G8499" s="17">
        <f t="shared" si="701"/>
        <v>184.8</v>
      </c>
    </row>
    <row r="8500" spans="1:7" ht="12.45" hidden="1" customHeight="1" outlineLevel="2">
      <c r="A8500" s="25">
        <v>1696058</v>
      </c>
      <c r="B8500" s="89" t="s">
        <v>8279</v>
      </c>
      <c r="C8500" s="69">
        <v>2.2999999999999998</v>
      </c>
      <c r="D8500" s="46" t="s">
        <v>404</v>
      </c>
      <c r="E8500" s="17">
        <f t="shared" si="702"/>
        <v>96.6</v>
      </c>
      <c r="F8500" s="18">
        <f t="shared" si="703"/>
        <v>0</v>
      </c>
      <c r="G8500" s="17">
        <f t="shared" si="701"/>
        <v>96.6</v>
      </c>
    </row>
    <row r="8501" spans="1:7" ht="12.45" hidden="1" customHeight="1" outlineLevel="2">
      <c r="A8501" s="25">
        <v>1696062</v>
      </c>
      <c r="B8501" s="89" t="s">
        <v>8280</v>
      </c>
      <c r="C8501" s="69">
        <v>3.5</v>
      </c>
      <c r="D8501" s="46" t="s">
        <v>404</v>
      </c>
      <c r="E8501" s="17">
        <f t="shared" si="702"/>
        <v>147</v>
      </c>
      <c r="F8501" s="18">
        <f t="shared" si="703"/>
        <v>0</v>
      </c>
      <c r="G8501" s="17">
        <f t="shared" si="701"/>
        <v>147</v>
      </c>
    </row>
    <row r="8502" spans="1:7" ht="12.45" hidden="1" customHeight="1" outlineLevel="2">
      <c r="A8502" s="25">
        <v>1696059</v>
      </c>
      <c r="B8502" s="89" t="s">
        <v>8281</v>
      </c>
      <c r="C8502" s="69">
        <v>3.6</v>
      </c>
      <c r="D8502" s="46" t="s">
        <v>404</v>
      </c>
      <c r="E8502" s="17">
        <f t="shared" si="702"/>
        <v>151.20000000000002</v>
      </c>
      <c r="F8502" s="18">
        <f t="shared" si="703"/>
        <v>0</v>
      </c>
      <c r="G8502" s="17">
        <f t="shared" si="701"/>
        <v>151.20000000000002</v>
      </c>
    </row>
    <row r="8503" spans="1:7" ht="12.45" hidden="1" customHeight="1" outlineLevel="2">
      <c r="A8503" s="25">
        <v>1696063</v>
      </c>
      <c r="B8503" s="89" t="s">
        <v>8282</v>
      </c>
      <c r="C8503" s="69">
        <v>3.8</v>
      </c>
      <c r="D8503" s="46" t="s">
        <v>404</v>
      </c>
      <c r="E8503" s="17">
        <f t="shared" si="702"/>
        <v>159.6</v>
      </c>
      <c r="F8503" s="18">
        <f t="shared" si="703"/>
        <v>0</v>
      </c>
      <c r="G8503" s="17">
        <f t="shared" si="701"/>
        <v>159.6</v>
      </c>
    </row>
    <row r="8504" spans="1:7" ht="12.45" hidden="1" customHeight="1" outlineLevel="2">
      <c r="A8504" s="25">
        <v>1696067</v>
      </c>
      <c r="B8504" s="89" t="s">
        <v>10141</v>
      </c>
      <c r="C8504" s="69">
        <v>3.2</v>
      </c>
      <c r="D8504" s="46" t="s">
        <v>404</v>
      </c>
      <c r="E8504" s="17">
        <f t="shared" si="702"/>
        <v>134.4</v>
      </c>
      <c r="F8504" s="18">
        <f t="shared" si="703"/>
        <v>0</v>
      </c>
      <c r="G8504" s="17">
        <f t="shared" si="701"/>
        <v>134.4</v>
      </c>
    </row>
    <row r="8505" spans="1:7" ht="12.45" hidden="1" customHeight="1" outlineLevel="2">
      <c r="A8505" s="25">
        <v>1696066</v>
      </c>
      <c r="B8505" s="89" t="s">
        <v>8283</v>
      </c>
      <c r="C8505" s="69">
        <v>2</v>
      </c>
      <c r="D8505" s="46" t="s">
        <v>404</v>
      </c>
      <c r="E8505" s="17">
        <f t="shared" si="702"/>
        <v>84</v>
      </c>
      <c r="F8505" s="18">
        <f t="shared" si="703"/>
        <v>0</v>
      </c>
      <c r="G8505" s="17">
        <f t="shared" si="701"/>
        <v>84</v>
      </c>
    </row>
    <row r="8506" spans="1:7" ht="12.45" hidden="1" customHeight="1" outlineLevel="2">
      <c r="A8506" s="25">
        <v>1696064</v>
      </c>
      <c r="B8506" s="89" t="s">
        <v>8284</v>
      </c>
      <c r="C8506" s="69">
        <v>2.2999999999999998</v>
      </c>
      <c r="D8506" s="46" t="s">
        <v>404</v>
      </c>
      <c r="E8506" s="17">
        <f t="shared" si="702"/>
        <v>96.6</v>
      </c>
      <c r="F8506" s="18">
        <f t="shared" si="703"/>
        <v>0</v>
      </c>
      <c r="G8506" s="17">
        <f t="shared" si="701"/>
        <v>96.6</v>
      </c>
    </row>
    <row r="8507" spans="1:7" ht="12.45" hidden="1" customHeight="1" outlineLevel="2">
      <c r="A8507" s="25">
        <v>1696065</v>
      </c>
      <c r="B8507" s="89" t="s">
        <v>8285</v>
      </c>
      <c r="C8507" s="69">
        <v>2.6</v>
      </c>
      <c r="D8507" s="46" t="s">
        <v>404</v>
      </c>
      <c r="E8507" s="17">
        <f t="shared" si="702"/>
        <v>109.2</v>
      </c>
      <c r="F8507" s="18">
        <f t="shared" si="703"/>
        <v>0</v>
      </c>
      <c r="G8507" s="17">
        <f t="shared" si="701"/>
        <v>109.2</v>
      </c>
    </row>
    <row r="8508" spans="1:7" ht="12.45" hidden="1" customHeight="1" outlineLevel="2">
      <c r="A8508" s="25">
        <v>1696019</v>
      </c>
      <c r="B8508" s="89" t="s">
        <v>8286</v>
      </c>
      <c r="C8508" s="69">
        <v>1.2</v>
      </c>
      <c r="D8508" s="46" t="s">
        <v>403</v>
      </c>
      <c r="E8508" s="17">
        <f t="shared" si="702"/>
        <v>50.4</v>
      </c>
      <c r="F8508" s="18">
        <f t="shared" si="703"/>
        <v>0</v>
      </c>
      <c r="G8508" s="17">
        <f t="shared" si="701"/>
        <v>50.4</v>
      </c>
    </row>
    <row r="8509" spans="1:7" ht="12.45" hidden="1" customHeight="1" outlineLevel="2">
      <c r="A8509" s="25">
        <v>1696020</v>
      </c>
      <c r="B8509" s="89" t="s">
        <v>8287</v>
      </c>
      <c r="C8509" s="69">
        <v>1.65</v>
      </c>
      <c r="D8509" s="46" t="s">
        <v>403</v>
      </c>
      <c r="E8509" s="17">
        <f t="shared" si="702"/>
        <v>69.3</v>
      </c>
      <c r="F8509" s="18">
        <f t="shared" si="703"/>
        <v>0</v>
      </c>
      <c r="G8509" s="17">
        <f t="shared" si="701"/>
        <v>69.3</v>
      </c>
    </row>
    <row r="8510" spans="1:7" ht="12.45" hidden="1" customHeight="1" outlineLevel="2">
      <c r="A8510" s="25">
        <v>1696021</v>
      </c>
      <c r="B8510" s="89" t="s">
        <v>8288</v>
      </c>
      <c r="C8510" s="69">
        <v>2.6</v>
      </c>
      <c r="D8510" s="46" t="s">
        <v>403</v>
      </c>
      <c r="E8510" s="17">
        <f t="shared" si="702"/>
        <v>109.2</v>
      </c>
      <c r="F8510" s="18">
        <f t="shared" si="703"/>
        <v>0</v>
      </c>
      <c r="G8510" s="17">
        <f t="shared" si="701"/>
        <v>109.2</v>
      </c>
    </row>
    <row r="8511" spans="1:7" ht="12.45" hidden="1" customHeight="1" outlineLevel="2">
      <c r="A8511" s="25">
        <v>1696022</v>
      </c>
      <c r="B8511" s="89" t="s">
        <v>8289</v>
      </c>
      <c r="C8511" s="69">
        <v>4.0999999999999996</v>
      </c>
      <c r="D8511" s="46" t="s">
        <v>404</v>
      </c>
      <c r="E8511" s="17">
        <f t="shared" si="702"/>
        <v>172.2</v>
      </c>
      <c r="F8511" s="18">
        <f t="shared" si="703"/>
        <v>0</v>
      </c>
      <c r="G8511" s="17">
        <f t="shared" si="701"/>
        <v>172.2</v>
      </c>
    </row>
    <row r="8512" spans="1:7" ht="12.45" hidden="1" customHeight="1" outlineLevel="2">
      <c r="A8512" s="25">
        <v>1696023</v>
      </c>
      <c r="B8512" s="89" t="s">
        <v>8290</v>
      </c>
      <c r="C8512" s="69">
        <v>6.2</v>
      </c>
      <c r="D8512" s="46" t="s">
        <v>404</v>
      </c>
      <c r="E8512" s="17">
        <f t="shared" si="702"/>
        <v>260.40000000000003</v>
      </c>
      <c r="F8512" s="18">
        <f t="shared" si="703"/>
        <v>0</v>
      </c>
      <c r="G8512" s="17">
        <f t="shared" si="701"/>
        <v>260.40000000000003</v>
      </c>
    </row>
    <row r="8513" spans="1:7" ht="12.45" hidden="1" customHeight="1" outlineLevel="2">
      <c r="A8513" s="25">
        <v>1696024</v>
      </c>
      <c r="B8513" s="89" t="s">
        <v>8291</v>
      </c>
      <c r="C8513" s="69">
        <v>7.5</v>
      </c>
      <c r="D8513" s="46" t="s">
        <v>404</v>
      </c>
      <c r="E8513" s="17">
        <f t="shared" si="702"/>
        <v>315</v>
      </c>
      <c r="F8513" s="18">
        <f t="shared" si="703"/>
        <v>0</v>
      </c>
      <c r="G8513" s="17">
        <f t="shared" si="701"/>
        <v>315</v>
      </c>
    </row>
    <row r="8514" spans="1:7" ht="12.45" hidden="1" customHeight="1" outlineLevel="2">
      <c r="A8514" s="25">
        <v>1696025</v>
      </c>
      <c r="B8514" s="89" t="s">
        <v>8292</v>
      </c>
      <c r="C8514" s="69">
        <v>1.5</v>
      </c>
      <c r="D8514" s="46" t="s">
        <v>403</v>
      </c>
      <c r="E8514" s="17">
        <f t="shared" si="702"/>
        <v>63</v>
      </c>
      <c r="F8514" s="18">
        <f t="shared" si="703"/>
        <v>0</v>
      </c>
      <c r="G8514" s="17">
        <f t="shared" si="701"/>
        <v>63</v>
      </c>
    </row>
    <row r="8515" spans="1:7" ht="12.45" hidden="1" customHeight="1" outlineLevel="2">
      <c r="A8515" s="25">
        <v>1696026</v>
      </c>
      <c r="B8515" s="89" t="s">
        <v>8293</v>
      </c>
      <c r="C8515" s="69">
        <v>1.95</v>
      </c>
      <c r="D8515" s="46" t="s">
        <v>403</v>
      </c>
      <c r="E8515" s="17">
        <f t="shared" si="702"/>
        <v>81.899999999999991</v>
      </c>
      <c r="F8515" s="18">
        <f t="shared" si="703"/>
        <v>0</v>
      </c>
      <c r="G8515" s="17">
        <f t="shared" si="701"/>
        <v>81.899999999999991</v>
      </c>
    </row>
    <row r="8516" spans="1:7" ht="12.45" hidden="1" customHeight="1" outlineLevel="2">
      <c r="A8516" s="25">
        <v>1696027</v>
      </c>
      <c r="B8516" s="89" t="s">
        <v>8294</v>
      </c>
      <c r="C8516" s="69">
        <v>3.5</v>
      </c>
      <c r="D8516" s="46" t="s">
        <v>404</v>
      </c>
      <c r="E8516" s="17">
        <f t="shared" si="702"/>
        <v>147</v>
      </c>
      <c r="F8516" s="18">
        <f t="shared" si="703"/>
        <v>0</v>
      </c>
      <c r="G8516" s="17">
        <f t="shared" si="701"/>
        <v>147</v>
      </c>
    </row>
    <row r="8517" spans="1:7" ht="12.45" hidden="1" customHeight="1" outlineLevel="2">
      <c r="A8517" s="25">
        <v>1696028</v>
      </c>
      <c r="B8517" s="89" t="s">
        <v>8295</v>
      </c>
      <c r="C8517" s="69">
        <v>4.5</v>
      </c>
      <c r="D8517" s="46" t="s">
        <v>404</v>
      </c>
      <c r="E8517" s="17">
        <f t="shared" si="702"/>
        <v>189</v>
      </c>
      <c r="F8517" s="18">
        <f t="shared" si="703"/>
        <v>0</v>
      </c>
      <c r="G8517" s="17">
        <f t="shared" si="701"/>
        <v>189</v>
      </c>
    </row>
    <row r="8518" spans="1:7" ht="12.45" hidden="1" customHeight="1" outlineLevel="2">
      <c r="A8518" s="25">
        <v>1696029</v>
      </c>
      <c r="B8518" s="89" t="s">
        <v>8296</v>
      </c>
      <c r="C8518" s="69">
        <v>6.8</v>
      </c>
      <c r="D8518" s="46" t="s">
        <v>404</v>
      </c>
      <c r="E8518" s="17">
        <f t="shared" si="702"/>
        <v>285.59999999999997</v>
      </c>
      <c r="F8518" s="18">
        <f t="shared" si="703"/>
        <v>0</v>
      </c>
      <c r="G8518" s="17">
        <f t="shared" si="701"/>
        <v>285.59999999999997</v>
      </c>
    </row>
    <row r="8519" spans="1:7" ht="12.45" hidden="1" customHeight="1" outlineLevel="2">
      <c r="A8519" s="25">
        <v>1696030</v>
      </c>
      <c r="B8519" s="89" t="s">
        <v>8297</v>
      </c>
      <c r="C8519" s="69">
        <v>8.4</v>
      </c>
      <c r="D8519" s="46" t="s">
        <v>404</v>
      </c>
      <c r="E8519" s="17">
        <f t="shared" si="702"/>
        <v>352.8</v>
      </c>
      <c r="F8519" s="18">
        <f t="shared" si="703"/>
        <v>0</v>
      </c>
      <c r="G8519" s="17">
        <f t="shared" si="701"/>
        <v>352.8</v>
      </c>
    </row>
    <row r="8520" spans="1:7" ht="12.45" hidden="1" customHeight="1" outlineLevel="2">
      <c r="A8520" s="25">
        <v>1696031</v>
      </c>
      <c r="B8520" s="89" t="s">
        <v>10388</v>
      </c>
      <c r="C8520" s="69">
        <v>20.3</v>
      </c>
      <c r="D8520" s="46" t="s">
        <v>404</v>
      </c>
      <c r="E8520" s="17">
        <f t="shared" si="702"/>
        <v>852.6</v>
      </c>
      <c r="F8520" s="18">
        <f t="shared" si="703"/>
        <v>0</v>
      </c>
      <c r="G8520" s="17">
        <f t="shared" si="701"/>
        <v>852.6</v>
      </c>
    </row>
    <row r="8521" spans="1:7" ht="12.45" hidden="1" customHeight="1" outlineLevel="2">
      <c r="A8521" s="25">
        <v>1696150</v>
      </c>
      <c r="B8521" s="89" t="s">
        <v>8298</v>
      </c>
      <c r="C8521" s="69">
        <v>21.5</v>
      </c>
      <c r="D8521" s="46" t="s">
        <v>404</v>
      </c>
      <c r="E8521" s="17">
        <f t="shared" si="702"/>
        <v>903</v>
      </c>
      <c r="F8521" s="18">
        <f t="shared" si="703"/>
        <v>0</v>
      </c>
      <c r="G8521" s="17">
        <f t="shared" si="701"/>
        <v>903</v>
      </c>
    </row>
    <row r="8522" spans="1:7" ht="12.45" hidden="1" customHeight="1" outlineLevel="2">
      <c r="A8522" s="25">
        <v>1696151</v>
      </c>
      <c r="B8522" s="89" t="s">
        <v>8299</v>
      </c>
      <c r="C8522" s="69">
        <v>22.5</v>
      </c>
      <c r="D8522" s="46" t="s">
        <v>404</v>
      </c>
      <c r="E8522" s="17">
        <f t="shared" si="702"/>
        <v>945</v>
      </c>
      <c r="F8522" s="18">
        <f t="shared" si="703"/>
        <v>0</v>
      </c>
      <c r="G8522" s="17">
        <f t="shared" si="701"/>
        <v>945</v>
      </c>
    </row>
    <row r="8523" spans="1:7" ht="12.45" hidden="1" customHeight="1" outlineLevel="2">
      <c r="A8523" s="25">
        <v>1696032</v>
      </c>
      <c r="B8523" s="89" t="s">
        <v>8300</v>
      </c>
      <c r="C8523" s="69">
        <v>14.1</v>
      </c>
      <c r="D8523" s="46" t="s">
        <v>404</v>
      </c>
      <c r="E8523" s="17">
        <f t="shared" si="702"/>
        <v>592.19999999999993</v>
      </c>
      <c r="F8523" s="18">
        <f t="shared" si="703"/>
        <v>0</v>
      </c>
      <c r="G8523" s="17">
        <f t="shared" si="701"/>
        <v>592.19999999999993</v>
      </c>
    </row>
    <row r="8524" spans="1:7" ht="12.45" hidden="1" customHeight="1" outlineLevel="2">
      <c r="A8524" s="25">
        <v>1696072</v>
      </c>
      <c r="B8524" s="89" t="s">
        <v>8301</v>
      </c>
      <c r="C8524" s="69">
        <v>1.5</v>
      </c>
      <c r="D8524" s="46" t="s">
        <v>404</v>
      </c>
      <c r="E8524" s="17">
        <f t="shared" si="702"/>
        <v>63</v>
      </c>
      <c r="F8524" s="18">
        <f t="shared" si="703"/>
        <v>0</v>
      </c>
      <c r="G8524" s="17">
        <f t="shared" si="701"/>
        <v>63</v>
      </c>
    </row>
    <row r="8525" spans="1:7" ht="12.45" hidden="1" customHeight="1" outlineLevel="2">
      <c r="A8525" s="25">
        <v>1696073</v>
      </c>
      <c r="B8525" s="89" t="s">
        <v>8302</v>
      </c>
      <c r="C8525" s="69">
        <v>2.1</v>
      </c>
      <c r="D8525" s="46" t="s">
        <v>404</v>
      </c>
      <c r="E8525" s="17">
        <f t="shared" si="702"/>
        <v>88.2</v>
      </c>
      <c r="F8525" s="18">
        <f t="shared" si="703"/>
        <v>0</v>
      </c>
      <c r="G8525" s="17">
        <f t="shared" si="701"/>
        <v>88.2</v>
      </c>
    </row>
    <row r="8526" spans="1:7" ht="12.45" hidden="1" customHeight="1" outlineLevel="2">
      <c r="A8526" s="25">
        <v>1696074</v>
      </c>
      <c r="B8526" s="89" t="s">
        <v>8303</v>
      </c>
      <c r="C8526" s="69">
        <v>1.85</v>
      </c>
      <c r="D8526" s="46" t="s">
        <v>404</v>
      </c>
      <c r="E8526" s="17">
        <f t="shared" si="702"/>
        <v>77.7</v>
      </c>
      <c r="F8526" s="18">
        <f t="shared" si="703"/>
        <v>0</v>
      </c>
      <c r="G8526" s="17">
        <f t="shared" si="701"/>
        <v>77.7</v>
      </c>
    </row>
    <row r="8527" spans="1:7" ht="12.45" hidden="1" customHeight="1" outlineLevel="2">
      <c r="A8527" s="25">
        <v>1696075</v>
      </c>
      <c r="B8527" s="89" t="s">
        <v>8304</v>
      </c>
      <c r="C8527" s="69">
        <v>1.65</v>
      </c>
      <c r="D8527" s="46" t="s">
        <v>404</v>
      </c>
      <c r="E8527" s="17">
        <f t="shared" si="702"/>
        <v>69.3</v>
      </c>
      <c r="F8527" s="18">
        <f t="shared" si="703"/>
        <v>0</v>
      </c>
      <c r="G8527" s="17">
        <f t="shared" si="701"/>
        <v>69.3</v>
      </c>
    </row>
    <row r="8528" spans="1:7" ht="12.45" hidden="1" customHeight="1" outlineLevel="2">
      <c r="A8528" s="25">
        <v>1696013</v>
      </c>
      <c r="B8528" s="89" t="s">
        <v>8305</v>
      </c>
      <c r="C8528" s="69">
        <v>35.1</v>
      </c>
      <c r="D8528" s="46" t="s">
        <v>404</v>
      </c>
      <c r="E8528" s="17">
        <f t="shared" si="702"/>
        <v>1474.2</v>
      </c>
      <c r="F8528" s="18">
        <f t="shared" si="703"/>
        <v>0</v>
      </c>
      <c r="G8528" s="17">
        <f t="shared" si="701"/>
        <v>1474.2</v>
      </c>
    </row>
    <row r="8529" spans="1:7" ht="12.45" hidden="1" customHeight="1" outlineLevel="2">
      <c r="A8529" s="25">
        <v>1696016</v>
      </c>
      <c r="B8529" s="89" t="s">
        <v>8306</v>
      </c>
      <c r="C8529" s="69">
        <v>48.1</v>
      </c>
      <c r="D8529" s="46" t="s">
        <v>404</v>
      </c>
      <c r="E8529" s="17">
        <f t="shared" ref="E8529:E8538" si="704">C8529*$G$2</f>
        <v>2020.2</v>
      </c>
      <c r="F8529" s="18">
        <f t="shared" ref="F8529:F8538" si="705">$F$8432</f>
        <v>0</v>
      </c>
      <c r="G8529" s="17">
        <f t="shared" si="701"/>
        <v>2020.2</v>
      </c>
    </row>
    <row r="8530" spans="1:7" ht="12.45" hidden="1" customHeight="1" outlineLevel="2">
      <c r="A8530" s="25">
        <v>1696015</v>
      </c>
      <c r="B8530" s="89" t="s">
        <v>8307</v>
      </c>
      <c r="C8530" s="69">
        <v>47.7</v>
      </c>
      <c r="D8530" s="46" t="s">
        <v>404</v>
      </c>
      <c r="E8530" s="17">
        <f t="shared" si="704"/>
        <v>2003.4</v>
      </c>
      <c r="F8530" s="18">
        <f t="shared" si="705"/>
        <v>0</v>
      </c>
      <c r="G8530" s="17">
        <f t="shared" si="701"/>
        <v>2003.4</v>
      </c>
    </row>
    <row r="8531" spans="1:7" ht="12.45" hidden="1" customHeight="1" outlineLevel="2">
      <c r="A8531" s="25">
        <v>1696014</v>
      </c>
      <c r="B8531" s="89" t="s">
        <v>8308</v>
      </c>
      <c r="C8531" s="69">
        <v>46.8</v>
      </c>
      <c r="D8531" s="46" t="s">
        <v>404</v>
      </c>
      <c r="E8531" s="17">
        <f t="shared" si="704"/>
        <v>1965.6</v>
      </c>
      <c r="F8531" s="18">
        <f t="shared" si="705"/>
        <v>0</v>
      </c>
      <c r="G8531" s="17">
        <f t="shared" si="701"/>
        <v>1965.6</v>
      </c>
    </row>
    <row r="8532" spans="1:7" ht="12.45" hidden="1" customHeight="1" outlineLevel="2">
      <c r="A8532" s="25">
        <v>1696017</v>
      </c>
      <c r="B8532" s="89" t="s">
        <v>8309</v>
      </c>
      <c r="C8532" s="69">
        <v>241.6</v>
      </c>
      <c r="D8532" s="46" t="s">
        <v>404</v>
      </c>
      <c r="E8532" s="17">
        <f t="shared" si="704"/>
        <v>10147.199999999999</v>
      </c>
      <c r="F8532" s="18">
        <f t="shared" si="705"/>
        <v>0</v>
      </c>
      <c r="G8532" s="17">
        <f t="shared" si="701"/>
        <v>10147.199999999999</v>
      </c>
    </row>
    <row r="8533" spans="1:7" ht="12.45" hidden="1" customHeight="1" outlineLevel="2">
      <c r="A8533" s="25">
        <v>1696018</v>
      </c>
      <c r="B8533" s="89" t="s">
        <v>8310</v>
      </c>
      <c r="C8533" s="69">
        <v>231.8</v>
      </c>
      <c r="D8533" s="46" t="s">
        <v>404</v>
      </c>
      <c r="E8533" s="17">
        <f t="shared" si="704"/>
        <v>9735.6</v>
      </c>
      <c r="F8533" s="18">
        <f t="shared" si="705"/>
        <v>0</v>
      </c>
      <c r="G8533" s="17">
        <f t="shared" si="701"/>
        <v>9735.6</v>
      </c>
    </row>
    <row r="8534" spans="1:7" ht="12.45" hidden="1" customHeight="1" outlineLevel="2">
      <c r="A8534" s="25">
        <v>1696076</v>
      </c>
      <c r="B8534" s="89" t="s">
        <v>8311</v>
      </c>
      <c r="C8534" s="69">
        <v>1.95</v>
      </c>
      <c r="D8534" s="46" t="s">
        <v>404</v>
      </c>
      <c r="E8534" s="17">
        <f t="shared" si="704"/>
        <v>81.899999999999991</v>
      </c>
      <c r="F8534" s="18">
        <f t="shared" si="705"/>
        <v>0</v>
      </c>
      <c r="G8534" s="17">
        <f t="shared" si="701"/>
        <v>81.899999999999991</v>
      </c>
    </row>
    <row r="8535" spans="1:7" ht="12.45" hidden="1" customHeight="1" outlineLevel="2">
      <c r="A8535" s="25">
        <v>1696068</v>
      </c>
      <c r="B8535" s="89" t="s">
        <v>8312</v>
      </c>
      <c r="C8535" s="69">
        <v>1.2</v>
      </c>
      <c r="D8535" s="46" t="s">
        <v>404</v>
      </c>
      <c r="E8535" s="17">
        <f t="shared" si="704"/>
        <v>50.4</v>
      </c>
      <c r="F8535" s="18">
        <f t="shared" si="705"/>
        <v>0</v>
      </c>
      <c r="G8535" s="17">
        <f t="shared" si="701"/>
        <v>50.4</v>
      </c>
    </row>
    <row r="8536" spans="1:7" ht="12.45" hidden="1" customHeight="1" outlineLevel="2">
      <c r="A8536" s="25">
        <v>1696069</v>
      </c>
      <c r="B8536" s="89" t="s">
        <v>8313</v>
      </c>
      <c r="C8536" s="69">
        <v>1.2</v>
      </c>
      <c r="D8536" s="46" t="s">
        <v>404</v>
      </c>
      <c r="E8536" s="17">
        <f t="shared" si="704"/>
        <v>50.4</v>
      </c>
      <c r="F8536" s="18">
        <f t="shared" si="705"/>
        <v>0</v>
      </c>
      <c r="G8536" s="17">
        <f t="shared" si="701"/>
        <v>50.4</v>
      </c>
    </row>
    <row r="8537" spans="1:7" ht="12.45" hidden="1" customHeight="1" outlineLevel="2">
      <c r="A8537" s="25">
        <v>1696070</v>
      </c>
      <c r="B8537" s="89" t="s">
        <v>8314</v>
      </c>
      <c r="C8537" s="69">
        <v>1.4</v>
      </c>
      <c r="D8537" s="46" t="s">
        <v>404</v>
      </c>
      <c r="E8537" s="17">
        <f t="shared" si="704"/>
        <v>58.8</v>
      </c>
      <c r="F8537" s="18">
        <f t="shared" si="705"/>
        <v>0</v>
      </c>
      <c r="G8537" s="17">
        <f t="shared" si="701"/>
        <v>58.8</v>
      </c>
    </row>
    <row r="8538" spans="1:7" ht="12.45" hidden="1" customHeight="1" outlineLevel="2">
      <c r="A8538" s="25">
        <v>1696071</v>
      </c>
      <c r="B8538" s="89" t="s">
        <v>8315</v>
      </c>
      <c r="C8538" s="69">
        <v>1.5</v>
      </c>
      <c r="D8538" s="46" t="s">
        <v>404</v>
      </c>
      <c r="E8538" s="17">
        <f t="shared" si="704"/>
        <v>63</v>
      </c>
      <c r="F8538" s="18">
        <f t="shared" si="705"/>
        <v>0</v>
      </c>
      <c r="G8538" s="17">
        <f t="shared" si="701"/>
        <v>63</v>
      </c>
    </row>
    <row r="8539" spans="1:7" ht="12.45" customHeight="1" collapsed="1">
      <c r="A8539" s="49" t="s">
        <v>339</v>
      </c>
      <c r="B8539" s="90"/>
      <c r="C8539" s="28"/>
      <c r="D8539" s="28"/>
      <c r="E8539" s="28"/>
      <c r="F8539" s="24">
        <v>0</v>
      </c>
      <c r="G8539" s="28"/>
    </row>
    <row r="8540" spans="1:7" ht="12.45" hidden="1" customHeight="1" outlineLevel="1">
      <c r="A8540" s="50" t="s">
        <v>328</v>
      </c>
      <c r="B8540" s="89"/>
      <c r="C8540" s="13"/>
      <c r="D8540" s="13"/>
      <c r="E8540" s="17"/>
      <c r="G8540" s="17"/>
    </row>
    <row r="8541" spans="1:7" ht="12.45" hidden="1" customHeight="1" outlineLevel="2">
      <c r="A8541" s="25">
        <v>4482120</v>
      </c>
      <c r="B8541" s="89" t="s">
        <v>8316</v>
      </c>
      <c r="C8541" s="69">
        <v>23.6</v>
      </c>
      <c r="D8541" s="46" t="s">
        <v>404</v>
      </c>
      <c r="E8541" s="17">
        <f t="shared" ref="E8541:E8572" si="706">C8541*$G$2</f>
        <v>991.2</v>
      </c>
      <c r="F8541" s="18">
        <f t="shared" ref="F8541:F8572" si="707">$F$8539</f>
        <v>0</v>
      </c>
      <c r="G8541" s="17">
        <f t="shared" si="701"/>
        <v>991.2</v>
      </c>
    </row>
    <row r="8542" spans="1:7" ht="12.45" hidden="1" customHeight="1" outlineLevel="2">
      <c r="A8542" s="25">
        <v>4482121</v>
      </c>
      <c r="B8542" s="89" t="s">
        <v>8317</v>
      </c>
      <c r="C8542" s="69">
        <v>26.5</v>
      </c>
      <c r="D8542" s="46" t="s">
        <v>404</v>
      </c>
      <c r="E8542" s="17">
        <f t="shared" si="706"/>
        <v>1113</v>
      </c>
      <c r="F8542" s="18">
        <f t="shared" si="707"/>
        <v>0</v>
      </c>
      <c r="G8542" s="17">
        <f t="shared" si="701"/>
        <v>1113</v>
      </c>
    </row>
    <row r="8543" spans="1:7" ht="12.45" hidden="1" customHeight="1" outlineLevel="2">
      <c r="A8543" s="25">
        <v>4482116</v>
      </c>
      <c r="B8543" s="89" t="s">
        <v>8318</v>
      </c>
      <c r="C8543" s="69">
        <v>18.399999999999999</v>
      </c>
      <c r="D8543" s="46" t="s">
        <v>404</v>
      </c>
      <c r="E8543" s="17">
        <f t="shared" si="706"/>
        <v>772.8</v>
      </c>
      <c r="F8543" s="18">
        <f t="shared" si="707"/>
        <v>0</v>
      </c>
      <c r="G8543" s="17">
        <f t="shared" si="701"/>
        <v>772.8</v>
      </c>
    </row>
    <row r="8544" spans="1:7" ht="12.45" hidden="1" customHeight="1" outlineLevel="2">
      <c r="A8544" s="25">
        <v>4482117</v>
      </c>
      <c r="B8544" s="89" t="s">
        <v>8319</v>
      </c>
      <c r="C8544" s="69">
        <v>20.399999999999999</v>
      </c>
      <c r="D8544" s="46" t="s">
        <v>404</v>
      </c>
      <c r="E8544" s="17">
        <f t="shared" si="706"/>
        <v>856.8</v>
      </c>
      <c r="F8544" s="18">
        <f t="shared" si="707"/>
        <v>0</v>
      </c>
      <c r="G8544" s="17">
        <f t="shared" ref="G8544:G8607" si="708">E8544-E8544*F8544</f>
        <v>856.8</v>
      </c>
    </row>
    <row r="8545" spans="1:7" ht="12.45" hidden="1" customHeight="1" outlineLevel="2">
      <c r="A8545" s="25">
        <v>4482122</v>
      </c>
      <c r="B8545" s="89" t="s">
        <v>8320</v>
      </c>
      <c r="C8545" s="69">
        <v>30.3</v>
      </c>
      <c r="D8545" s="46" t="s">
        <v>404</v>
      </c>
      <c r="E8545" s="17">
        <f t="shared" si="706"/>
        <v>1272.6000000000001</v>
      </c>
      <c r="F8545" s="18">
        <f t="shared" si="707"/>
        <v>0</v>
      </c>
      <c r="G8545" s="17">
        <f t="shared" si="708"/>
        <v>1272.6000000000001</v>
      </c>
    </row>
    <row r="8546" spans="1:7" ht="12.45" hidden="1" customHeight="1" outlineLevel="2">
      <c r="A8546" s="25">
        <v>4482118</v>
      </c>
      <c r="B8546" s="89" t="s">
        <v>8321</v>
      </c>
      <c r="C8546" s="69">
        <v>21.2</v>
      </c>
      <c r="D8546" s="46" t="s">
        <v>404</v>
      </c>
      <c r="E8546" s="17">
        <f t="shared" si="706"/>
        <v>890.4</v>
      </c>
      <c r="F8546" s="18">
        <f t="shared" si="707"/>
        <v>0</v>
      </c>
      <c r="G8546" s="17">
        <f t="shared" si="708"/>
        <v>890.4</v>
      </c>
    </row>
    <row r="8547" spans="1:7" ht="12.45" hidden="1" customHeight="1" outlineLevel="2">
      <c r="A8547" s="25">
        <v>4482119</v>
      </c>
      <c r="B8547" s="89" t="s">
        <v>8322</v>
      </c>
      <c r="C8547" s="69">
        <v>25.5</v>
      </c>
      <c r="D8547" s="46" t="s">
        <v>404</v>
      </c>
      <c r="E8547" s="17">
        <f t="shared" si="706"/>
        <v>1071</v>
      </c>
      <c r="F8547" s="18">
        <f t="shared" si="707"/>
        <v>0</v>
      </c>
      <c r="G8547" s="17">
        <f t="shared" si="708"/>
        <v>1071</v>
      </c>
    </row>
    <row r="8548" spans="1:7" ht="12.45" hidden="1" customHeight="1" outlineLevel="2">
      <c r="A8548" s="25">
        <v>4482108</v>
      </c>
      <c r="B8548" s="89" t="s">
        <v>8323</v>
      </c>
      <c r="C8548" s="69">
        <v>6.9</v>
      </c>
      <c r="D8548" s="46" t="s">
        <v>404</v>
      </c>
      <c r="E8548" s="17">
        <f t="shared" si="706"/>
        <v>289.8</v>
      </c>
      <c r="F8548" s="18">
        <f t="shared" si="707"/>
        <v>0</v>
      </c>
      <c r="G8548" s="17">
        <f t="shared" si="708"/>
        <v>289.8</v>
      </c>
    </row>
    <row r="8549" spans="1:7" ht="12.45" hidden="1" customHeight="1" outlineLevel="2">
      <c r="A8549" s="25">
        <v>4482110</v>
      </c>
      <c r="B8549" s="89" t="s">
        <v>8324</v>
      </c>
      <c r="C8549" s="69">
        <v>8.1</v>
      </c>
      <c r="D8549" s="46" t="s">
        <v>404</v>
      </c>
      <c r="E8549" s="17">
        <f t="shared" si="706"/>
        <v>340.2</v>
      </c>
      <c r="F8549" s="18">
        <f t="shared" si="707"/>
        <v>0</v>
      </c>
      <c r="G8549" s="17">
        <f t="shared" si="708"/>
        <v>340.2</v>
      </c>
    </row>
    <row r="8550" spans="1:7" ht="12.45" hidden="1" customHeight="1" outlineLevel="2">
      <c r="A8550" s="25">
        <v>4482111</v>
      </c>
      <c r="B8550" s="89" t="s">
        <v>8325</v>
      </c>
      <c r="C8550" s="69">
        <v>8.6</v>
      </c>
      <c r="D8550" s="46" t="s">
        <v>404</v>
      </c>
      <c r="E8550" s="17">
        <f t="shared" si="706"/>
        <v>361.2</v>
      </c>
      <c r="F8550" s="18">
        <f t="shared" si="707"/>
        <v>0</v>
      </c>
      <c r="G8550" s="17">
        <f t="shared" si="708"/>
        <v>361.2</v>
      </c>
    </row>
    <row r="8551" spans="1:7" ht="12.45" hidden="1" customHeight="1" outlineLevel="2">
      <c r="A8551" s="25">
        <v>4482112</v>
      </c>
      <c r="B8551" s="89" t="s">
        <v>8326</v>
      </c>
      <c r="C8551" s="69">
        <v>10.5</v>
      </c>
      <c r="D8551" s="46" t="s">
        <v>404</v>
      </c>
      <c r="E8551" s="17">
        <f t="shared" si="706"/>
        <v>441</v>
      </c>
      <c r="F8551" s="18">
        <f t="shared" si="707"/>
        <v>0</v>
      </c>
      <c r="G8551" s="17">
        <f t="shared" si="708"/>
        <v>441</v>
      </c>
    </row>
    <row r="8552" spans="1:7" ht="12.45" hidden="1" customHeight="1" outlineLevel="2">
      <c r="A8552" s="25">
        <v>4482113</v>
      </c>
      <c r="B8552" s="89" t="s">
        <v>8327</v>
      </c>
      <c r="C8552" s="69">
        <v>11.1</v>
      </c>
      <c r="D8552" s="46" t="s">
        <v>404</v>
      </c>
      <c r="E8552" s="17">
        <f t="shared" si="706"/>
        <v>466.2</v>
      </c>
      <c r="F8552" s="18">
        <f t="shared" si="707"/>
        <v>0</v>
      </c>
      <c r="G8552" s="17">
        <f t="shared" si="708"/>
        <v>466.2</v>
      </c>
    </row>
    <row r="8553" spans="1:7" ht="12.45" hidden="1" customHeight="1" outlineLevel="2">
      <c r="A8553" s="25">
        <v>4482114</v>
      </c>
      <c r="B8553" s="89" t="s">
        <v>8328</v>
      </c>
      <c r="C8553" s="69">
        <v>14.1</v>
      </c>
      <c r="D8553" s="46" t="s">
        <v>404</v>
      </c>
      <c r="E8553" s="17">
        <f t="shared" si="706"/>
        <v>592.19999999999993</v>
      </c>
      <c r="F8553" s="18">
        <f t="shared" si="707"/>
        <v>0</v>
      </c>
      <c r="G8553" s="17">
        <f t="shared" si="708"/>
        <v>592.19999999999993</v>
      </c>
    </row>
    <row r="8554" spans="1:7" ht="12.45" hidden="1" customHeight="1" outlineLevel="2">
      <c r="A8554" s="25">
        <v>4482115</v>
      </c>
      <c r="B8554" s="89" t="s">
        <v>8329</v>
      </c>
      <c r="C8554" s="69">
        <v>14.3</v>
      </c>
      <c r="D8554" s="46" t="s">
        <v>404</v>
      </c>
      <c r="E8554" s="17">
        <f t="shared" si="706"/>
        <v>600.6</v>
      </c>
      <c r="F8554" s="18">
        <f t="shared" si="707"/>
        <v>0</v>
      </c>
      <c r="G8554" s="17">
        <f t="shared" si="708"/>
        <v>600.6</v>
      </c>
    </row>
    <row r="8555" spans="1:7" ht="12.45" hidden="1" customHeight="1" outlineLevel="2">
      <c r="A8555" s="25">
        <v>4482129</v>
      </c>
      <c r="B8555" s="89" t="s">
        <v>8330</v>
      </c>
      <c r="C8555" s="69">
        <v>7.1</v>
      </c>
      <c r="D8555" s="46" t="s">
        <v>404</v>
      </c>
      <c r="E8555" s="17">
        <f t="shared" si="706"/>
        <v>298.2</v>
      </c>
      <c r="F8555" s="18">
        <f t="shared" si="707"/>
        <v>0</v>
      </c>
      <c r="G8555" s="17">
        <f t="shared" si="708"/>
        <v>298.2</v>
      </c>
    </row>
    <row r="8556" spans="1:7" ht="12.45" hidden="1" customHeight="1" outlineLevel="2">
      <c r="A8556" s="25">
        <v>4482130</v>
      </c>
      <c r="B8556" s="89" t="s">
        <v>8331</v>
      </c>
      <c r="C8556" s="69">
        <v>9.1999999999999993</v>
      </c>
      <c r="D8556" s="46" t="s">
        <v>404</v>
      </c>
      <c r="E8556" s="17">
        <f t="shared" si="706"/>
        <v>386.4</v>
      </c>
      <c r="F8556" s="18">
        <f t="shared" si="707"/>
        <v>0</v>
      </c>
      <c r="G8556" s="17">
        <f t="shared" si="708"/>
        <v>386.4</v>
      </c>
    </row>
    <row r="8557" spans="1:7" ht="12.45" hidden="1" customHeight="1" outlineLevel="2">
      <c r="A8557" s="25">
        <v>4482131</v>
      </c>
      <c r="B8557" s="89" t="s">
        <v>8332</v>
      </c>
      <c r="C8557" s="69">
        <v>10</v>
      </c>
      <c r="D8557" s="46" t="s">
        <v>404</v>
      </c>
      <c r="E8557" s="17">
        <f t="shared" si="706"/>
        <v>420</v>
      </c>
      <c r="F8557" s="18">
        <f t="shared" si="707"/>
        <v>0</v>
      </c>
      <c r="G8557" s="17">
        <f t="shared" si="708"/>
        <v>420</v>
      </c>
    </row>
    <row r="8558" spans="1:7" ht="12.45" hidden="1" customHeight="1" outlineLevel="2">
      <c r="A8558" s="25">
        <v>4482109</v>
      </c>
      <c r="B8558" s="89" t="s">
        <v>8333</v>
      </c>
      <c r="C8558" s="69">
        <v>8.1999999999999993</v>
      </c>
      <c r="D8558" s="46" t="s">
        <v>404</v>
      </c>
      <c r="E8558" s="17">
        <f t="shared" si="706"/>
        <v>344.4</v>
      </c>
      <c r="F8558" s="18">
        <f t="shared" si="707"/>
        <v>0</v>
      </c>
      <c r="G8558" s="17">
        <f t="shared" si="708"/>
        <v>344.4</v>
      </c>
    </row>
    <row r="8559" spans="1:7" ht="12.45" hidden="1" customHeight="1" outlineLevel="2">
      <c r="A8559" s="25">
        <v>4482132</v>
      </c>
      <c r="B8559" s="89" t="s">
        <v>8334</v>
      </c>
      <c r="C8559" s="69">
        <v>10.8</v>
      </c>
      <c r="D8559" s="46" t="s">
        <v>404</v>
      </c>
      <c r="E8559" s="17">
        <f t="shared" si="706"/>
        <v>453.6</v>
      </c>
      <c r="F8559" s="18">
        <f t="shared" si="707"/>
        <v>0</v>
      </c>
      <c r="G8559" s="17">
        <f t="shared" si="708"/>
        <v>453.6</v>
      </c>
    </row>
    <row r="8560" spans="1:7" ht="12.45" hidden="1" customHeight="1" outlineLevel="2">
      <c r="A8560" s="25">
        <v>4482133</v>
      </c>
      <c r="B8560" s="89" t="s">
        <v>8335</v>
      </c>
      <c r="C8560" s="69">
        <v>12.3</v>
      </c>
      <c r="D8560" s="46" t="s">
        <v>404</v>
      </c>
      <c r="E8560" s="17">
        <f t="shared" si="706"/>
        <v>516.6</v>
      </c>
      <c r="F8560" s="18">
        <f t="shared" si="707"/>
        <v>0</v>
      </c>
      <c r="G8560" s="17">
        <f t="shared" si="708"/>
        <v>516.6</v>
      </c>
    </row>
    <row r="8561" spans="1:7" ht="12.45" hidden="1" customHeight="1" outlineLevel="2">
      <c r="A8561" s="25">
        <v>4482016</v>
      </c>
      <c r="B8561" s="89" t="s">
        <v>8336</v>
      </c>
      <c r="C8561" s="69">
        <v>3.6</v>
      </c>
      <c r="D8561" s="46" t="s">
        <v>403</v>
      </c>
      <c r="E8561" s="17">
        <f t="shared" si="706"/>
        <v>151.20000000000002</v>
      </c>
      <c r="F8561" s="18">
        <f t="shared" si="707"/>
        <v>0</v>
      </c>
      <c r="G8561" s="17">
        <f t="shared" si="708"/>
        <v>151.20000000000002</v>
      </c>
    </row>
    <row r="8562" spans="1:7" ht="12.45" hidden="1" customHeight="1" outlineLevel="2">
      <c r="A8562" s="25">
        <v>4482017</v>
      </c>
      <c r="B8562" s="89" t="s">
        <v>8337</v>
      </c>
      <c r="C8562" s="69">
        <v>3.9</v>
      </c>
      <c r="D8562" s="46" t="s">
        <v>403</v>
      </c>
      <c r="E8562" s="17">
        <f t="shared" si="706"/>
        <v>163.79999999999998</v>
      </c>
      <c r="F8562" s="18">
        <f t="shared" si="707"/>
        <v>0</v>
      </c>
      <c r="G8562" s="17">
        <f t="shared" si="708"/>
        <v>163.79999999999998</v>
      </c>
    </row>
    <row r="8563" spans="1:7" ht="12.45" hidden="1" customHeight="1" outlineLevel="2">
      <c r="A8563" s="25">
        <v>4482018</v>
      </c>
      <c r="B8563" s="89" t="s">
        <v>8338</v>
      </c>
      <c r="C8563" s="69">
        <v>4.4000000000000004</v>
      </c>
      <c r="D8563" s="46" t="s">
        <v>403</v>
      </c>
      <c r="E8563" s="17">
        <f t="shared" si="706"/>
        <v>184.8</v>
      </c>
      <c r="F8563" s="18">
        <f t="shared" si="707"/>
        <v>0</v>
      </c>
      <c r="G8563" s="17">
        <f t="shared" si="708"/>
        <v>184.8</v>
      </c>
    </row>
    <row r="8564" spans="1:7" ht="12.45" hidden="1" customHeight="1" outlineLevel="2">
      <c r="A8564" s="25">
        <v>4482019</v>
      </c>
      <c r="B8564" s="89" t="s">
        <v>8339</v>
      </c>
      <c r="C8564" s="69">
        <v>5.6</v>
      </c>
      <c r="D8564" s="46" t="s">
        <v>403</v>
      </c>
      <c r="E8564" s="17">
        <f t="shared" si="706"/>
        <v>235.2</v>
      </c>
      <c r="F8564" s="18">
        <f t="shared" si="707"/>
        <v>0</v>
      </c>
      <c r="G8564" s="17">
        <f t="shared" si="708"/>
        <v>235.2</v>
      </c>
    </row>
    <row r="8565" spans="1:7" ht="12.45" hidden="1" customHeight="1" outlineLevel="2">
      <c r="A8565" s="25">
        <v>4482020</v>
      </c>
      <c r="B8565" s="89" t="s">
        <v>8340</v>
      </c>
      <c r="C8565" s="69">
        <v>5.7</v>
      </c>
      <c r="D8565" s="46" t="s">
        <v>403</v>
      </c>
      <c r="E8565" s="17">
        <f t="shared" si="706"/>
        <v>239.4</v>
      </c>
      <c r="F8565" s="18">
        <f t="shared" si="707"/>
        <v>0</v>
      </c>
      <c r="G8565" s="17">
        <f t="shared" si="708"/>
        <v>239.4</v>
      </c>
    </row>
    <row r="8566" spans="1:7" ht="12.45" hidden="1" customHeight="1" outlineLevel="2">
      <c r="A8566" s="25">
        <v>4482021</v>
      </c>
      <c r="B8566" s="89" t="s">
        <v>8341</v>
      </c>
      <c r="C8566" s="69">
        <v>6</v>
      </c>
      <c r="D8566" s="46" t="s">
        <v>403</v>
      </c>
      <c r="E8566" s="17">
        <f t="shared" si="706"/>
        <v>252</v>
      </c>
      <c r="F8566" s="18">
        <f t="shared" si="707"/>
        <v>0</v>
      </c>
      <c r="G8566" s="17">
        <f t="shared" si="708"/>
        <v>252</v>
      </c>
    </row>
    <row r="8567" spans="1:7" ht="12.45" hidden="1" customHeight="1" outlineLevel="2">
      <c r="A8567" s="25">
        <v>4482024</v>
      </c>
      <c r="B8567" s="89" t="s">
        <v>8342</v>
      </c>
      <c r="C8567" s="69">
        <v>8.1999999999999993</v>
      </c>
      <c r="D8567" s="46" t="s">
        <v>403</v>
      </c>
      <c r="E8567" s="17">
        <f t="shared" si="706"/>
        <v>344.4</v>
      </c>
      <c r="F8567" s="18">
        <f t="shared" si="707"/>
        <v>0</v>
      </c>
      <c r="G8567" s="17">
        <f t="shared" si="708"/>
        <v>344.4</v>
      </c>
    </row>
    <row r="8568" spans="1:7" ht="12.45" hidden="1" customHeight="1" outlineLevel="2">
      <c r="A8568" s="25">
        <v>4482025</v>
      </c>
      <c r="B8568" s="89" t="s">
        <v>8343</v>
      </c>
      <c r="C8568" s="69">
        <v>8.9</v>
      </c>
      <c r="D8568" s="46" t="s">
        <v>403</v>
      </c>
      <c r="E8568" s="17">
        <f t="shared" si="706"/>
        <v>373.8</v>
      </c>
      <c r="F8568" s="18">
        <f t="shared" si="707"/>
        <v>0</v>
      </c>
      <c r="G8568" s="17">
        <f t="shared" si="708"/>
        <v>373.8</v>
      </c>
    </row>
    <row r="8569" spans="1:7" ht="12.45" hidden="1" customHeight="1" outlineLevel="2">
      <c r="A8569" s="25">
        <v>4482026</v>
      </c>
      <c r="B8569" s="89" t="s">
        <v>8344</v>
      </c>
      <c r="C8569" s="69">
        <v>9.1</v>
      </c>
      <c r="D8569" s="46" t="s">
        <v>403</v>
      </c>
      <c r="E8569" s="17">
        <f t="shared" si="706"/>
        <v>382.2</v>
      </c>
      <c r="F8569" s="18">
        <f t="shared" si="707"/>
        <v>0</v>
      </c>
      <c r="G8569" s="17">
        <f t="shared" si="708"/>
        <v>382.2</v>
      </c>
    </row>
    <row r="8570" spans="1:7" ht="12.45" hidden="1" customHeight="1" outlineLevel="2">
      <c r="A8570" s="25">
        <v>4482027</v>
      </c>
      <c r="B8570" s="89" t="s">
        <v>8345</v>
      </c>
      <c r="C8570" s="69">
        <v>10.3</v>
      </c>
      <c r="D8570" s="46" t="s">
        <v>403</v>
      </c>
      <c r="E8570" s="17">
        <f t="shared" si="706"/>
        <v>432.6</v>
      </c>
      <c r="F8570" s="18">
        <f t="shared" si="707"/>
        <v>0</v>
      </c>
      <c r="G8570" s="17">
        <f t="shared" si="708"/>
        <v>432.6</v>
      </c>
    </row>
    <row r="8571" spans="1:7" ht="12.45" hidden="1" customHeight="1" outlineLevel="2">
      <c r="A8571" s="25">
        <v>4482028</v>
      </c>
      <c r="B8571" s="89" t="s">
        <v>8346</v>
      </c>
      <c r="C8571" s="69">
        <v>11.8</v>
      </c>
      <c r="D8571" s="46" t="s">
        <v>403</v>
      </c>
      <c r="E8571" s="17">
        <f t="shared" si="706"/>
        <v>495.6</v>
      </c>
      <c r="F8571" s="18">
        <f t="shared" si="707"/>
        <v>0</v>
      </c>
      <c r="G8571" s="17">
        <f t="shared" si="708"/>
        <v>495.6</v>
      </c>
    </row>
    <row r="8572" spans="1:7" ht="12.45" hidden="1" customHeight="1" outlineLevel="2">
      <c r="A8572" s="25">
        <v>4482029</v>
      </c>
      <c r="B8572" s="89" t="s">
        <v>8347</v>
      </c>
      <c r="C8572" s="69">
        <v>12</v>
      </c>
      <c r="D8572" s="46" t="s">
        <v>403</v>
      </c>
      <c r="E8572" s="17">
        <f t="shared" si="706"/>
        <v>504</v>
      </c>
      <c r="F8572" s="18">
        <f t="shared" si="707"/>
        <v>0</v>
      </c>
      <c r="G8572" s="17">
        <f t="shared" si="708"/>
        <v>504</v>
      </c>
    </row>
    <row r="8573" spans="1:7" ht="12.45" hidden="1" customHeight="1" outlineLevel="2">
      <c r="A8573" s="25">
        <v>4482030</v>
      </c>
      <c r="B8573" s="89" t="s">
        <v>8348</v>
      </c>
      <c r="C8573" s="69">
        <v>29.8</v>
      </c>
      <c r="D8573" s="46" t="s">
        <v>403</v>
      </c>
      <c r="E8573" s="17">
        <f t="shared" ref="E8573:E8604" si="709">C8573*$G$2</f>
        <v>1251.6000000000001</v>
      </c>
      <c r="F8573" s="18">
        <f t="shared" ref="F8573:F8604" si="710">$F$8539</f>
        <v>0</v>
      </c>
      <c r="G8573" s="17">
        <f t="shared" si="708"/>
        <v>1251.6000000000001</v>
      </c>
    </row>
    <row r="8574" spans="1:7" ht="12.45" hidden="1" customHeight="1" outlineLevel="2">
      <c r="A8574" s="25">
        <v>4482031</v>
      </c>
      <c r="B8574" s="89" t="s">
        <v>8349</v>
      </c>
      <c r="C8574" s="69">
        <v>32.5</v>
      </c>
      <c r="D8574" s="46" t="s">
        <v>403</v>
      </c>
      <c r="E8574" s="17">
        <f t="shared" si="709"/>
        <v>1365</v>
      </c>
      <c r="F8574" s="18">
        <f t="shared" si="710"/>
        <v>0</v>
      </c>
      <c r="G8574" s="17">
        <f t="shared" si="708"/>
        <v>1365</v>
      </c>
    </row>
    <row r="8575" spans="1:7" ht="12.45" hidden="1" customHeight="1" outlineLevel="2">
      <c r="A8575" s="25">
        <v>4482032</v>
      </c>
      <c r="B8575" s="89" t="s">
        <v>8350</v>
      </c>
      <c r="C8575" s="69">
        <v>102.5</v>
      </c>
      <c r="D8575" s="46" t="s">
        <v>404</v>
      </c>
      <c r="E8575" s="17">
        <f t="shared" si="709"/>
        <v>4305</v>
      </c>
      <c r="F8575" s="18">
        <f t="shared" si="710"/>
        <v>0</v>
      </c>
      <c r="G8575" s="17">
        <f t="shared" si="708"/>
        <v>4305</v>
      </c>
    </row>
    <row r="8576" spans="1:7" ht="12.45" hidden="1" customHeight="1" outlineLevel="2">
      <c r="A8576" s="25">
        <v>4482033</v>
      </c>
      <c r="B8576" s="89" t="s">
        <v>8351</v>
      </c>
      <c r="C8576" s="69">
        <v>114.7</v>
      </c>
      <c r="D8576" s="46" t="s">
        <v>404</v>
      </c>
      <c r="E8576" s="17">
        <f t="shared" si="709"/>
        <v>4817.4000000000005</v>
      </c>
      <c r="F8576" s="18">
        <f t="shared" si="710"/>
        <v>0</v>
      </c>
      <c r="G8576" s="17">
        <f t="shared" si="708"/>
        <v>4817.4000000000005</v>
      </c>
    </row>
    <row r="8577" spans="1:7" ht="12.45" hidden="1" customHeight="1" outlineLevel="2">
      <c r="A8577" s="25">
        <v>4482022</v>
      </c>
      <c r="B8577" s="89" t="s">
        <v>8352</v>
      </c>
      <c r="C8577" s="69">
        <v>14.1</v>
      </c>
      <c r="D8577" s="46" t="s">
        <v>403</v>
      </c>
      <c r="E8577" s="17">
        <f t="shared" si="709"/>
        <v>592.19999999999993</v>
      </c>
      <c r="F8577" s="18">
        <f t="shared" si="710"/>
        <v>0</v>
      </c>
      <c r="G8577" s="17">
        <f t="shared" si="708"/>
        <v>592.19999999999993</v>
      </c>
    </row>
    <row r="8578" spans="1:7" ht="12.45" hidden="1" customHeight="1" outlineLevel="2">
      <c r="A8578" s="25">
        <v>4482023</v>
      </c>
      <c r="B8578" s="89" t="s">
        <v>8353</v>
      </c>
      <c r="C8578" s="69">
        <v>18</v>
      </c>
      <c r="D8578" s="46" t="s">
        <v>404</v>
      </c>
      <c r="E8578" s="17">
        <f t="shared" si="709"/>
        <v>756</v>
      </c>
      <c r="F8578" s="18">
        <f t="shared" si="710"/>
        <v>0</v>
      </c>
      <c r="G8578" s="17">
        <f t="shared" si="708"/>
        <v>756</v>
      </c>
    </row>
    <row r="8579" spans="1:7" ht="12.45" hidden="1" customHeight="1" outlineLevel="2">
      <c r="A8579" s="25">
        <v>4482058</v>
      </c>
      <c r="B8579" s="89" t="s">
        <v>8354</v>
      </c>
      <c r="C8579" s="69">
        <v>7.7</v>
      </c>
      <c r="D8579" s="46" t="s">
        <v>404</v>
      </c>
      <c r="E8579" s="17">
        <f t="shared" si="709"/>
        <v>323.40000000000003</v>
      </c>
      <c r="F8579" s="18">
        <f t="shared" si="710"/>
        <v>0</v>
      </c>
      <c r="G8579" s="17">
        <f t="shared" si="708"/>
        <v>323.40000000000003</v>
      </c>
    </row>
    <row r="8580" spans="1:7" ht="12.45" hidden="1" customHeight="1" outlineLevel="2">
      <c r="A8580" s="25">
        <v>4482059</v>
      </c>
      <c r="B8580" s="89" t="s">
        <v>8355</v>
      </c>
      <c r="C8580" s="69">
        <v>7.9</v>
      </c>
      <c r="D8580" s="46" t="s">
        <v>404</v>
      </c>
      <c r="E8580" s="17">
        <f t="shared" si="709"/>
        <v>331.8</v>
      </c>
      <c r="F8580" s="18">
        <f t="shared" si="710"/>
        <v>0</v>
      </c>
      <c r="G8580" s="17">
        <f t="shared" si="708"/>
        <v>331.8</v>
      </c>
    </row>
    <row r="8581" spans="1:7" ht="12.45" hidden="1" customHeight="1" outlineLevel="2">
      <c r="A8581" s="25">
        <v>4482060</v>
      </c>
      <c r="B8581" s="89" t="s">
        <v>8356</v>
      </c>
      <c r="C8581" s="69">
        <v>8.3000000000000007</v>
      </c>
      <c r="D8581" s="46" t="s">
        <v>404</v>
      </c>
      <c r="E8581" s="17">
        <f t="shared" si="709"/>
        <v>348.6</v>
      </c>
      <c r="F8581" s="18">
        <f t="shared" si="710"/>
        <v>0</v>
      </c>
      <c r="G8581" s="17">
        <f t="shared" si="708"/>
        <v>348.6</v>
      </c>
    </row>
    <row r="8582" spans="1:7" ht="12.45" hidden="1" customHeight="1" outlineLevel="2">
      <c r="A8582" s="25">
        <v>4482061</v>
      </c>
      <c r="B8582" s="89" t="s">
        <v>8357</v>
      </c>
      <c r="C8582" s="69">
        <v>9.9</v>
      </c>
      <c r="D8582" s="46" t="s">
        <v>404</v>
      </c>
      <c r="E8582" s="17">
        <f t="shared" si="709"/>
        <v>415.8</v>
      </c>
      <c r="F8582" s="18">
        <f t="shared" si="710"/>
        <v>0</v>
      </c>
      <c r="G8582" s="17">
        <f t="shared" si="708"/>
        <v>415.8</v>
      </c>
    </row>
    <row r="8583" spans="1:7" ht="12.45" hidden="1" customHeight="1" outlineLevel="2">
      <c r="A8583" s="25">
        <v>4482062</v>
      </c>
      <c r="B8583" s="89" t="s">
        <v>8358</v>
      </c>
      <c r="C8583" s="69">
        <v>10</v>
      </c>
      <c r="D8583" s="46" t="s">
        <v>404</v>
      </c>
      <c r="E8583" s="17">
        <f t="shared" si="709"/>
        <v>420</v>
      </c>
      <c r="F8583" s="18">
        <f t="shared" si="710"/>
        <v>0</v>
      </c>
      <c r="G8583" s="17">
        <f t="shared" si="708"/>
        <v>420</v>
      </c>
    </row>
    <row r="8584" spans="1:7" ht="12.45" hidden="1" customHeight="1" outlineLevel="2">
      <c r="A8584" s="25">
        <v>4482063</v>
      </c>
      <c r="B8584" s="89" t="s">
        <v>8359</v>
      </c>
      <c r="C8584" s="69">
        <v>10.3</v>
      </c>
      <c r="D8584" s="46" t="s">
        <v>403</v>
      </c>
      <c r="E8584" s="17">
        <f t="shared" si="709"/>
        <v>432.6</v>
      </c>
      <c r="F8584" s="18">
        <f t="shared" si="710"/>
        <v>0</v>
      </c>
      <c r="G8584" s="17">
        <f t="shared" si="708"/>
        <v>432.6</v>
      </c>
    </row>
    <row r="8585" spans="1:7" ht="12.45" hidden="1" customHeight="1" outlineLevel="2">
      <c r="A8585" s="25">
        <v>4482066</v>
      </c>
      <c r="B8585" s="89" t="s">
        <v>8360</v>
      </c>
      <c r="C8585" s="69">
        <v>20.8</v>
      </c>
      <c r="D8585" s="46" t="s">
        <v>404</v>
      </c>
      <c r="E8585" s="17">
        <f t="shared" si="709"/>
        <v>873.6</v>
      </c>
      <c r="F8585" s="18">
        <f t="shared" si="710"/>
        <v>0</v>
      </c>
      <c r="G8585" s="17">
        <f t="shared" si="708"/>
        <v>873.6</v>
      </c>
    </row>
    <row r="8586" spans="1:7" ht="12.45" hidden="1" customHeight="1" outlineLevel="2">
      <c r="A8586" s="25">
        <v>4482067</v>
      </c>
      <c r="B8586" s="89" t="s">
        <v>8361</v>
      </c>
      <c r="C8586" s="69">
        <v>21.2</v>
      </c>
      <c r="D8586" s="46" t="s">
        <v>404</v>
      </c>
      <c r="E8586" s="17">
        <f t="shared" si="709"/>
        <v>890.4</v>
      </c>
      <c r="F8586" s="18">
        <f t="shared" si="710"/>
        <v>0</v>
      </c>
      <c r="G8586" s="17">
        <f t="shared" si="708"/>
        <v>890.4</v>
      </c>
    </row>
    <row r="8587" spans="1:7" ht="12.45" hidden="1" customHeight="1" outlineLevel="2">
      <c r="A8587" s="25">
        <v>4482068</v>
      </c>
      <c r="B8587" s="89" t="s">
        <v>8362</v>
      </c>
      <c r="C8587" s="69">
        <v>22.6</v>
      </c>
      <c r="D8587" s="46" t="s">
        <v>404</v>
      </c>
      <c r="E8587" s="17">
        <f t="shared" si="709"/>
        <v>949.2</v>
      </c>
      <c r="F8587" s="18">
        <f t="shared" si="710"/>
        <v>0</v>
      </c>
      <c r="G8587" s="17">
        <f t="shared" si="708"/>
        <v>949.2</v>
      </c>
    </row>
    <row r="8588" spans="1:7" ht="12.45" hidden="1" customHeight="1" outlineLevel="2">
      <c r="A8588" s="25">
        <v>4482069</v>
      </c>
      <c r="B8588" s="89" t="s">
        <v>8363</v>
      </c>
      <c r="C8588" s="69">
        <v>25.6</v>
      </c>
      <c r="D8588" s="46" t="s">
        <v>404</v>
      </c>
      <c r="E8588" s="17">
        <f t="shared" si="709"/>
        <v>1075.2</v>
      </c>
      <c r="F8588" s="18">
        <f t="shared" si="710"/>
        <v>0</v>
      </c>
      <c r="G8588" s="17">
        <f t="shared" si="708"/>
        <v>1075.2</v>
      </c>
    </row>
    <row r="8589" spans="1:7" ht="12.45" hidden="1" customHeight="1" outlineLevel="2">
      <c r="A8589" s="25">
        <v>4482070</v>
      </c>
      <c r="B8589" s="89" t="s">
        <v>8364</v>
      </c>
      <c r="C8589" s="69">
        <v>26.4</v>
      </c>
      <c r="D8589" s="46" t="s">
        <v>404</v>
      </c>
      <c r="E8589" s="17">
        <f t="shared" si="709"/>
        <v>1108.8</v>
      </c>
      <c r="F8589" s="18">
        <f t="shared" si="710"/>
        <v>0</v>
      </c>
      <c r="G8589" s="17">
        <f t="shared" si="708"/>
        <v>1108.8</v>
      </c>
    </row>
    <row r="8590" spans="1:7" ht="12.45" hidden="1" customHeight="1" outlineLevel="2">
      <c r="A8590" s="25">
        <v>4482071</v>
      </c>
      <c r="B8590" s="89" t="s">
        <v>8365</v>
      </c>
      <c r="C8590" s="69">
        <v>27.1</v>
      </c>
      <c r="D8590" s="46" t="s">
        <v>404</v>
      </c>
      <c r="E8590" s="17">
        <f t="shared" si="709"/>
        <v>1138.2</v>
      </c>
      <c r="F8590" s="18">
        <f t="shared" si="710"/>
        <v>0</v>
      </c>
      <c r="G8590" s="17">
        <f t="shared" si="708"/>
        <v>1138.2</v>
      </c>
    </row>
    <row r="8591" spans="1:7" ht="12.45" hidden="1" customHeight="1" outlineLevel="2">
      <c r="A8591" s="25">
        <v>4482072</v>
      </c>
      <c r="B8591" s="89" t="s">
        <v>8366</v>
      </c>
      <c r="C8591" s="69">
        <v>37.9</v>
      </c>
      <c r="D8591" s="46" t="s">
        <v>404</v>
      </c>
      <c r="E8591" s="17">
        <f t="shared" si="709"/>
        <v>1591.8</v>
      </c>
      <c r="F8591" s="18">
        <f t="shared" si="710"/>
        <v>0</v>
      </c>
      <c r="G8591" s="17">
        <f t="shared" si="708"/>
        <v>1591.8</v>
      </c>
    </row>
    <row r="8592" spans="1:7" ht="12.45" hidden="1" customHeight="1" outlineLevel="2">
      <c r="A8592" s="25">
        <v>4482073</v>
      </c>
      <c r="B8592" s="89" t="s">
        <v>8367</v>
      </c>
      <c r="C8592" s="69">
        <v>42.2</v>
      </c>
      <c r="D8592" s="46" t="s">
        <v>403</v>
      </c>
      <c r="E8592" s="17">
        <f t="shared" si="709"/>
        <v>1772.4</v>
      </c>
      <c r="F8592" s="18">
        <f t="shared" si="710"/>
        <v>0</v>
      </c>
      <c r="G8592" s="17">
        <f t="shared" si="708"/>
        <v>1772.4</v>
      </c>
    </row>
    <row r="8593" spans="1:7" ht="12.45" hidden="1" customHeight="1" outlineLevel="2">
      <c r="A8593" s="25">
        <v>4482074</v>
      </c>
      <c r="B8593" s="89" t="s">
        <v>8368</v>
      </c>
      <c r="C8593" s="69">
        <v>124.7</v>
      </c>
      <c r="D8593" s="46" t="s">
        <v>404</v>
      </c>
      <c r="E8593" s="17">
        <f t="shared" si="709"/>
        <v>5237.4000000000005</v>
      </c>
      <c r="F8593" s="18">
        <f t="shared" si="710"/>
        <v>0</v>
      </c>
      <c r="G8593" s="17">
        <f t="shared" si="708"/>
        <v>5237.4000000000005</v>
      </c>
    </row>
    <row r="8594" spans="1:7" ht="12.45" hidden="1" customHeight="1" outlineLevel="2">
      <c r="A8594" s="25">
        <v>4482075</v>
      </c>
      <c r="B8594" s="89" t="s">
        <v>8369</v>
      </c>
      <c r="C8594" s="69">
        <v>129.19999999999999</v>
      </c>
      <c r="D8594" s="46" t="s">
        <v>404</v>
      </c>
      <c r="E8594" s="17">
        <f t="shared" si="709"/>
        <v>5426.4</v>
      </c>
      <c r="F8594" s="18">
        <f t="shared" si="710"/>
        <v>0</v>
      </c>
      <c r="G8594" s="17">
        <f t="shared" si="708"/>
        <v>5426.4</v>
      </c>
    </row>
    <row r="8595" spans="1:7" ht="12.45" hidden="1" customHeight="1" outlineLevel="2">
      <c r="A8595" s="25">
        <v>4482064</v>
      </c>
      <c r="B8595" s="89" t="s">
        <v>8370</v>
      </c>
      <c r="C8595" s="69">
        <v>12.3</v>
      </c>
      <c r="D8595" s="46" t="s">
        <v>403</v>
      </c>
      <c r="E8595" s="17">
        <f t="shared" si="709"/>
        <v>516.6</v>
      </c>
      <c r="F8595" s="18">
        <f t="shared" si="710"/>
        <v>0</v>
      </c>
      <c r="G8595" s="17">
        <f t="shared" si="708"/>
        <v>516.6</v>
      </c>
    </row>
    <row r="8596" spans="1:7" ht="12.45" hidden="1" customHeight="1" outlineLevel="2">
      <c r="A8596" s="25">
        <v>4482065</v>
      </c>
      <c r="B8596" s="89" t="s">
        <v>8371</v>
      </c>
      <c r="C8596" s="69">
        <v>13.7</v>
      </c>
      <c r="D8596" s="46" t="s">
        <v>404</v>
      </c>
      <c r="E8596" s="17">
        <f t="shared" si="709"/>
        <v>575.4</v>
      </c>
      <c r="F8596" s="18">
        <f t="shared" si="710"/>
        <v>0</v>
      </c>
      <c r="G8596" s="17">
        <f t="shared" si="708"/>
        <v>575.4</v>
      </c>
    </row>
    <row r="8597" spans="1:7" ht="12.45" hidden="1" customHeight="1" outlineLevel="2">
      <c r="A8597" s="25">
        <v>4482127</v>
      </c>
      <c r="B8597" s="89" t="s">
        <v>8372</v>
      </c>
      <c r="C8597" s="69">
        <v>16.5</v>
      </c>
      <c r="D8597" s="46" t="s">
        <v>403</v>
      </c>
      <c r="E8597" s="17">
        <f t="shared" si="709"/>
        <v>693</v>
      </c>
      <c r="F8597" s="18">
        <f t="shared" si="710"/>
        <v>0</v>
      </c>
      <c r="G8597" s="17">
        <f t="shared" si="708"/>
        <v>693</v>
      </c>
    </row>
    <row r="8598" spans="1:7" ht="12.45" hidden="1" customHeight="1" outlineLevel="2">
      <c r="A8598" s="25">
        <v>4482097</v>
      </c>
      <c r="B8598" s="89" t="s">
        <v>8373</v>
      </c>
      <c r="C8598" s="69">
        <v>11.6</v>
      </c>
      <c r="D8598" s="46" t="s">
        <v>404</v>
      </c>
      <c r="E8598" s="17">
        <f t="shared" si="709"/>
        <v>487.2</v>
      </c>
      <c r="F8598" s="18">
        <f t="shared" si="710"/>
        <v>0</v>
      </c>
      <c r="G8598" s="17">
        <f t="shared" si="708"/>
        <v>487.2</v>
      </c>
    </row>
    <row r="8599" spans="1:7" ht="12.45" hidden="1" customHeight="1" outlineLevel="2">
      <c r="A8599" s="25">
        <v>4482098</v>
      </c>
      <c r="B8599" s="89" t="s">
        <v>8374</v>
      </c>
      <c r="C8599" s="69">
        <v>21.4</v>
      </c>
      <c r="D8599" s="46" t="s">
        <v>404</v>
      </c>
      <c r="E8599" s="17">
        <f t="shared" si="709"/>
        <v>898.8</v>
      </c>
      <c r="F8599" s="18">
        <f t="shared" si="710"/>
        <v>0</v>
      </c>
      <c r="G8599" s="17">
        <f t="shared" si="708"/>
        <v>898.8</v>
      </c>
    </row>
    <row r="8600" spans="1:7" ht="12.45" hidden="1" customHeight="1" outlineLevel="2">
      <c r="A8600" s="25">
        <v>4482099</v>
      </c>
      <c r="B8600" s="89" t="s">
        <v>8375</v>
      </c>
      <c r="C8600" s="69">
        <v>21.6</v>
      </c>
      <c r="D8600" s="46" t="s">
        <v>404</v>
      </c>
      <c r="E8600" s="17">
        <f t="shared" si="709"/>
        <v>907.2</v>
      </c>
      <c r="F8600" s="18">
        <f t="shared" si="710"/>
        <v>0</v>
      </c>
      <c r="G8600" s="17">
        <f t="shared" si="708"/>
        <v>907.2</v>
      </c>
    </row>
    <row r="8601" spans="1:7" ht="12.45" hidden="1" customHeight="1" outlineLevel="2">
      <c r="A8601" s="25">
        <v>4482100</v>
      </c>
      <c r="B8601" s="89" t="s">
        <v>8376</v>
      </c>
      <c r="C8601" s="69">
        <v>34.5</v>
      </c>
      <c r="D8601" s="46" t="s">
        <v>404</v>
      </c>
      <c r="E8601" s="17">
        <f t="shared" si="709"/>
        <v>1449</v>
      </c>
      <c r="F8601" s="18">
        <f t="shared" si="710"/>
        <v>0</v>
      </c>
      <c r="G8601" s="17">
        <f t="shared" si="708"/>
        <v>1449</v>
      </c>
    </row>
    <row r="8602" spans="1:7" ht="12.45" hidden="1" customHeight="1" outlineLevel="2">
      <c r="A8602" s="25">
        <v>4482101</v>
      </c>
      <c r="B8602" s="89" t="s">
        <v>8377</v>
      </c>
      <c r="C8602" s="69">
        <v>35.700000000000003</v>
      </c>
      <c r="D8602" s="46" t="s">
        <v>404</v>
      </c>
      <c r="E8602" s="17">
        <f t="shared" si="709"/>
        <v>1499.4</v>
      </c>
      <c r="F8602" s="18">
        <f t="shared" si="710"/>
        <v>0</v>
      </c>
      <c r="G8602" s="17">
        <f t="shared" si="708"/>
        <v>1499.4</v>
      </c>
    </row>
    <row r="8603" spans="1:7" ht="12.45" hidden="1" customHeight="1" outlineLevel="2">
      <c r="A8603" s="25">
        <v>4482103</v>
      </c>
      <c r="B8603" s="89" t="s">
        <v>8378</v>
      </c>
      <c r="C8603" s="69">
        <v>14</v>
      </c>
      <c r="D8603" s="46" t="s">
        <v>404</v>
      </c>
      <c r="E8603" s="17">
        <f t="shared" si="709"/>
        <v>588</v>
      </c>
      <c r="F8603" s="18">
        <f t="shared" si="710"/>
        <v>0</v>
      </c>
      <c r="G8603" s="17">
        <f t="shared" si="708"/>
        <v>588</v>
      </c>
    </row>
    <row r="8604" spans="1:7" ht="12.45" hidden="1" customHeight="1" outlineLevel="2">
      <c r="A8604" s="25">
        <v>4482104</v>
      </c>
      <c r="B8604" s="89" t="s">
        <v>8379</v>
      </c>
      <c r="C8604" s="69">
        <v>20.399999999999999</v>
      </c>
      <c r="D8604" s="46" t="s">
        <v>404</v>
      </c>
      <c r="E8604" s="17">
        <f t="shared" si="709"/>
        <v>856.8</v>
      </c>
      <c r="F8604" s="18">
        <f t="shared" si="710"/>
        <v>0</v>
      </c>
      <c r="G8604" s="17">
        <f t="shared" si="708"/>
        <v>856.8</v>
      </c>
    </row>
    <row r="8605" spans="1:7" ht="12.45" hidden="1" customHeight="1" outlineLevel="2">
      <c r="A8605" s="25">
        <v>4482105</v>
      </c>
      <c r="B8605" s="89" t="s">
        <v>8380</v>
      </c>
      <c r="C8605" s="69">
        <v>21.3</v>
      </c>
      <c r="D8605" s="46" t="s">
        <v>404</v>
      </c>
      <c r="E8605" s="17">
        <f t="shared" ref="E8605:E8636" si="711">C8605*$G$2</f>
        <v>894.6</v>
      </c>
      <c r="F8605" s="18">
        <f t="shared" ref="F8605:F8636" si="712">$F$8539</f>
        <v>0</v>
      </c>
      <c r="G8605" s="17">
        <f t="shared" si="708"/>
        <v>894.6</v>
      </c>
    </row>
    <row r="8606" spans="1:7" ht="12.45" hidden="1" customHeight="1" outlineLevel="2">
      <c r="A8606" s="25">
        <v>4482106</v>
      </c>
      <c r="B8606" s="89" t="s">
        <v>8381</v>
      </c>
      <c r="C8606" s="69">
        <v>31.1</v>
      </c>
      <c r="D8606" s="46" t="s">
        <v>404</v>
      </c>
      <c r="E8606" s="17">
        <f t="shared" si="711"/>
        <v>1306.2</v>
      </c>
      <c r="F8606" s="18">
        <f t="shared" si="712"/>
        <v>0</v>
      </c>
      <c r="G8606" s="17">
        <f t="shared" si="708"/>
        <v>1306.2</v>
      </c>
    </row>
    <row r="8607" spans="1:7" ht="12.45" hidden="1" customHeight="1" outlineLevel="2">
      <c r="A8607" s="25">
        <v>4482107</v>
      </c>
      <c r="B8607" s="89" t="s">
        <v>8382</v>
      </c>
      <c r="C8607" s="69">
        <v>33</v>
      </c>
      <c r="D8607" s="46" t="s">
        <v>404</v>
      </c>
      <c r="E8607" s="17">
        <f t="shared" si="711"/>
        <v>1386</v>
      </c>
      <c r="F8607" s="18">
        <f t="shared" si="712"/>
        <v>0</v>
      </c>
      <c r="G8607" s="17">
        <f t="shared" si="708"/>
        <v>1386</v>
      </c>
    </row>
    <row r="8608" spans="1:7" ht="12.45" hidden="1" customHeight="1" outlineLevel="2">
      <c r="A8608" s="25">
        <v>4482124</v>
      </c>
      <c r="B8608" s="89" t="s">
        <v>8383</v>
      </c>
      <c r="C8608" s="69">
        <v>4</v>
      </c>
      <c r="D8608" s="46" t="s">
        <v>403</v>
      </c>
      <c r="E8608" s="17">
        <f t="shared" si="711"/>
        <v>168</v>
      </c>
      <c r="F8608" s="18">
        <f t="shared" si="712"/>
        <v>0</v>
      </c>
      <c r="G8608" s="17">
        <f t="shared" ref="G8608:G8671" si="713">E8608-E8608*F8608</f>
        <v>168</v>
      </c>
    </row>
    <row r="8609" spans="1:7" ht="12.45" hidden="1" customHeight="1" outlineLevel="2">
      <c r="A8609" s="25">
        <v>4482076</v>
      </c>
      <c r="B8609" s="89" t="s">
        <v>8384</v>
      </c>
      <c r="C8609" s="69">
        <v>5.3</v>
      </c>
      <c r="D8609" s="46" t="s">
        <v>404</v>
      </c>
      <c r="E8609" s="17">
        <f t="shared" si="711"/>
        <v>222.6</v>
      </c>
      <c r="F8609" s="18">
        <f t="shared" si="712"/>
        <v>0</v>
      </c>
      <c r="G8609" s="17">
        <f t="shared" si="713"/>
        <v>222.6</v>
      </c>
    </row>
    <row r="8610" spans="1:7" ht="12.45" hidden="1" customHeight="1" outlineLevel="2">
      <c r="A8610" s="25">
        <v>4482077</v>
      </c>
      <c r="B8610" s="89" t="s">
        <v>8385</v>
      </c>
      <c r="C8610" s="69">
        <v>5.6</v>
      </c>
      <c r="D8610" s="46" t="s">
        <v>403</v>
      </c>
      <c r="E8610" s="17">
        <f t="shared" si="711"/>
        <v>235.2</v>
      </c>
      <c r="F8610" s="18">
        <f t="shared" si="712"/>
        <v>0</v>
      </c>
      <c r="G8610" s="17">
        <f t="shared" si="713"/>
        <v>235.2</v>
      </c>
    </row>
    <row r="8611" spans="1:7" ht="12.45" hidden="1" customHeight="1" outlineLevel="2">
      <c r="A8611" s="25">
        <v>4482078</v>
      </c>
      <c r="B8611" s="89" t="s">
        <v>8386</v>
      </c>
      <c r="C8611" s="69">
        <v>6.1</v>
      </c>
      <c r="D8611" s="46" t="s">
        <v>403</v>
      </c>
      <c r="E8611" s="17">
        <f t="shared" si="711"/>
        <v>256.2</v>
      </c>
      <c r="F8611" s="18">
        <f t="shared" si="712"/>
        <v>0</v>
      </c>
      <c r="G8611" s="17">
        <f t="shared" si="713"/>
        <v>256.2</v>
      </c>
    </row>
    <row r="8612" spans="1:7" ht="12.45" hidden="1" customHeight="1" outlineLevel="2">
      <c r="A8612" s="25">
        <v>4482079</v>
      </c>
      <c r="B8612" s="89" t="s">
        <v>8387</v>
      </c>
      <c r="C8612" s="69">
        <v>6.9</v>
      </c>
      <c r="D8612" s="46" t="s">
        <v>403</v>
      </c>
      <c r="E8612" s="17">
        <f t="shared" si="711"/>
        <v>289.8</v>
      </c>
      <c r="F8612" s="18">
        <f t="shared" si="712"/>
        <v>0</v>
      </c>
      <c r="G8612" s="17">
        <f t="shared" si="713"/>
        <v>289.8</v>
      </c>
    </row>
    <row r="8613" spans="1:7" ht="12.45" hidden="1" customHeight="1" outlineLevel="2">
      <c r="A8613" s="25">
        <v>4482080</v>
      </c>
      <c r="B8613" s="89" t="s">
        <v>8388</v>
      </c>
      <c r="C8613" s="69">
        <v>7.1</v>
      </c>
      <c r="D8613" s="46" t="s">
        <v>403</v>
      </c>
      <c r="E8613" s="17">
        <f t="shared" si="711"/>
        <v>298.2</v>
      </c>
      <c r="F8613" s="18">
        <f t="shared" si="712"/>
        <v>0</v>
      </c>
      <c r="G8613" s="17">
        <f t="shared" si="713"/>
        <v>298.2</v>
      </c>
    </row>
    <row r="8614" spans="1:7" ht="12.45" hidden="1" customHeight="1" outlineLevel="2">
      <c r="A8614" s="25">
        <v>4482081</v>
      </c>
      <c r="B8614" s="89" t="s">
        <v>8389</v>
      </c>
      <c r="C8614" s="69">
        <v>7.8</v>
      </c>
      <c r="D8614" s="46" t="s">
        <v>403</v>
      </c>
      <c r="E8614" s="17">
        <f t="shared" si="711"/>
        <v>327.59999999999997</v>
      </c>
      <c r="F8614" s="18">
        <f t="shared" si="712"/>
        <v>0</v>
      </c>
      <c r="G8614" s="17">
        <f t="shared" si="713"/>
        <v>327.59999999999997</v>
      </c>
    </row>
    <row r="8615" spans="1:7" ht="12.45" hidden="1" customHeight="1" outlineLevel="2">
      <c r="A8615" s="25">
        <v>4482126</v>
      </c>
      <c r="B8615" s="89" t="s">
        <v>8390</v>
      </c>
      <c r="C8615" s="69">
        <v>6.9</v>
      </c>
      <c r="D8615" s="46" t="s">
        <v>403</v>
      </c>
      <c r="E8615" s="17">
        <f t="shared" si="711"/>
        <v>289.8</v>
      </c>
      <c r="F8615" s="18">
        <f t="shared" si="712"/>
        <v>0</v>
      </c>
      <c r="G8615" s="17">
        <f t="shared" si="713"/>
        <v>289.8</v>
      </c>
    </row>
    <row r="8616" spans="1:7" ht="12.45" hidden="1" customHeight="1" outlineLevel="2">
      <c r="A8616" s="25">
        <v>4482082</v>
      </c>
      <c r="B8616" s="89" t="s">
        <v>8391</v>
      </c>
      <c r="C8616" s="69">
        <v>8.1999999999999993</v>
      </c>
      <c r="D8616" s="46" t="s">
        <v>403</v>
      </c>
      <c r="E8616" s="17">
        <f t="shared" si="711"/>
        <v>344.4</v>
      </c>
      <c r="F8616" s="18">
        <f t="shared" si="712"/>
        <v>0</v>
      </c>
      <c r="G8616" s="17">
        <f t="shared" si="713"/>
        <v>344.4</v>
      </c>
    </row>
    <row r="8617" spans="1:7" ht="12.45" hidden="1" customHeight="1" outlineLevel="2">
      <c r="A8617" s="25">
        <v>4482083</v>
      </c>
      <c r="B8617" s="89" t="s">
        <v>8392</v>
      </c>
      <c r="C8617" s="69">
        <v>9</v>
      </c>
      <c r="D8617" s="46" t="s">
        <v>403</v>
      </c>
      <c r="E8617" s="17">
        <f t="shared" si="711"/>
        <v>378</v>
      </c>
      <c r="F8617" s="18">
        <f t="shared" si="712"/>
        <v>0</v>
      </c>
      <c r="G8617" s="17">
        <f t="shared" si="713"/>
        <v>378</v>
      </c>
    </row>
    <row r="8618" spans="1:7" ht="12.45" hidden="1" customHeight="1" outlineLevel="2">
      <c r="A8618" s="25">
        <v>4482084</v>
      </c>
      <c r="B8618" s="89" t="s">
        <v>8393</v>
      </c>
      <c r="C8618" s="69">
        <v>11.3</v>
      </c>
      <c r="D8618" s="46" t="s">
        <v>403</v>
      </c>
      <c r="E8618" s="17">
        <f t="shared" si="711"/>
        <v>474.6</v>
      </c>
      <c r="F8618" s="18">
        <f t="shared" si="712"/>
        <v>0</v>
      </c>
      <c r="G8618" s="17">
        <f t="shared" si="713"/>
        <v>474.6</v>
      </c>
    </row>
    <row r="8619" spans="1:7" ht="12.45" hidden="1" customHeight="1" outlineLevel="2">
      <c r="A8619" s="25">
        <v>4482085</v>
      </c>
      <c r="B8619" s="89" t="s">
        <v>8394</v>
      </c>
      <c r="C8619" s="69">
        <v>10.6</v>
      </c>
      <c r="D8619" s="46" t="s">
        <v>404</v>
      </c>
      <c r="E8619" s="17">
        <f t="shared" si="711"/>
        <v>445.2</v>
      </c>
      <c r="F8619" s="18">
        <f t="shared" si="712"/>
        <v>0</v>
      </c>
      <c r="G8619" s="17">
        <f t="shared" si="713"/>
        <v>445.2</v>
      </c>
    </row>
    <row r="8620" spans="1:7" ht="12.45" hidden="1" customHeight="1" outlineLevel="2">
      <c r="A8620" s="25">
        <v>4482086</v>
      </c>
      <c r="B8620" s="89" t="s">
        <v>8395</v>
      </c>
      <c r="C8620" s="69">
        <v>11</v>
      </c>
      <c r="D8620" s="46" t="s">
        <v>403</v>
      </c>
      <c r="E8620" s="17">
        <f t="shared" si="711"/>
        <v>462</v>
      </c>
      <c r="F8620" s="18">
        <f t="shared" si="712"/>
        <v>0</v>
      </c>
      <c r="G8620" s="17">
        <f t="shared" si="713"/>
        <v>462</v>
      </c>
    </row>
    <row r="8621" spans="1:7" ht="12.45" hidden="1" customHeight="1" outlineLevel="2">
      <c r="A8621" s="25">
        <v>4482087</v>
      </c>
      <c r="B8621" s="89" t="s">
        <v>8396</v>
      </c>
      <c r="C8621" s="69">
        <v>15.2</v>
      </c>
      <c r="D8621" s="46" t="s">
        <v>403</v>
      </c>
      <c r="E8621" s="17">
        <f t="shared" si="711"/>
        <v>638.4</v>
      </c>
      <c r="F8621" s="18">
        <f t="shared" si="712"/>
        <v>0</v>
      </c>
      <c r="G8621" s="17">
        <f t="shared" si="713"/>
        <v>638.4</v>
      </c>
    </row>
    <row r="8622" spans="1:7" ht="12.45" hidden="1" customHeight="1" outlineLevel="2">
      <c r="A8622" s="25">
        <v>4482088</v>
      </c>
      <c r="B8622" s="89" t="s">
        <v>8397</v>
      </c>
      <c r="C8622" s="69">
        <v>32.9</v>
      </c>
      <c r="D8622" s="46" t="s">
        <v>403</v>
      </c>
      <c r="E8622" s="17">
        <f t="shared" si="711"/>
        <v>1381.8</v>
      </c>
      <c r="F8622" s="18">
        <f t="shared" si="712"/>
        <v>0</v>
      </c>
      <c r="G8622" s="17">
        <f t="shared" si="713"/>
        <v>1381.8</v>
      </c>
    </row>
    <row r="8623" spans="1:7" ht="12.45" hidden="1" customHeight="1" outlineLevel="2">
      <c r="A8623" s="25">
        <v>4482089</v>
      </c>
      <c r="B8623" s="89" t="s">
        <v>8398</v>
      </c>
      <c r="C8623" s="69">
        <v>35.1</v>
      </c>
      <c r="D8623" s="46" t="s">
        <v>403</v>
      </c>
      <c r="E8623" s="17">
        <f t="shared" si="711"/>
        <v>1474.2</v>
      </c>
      <c r="F8623" s="18">
        <f t="shared" si="712"/>
        <v>0</v>
      </c>
      <c r="G8623" s="17">
        <f t="shared" si="713"/>
        <v>1474.2</v>
      </c>
    </row>
    <row r="8624" spans="1:7" ht="12.45" hidden="1" customHeight="1" outlineLevel="2">
      <c r="A8624" s="25">
        <v>4482090</v>
      </c>
      <c r="B8624" s="89" t="s">
        <v>8399</v>
      </c>
      <c r="C8624" s="69">
        <v>106.9</v>
      </c>
      <c r="D8624" s="46" t="s">
        <v>404</v>
      </c>
      <c r="E8624" s="17">
        <f t="shared" si="711"/>
        <v>4489.8</v>
      </c>
      <c r="F8624" s="18">
        <f t="shared" si="712"/>
        <v>0</v>
      </c>
      <c r="G8624" s="17">
        <f t="shared" si="713"/>
        <v>4489.8</v>
      </c>
    </row>
    <row r="8625" spans="1:7" ht="12.45" hidden="1" customHeight="1" outlineLevel="2">
      <c r="A8625" s="25">
        <v>4482091</v>
      </c>
      <c r="B8625" s="89" t="s">
        <v>8400</v>
      </c>
      <c r="C8625" s="69">
        <v>110.3</v>
      </c>
      <c r="D8625" s="46" t="s">
        <v>404</v>
      </c>
      <c r="E8625" s="17">
        <f t="shared" si="711"/>
        <v>4632.5999999999995</v>
      </c>
      <c r="F8625" s="18">
        <f t="shared" si="712"/>
        <v>0</v>
      </c>
      <c r="G8625" s="17">
        <f t="shared" si="713"/>
        <v>4632.5999999999995</v>
      </c>
    </row>
    <row r="8626" spans="1:7" ht="12.45" hidden="1" customHeight="1" outlineLevel="2">
      <c r="A8626" s="25">
        <v>4482128</v>
      </c>
      <c r="B8626" s="89" t="s">
        <v>8401</v>
      </c>
      <c r="C8626" s="69">
        <v>6.6</v>
      </c>
      <c r="D8626" s="46" t="s">
        <v>404</v>
      </c>
      <c r="E8626" s="17">
        <f t="shared" si="711"/>
        <v>277.2</v>
      </c>
      <c r="F8626" s="18">
        <f t="shared" si="712"/>
        <v>0</v>
      </c>
      <c r="G8626" s="17">
        <f t="shared" si="713"/>
        <v>277.2</v>
      </c>
    </row>
    <row r="8627" spans="1:7" ht="12.45" hidden="1" customHeight="1" outlineLevel="2">
      <c r="A8627" s="25">
        <v>4482092</v>
      </c>
      <c r="B8627" s="89" t="s">
        <v>8402</v>
      </c>
      <c r="C8627" s="69">
        <v>6.9</v>
      </c>
      <c r="D8627" s="46" t="s">
        <v>404</v>
      </c>
      <c r="E8627" s="17">
        <f t="shared" si="711"/>
        <v>289.8</v>
      </c>
      <c r="F8627" s="18">
        <f t="shared" si="712"/>
        <v>0</v>
      </c>
      <c r="G8627" s="17">
        <f t="shared" si="713"/>
        <v>289.8</v>
      </c>
    </row>
    <row r="8628" spans="1:7" ht="12.45" hidden="1" customHeight="1" outlineLevel="2">
      <c r="A8628" s="25">
        <v>4482093</v>
      </c>
      <c r="B8628" s="89" t="s">
        <v>8403</v>
      </c>
      <c r="C8628" s="69">
        <v>7.1</v>
      </c>
      <c r="D8628" s="46" t="s">
        <v>404</v>
      </c>
      <c r="E8628" s="17">
        <f t="shared" si="711"/>
        <v>298.2</v>
      </c>
      <c r="F8628" s="18">
        <f t="shared" si="712"/>
        <v>0</v>
      </c>
      <c r="G8628" s="17">
        <f t="shared" si="713"/>
        <v>298.2</v>
      </c>
    </row>
    <row r="8629" spans="1:7" ht="12.45" hidden="1" customHeight="1" outlineLevel="2">
      <c r="A8629" s="25">
        <v>4482094</v>
      </c>
      <c r="B8629" s="89" t="s">
        <v>8404</v>
      </c>
      <c r="C8629" s="69">
        <v>9.1999999999999993</v>
      </c>
      <c r="D8629" s="46" t="s">
        <v>404</v>
      </c>
      <c r="E8629" s="17">
        <f t="shared" si="711"/>
        <v>386.4</v>
      </c>
      <c r="F8629" s="18">
        <f t="shared" si="712"/>
        <v>0</v>
      </c>
      <c r="G8629" s="17">
        <f t="shared" si="713"/>
        <v>386.4</v>
      </c>
    </row>
    <row r="8630" spans="1:7" ht="12.45" hidden="1" customHeight="1" outlineLevel="2">
      <c r="A8630" s="25">
        <v>4482095</v>
      </c>
      <c r="B8630" s="89" t="s">
        <v>8405</v>
      </c>
      <c r="C8630" s="69">
        <v>9.8000000000000007</v>
      </c>
      <c r="D8630" s="46" t="s">
        <v>404</v>
      </c>
      <c r="E8630" s="17">
        <f t="shared" si="711"/>
        <v>411.6</v>
      </c>
      <c r="F8630" s="18">
        <f t="shared" si="712"/>
        <v>0</v>
      </c>
      <c r="G8630" s="17">
        <f t="shared" si="713"/>
        <v>411.6</v>
      </c>
    </row>
    <row r="8631" spans="1:7" ht="12.45" hidden="1" customHeight="1" outlineLevel="2">
      <c r="A8631" s="25">
        <v>4482000</v>
      </c>
      <c r="B8631" s="89" t="s">
        <v>8406</v>
      </c>
      <c r="C8631" s="69">
        <v>5.3</v>
      </c>
      <c r="D8631" s="46" t="s">
        <v>403</v>
      </c>
      <c r="E8631" s="17">
        <f t="shared" si="711"/>
        <v>222.6</v>
      </c>
      <c r="F8631" s="18">
        <f t="shared" si="712"/>
        <v>0</v>
      </c>
      <c r="G8631" s="17">
        <f t="shared" si="713"/>
        <v>222.6</v>
      </c>
    </row>
    <row r="8632" spans="1:7" ht="12.45" hidden="1" customHeight="1" outlineLevel="2">
      <c r="A8632" s="25">
        <v>4482001</v>
      </c>
      <c r="B8632" s="89" t="s">
        <v>8407</v>
      </c>
      <c r="C8632" s="69">
        <v>5.6</v>
      </c>
      <c r="D8632" s="46" t="s">
        <v>403</v>
      </c>
      <c r="E8632" s="17">
        <f t="shared" si="711"/>
        <v>235.2</v>
      </c>
      <c r="F8632" s="18">
        <f t="shared" si="712"/>
        <v>0</v>
      </c>
      <c r="G8632" s="17">
        <f t="shared" si="713"/>
        <v>235.2</v>
      </c>
    </row>
    <row r="8633" spans="1:7" ht="12.45" hidden="1" customHeight="1" outlineLevel="2">
      <c r="A8633" s="25">
        <v>4482002</v>
      </c>
      <c r="B8633" s="89" t="s">
        <v>8408</v>
      </c>
      <c r="C8633" s="69">
        <v>5.9</v>
      </c>
      <c r="D8633" s="46" t="s">
        <v>403</v>
      </c>
      <c r="E8633" s="17">
        <f t="shared" si="711"/>
        <v>247.8</v>
      </c>
      <c r="F8633" s="18">
        <f t="shared" si="712"/>
        <v>0</v>
      </c>
      <c r="G8633" s="17">
        <f t="shared" si="713"/>
        <v>247.8</v>
      </c>
    </row>
    <row r="8634" spans="1:7" ht="12.45" hidden="1" customHeight="1" outlineLevel="2">
      <c r="A8634" s="25">
        <v>4482003</v>
      </c>
      <c r="B8634" s="89" t="s">
        <v>8409</v>
      </c>
      <c r="C8634" s="69">
        <v>7.7</v>
      </c>
      <c r="D8634" s="46" t="s">
        <v>403</v>
      </c>
      <c r="E8634" s="17">
        <f t="shared" si="711"/>
        <v>323.40000000000003</v>
      </c>
      <c r="F8634" s="18">
        <f t="shared" si="712"/>
        <v>0</v>
      </c>
      <c r="G8634" s="17">
        <f t="shared" si="713"/>
        <v>323.40000000000003</v>
      </c>
    </row>
    <row r="8635" spans="1:7" ht="12.45" hidden="1" customHeight="1" outlineLevel="2">
      <c r="A8635" s="25">
        <v>4482004</v>
      </c>
      <c r="B8635" s="89" t="s">
        <v>8410</v>
      </c>
      <c r="C8635" s="69">
        <v>7.8</v>
      </c>
      <c r="D8635" s="46" t="s">
        <v>403</v>
      </c>
      <c r="E8635" s="17">
        <f t="shared" si="711"/>
        <v>327.59999999999997</v>
      </c>
      <c r="F8635" s="18">
        <f t="shared" si="712"/>
        <v>0</v>
      </c>
      <c r="G8635" s="17">
        <f t="shared" si="713"/>
        <v>327.59999999999997</v>
      </c>
    </row>
    <row r="8636" spans="1:7" ht="12.45" hidden="1" customHeight="1" outlineLevel="2">
      <c r="A8636" s="25">
        <v>4482005</v>
      </c>
      <c r="B8636" s="89" t="s">
        <v>8411</v>
      </c>
      <c r="C8636" s="69">
        <v>8.3000000000000007</v>
      </c>
      <c r="D8636" s="46" t="s">
        <v>403</v>
      </c>
      <c r="E8636" s="17">
        <f t="shared" si="711"/>
        <v>348.6</v>
      </c>
      <c r="F8636" s="18">
        <f t="shared" si="712"/>
        <v>0</v>
      </c>
      <c r="G8636" s="17">
        <f t="shared" si="713"/>
        <v>348.6</v>
      </c>
    </row>
    <row r="8637" spans="1:7" ht="12.45" hidden="1" customHeight="1" outlineLevel="2">
      <c r="A8637" s="25">
        <v>4482006</v>
      </c>
      <c r="B8637" s="89" t="s">
        <v>8412</v>
      </c>
      <c r="C8637" s="69">
        <v>10.3</v>
      </c>
      <c r="D8637" s="46" t="s">
        <v>403</v>
      </c>
      <c r="E8637" s="17">
        <f t="shared" ref="E8637:E8666" si="714">C8637*$G$2</f>
        <v>432.6</v>
      </c>
      <c r="F8637" s="18">
        <f t="shared" ref="F8637:F8666" si="715">$F$8539</f>
        <v>0</v>
      </c>
      <c r="G8637" s="17">
        <f t="shared" si="713"/>
        <v>432.6</v>
      </c>
    </row>
    <row r="8638" spans="1:7" ht="12.45" hidden="1" customHeight="1" outlineLevel="2">
      <c r="A8638" s="25">
        <v>4482007</v>
      </c>
      <c r="B8638" s="89" t="s">
        <v>8413</v>
      </c>
      <c r="C8638" s="69">
        <v>10.7</v>
      </c>
      <c r="D8638" s="46" t="s">
        <v>403</v>
      </c>
      <c r="E8638" s="17">
        <f t="shared" si="714"/>
        <v>449.4</v>
      </c>
      <c r="F8638" s="18">
        <f t="shared" si="715"/>
        <v>0</v>
      </c>
      <c r="G8638" s="17">
        <f t="shared" si="713"/>
        <v>449.4</v>
      </c>
    </row>
    <row r="8639" spans="1:7" ht="12.45" hidden="1" customHeight="1" outlineLevel="2">
      <c r="A8639" s="25">
        <v>4482008</v>
      </c>
      <c r="B8639" s="89" t="s">
        <v>8414</v>
      </c>
      <c r="C8639" s="69">
        <v>11.9</v>
      </c>
      <c r="D8639" s="46" t="s">
        <v>403</v>
      </c>
      <c r="E8639" s="17">
        <f t="shared" si="714"/>
        <v>499.8</v>
      </c>
      <c r="F8639" s="18">
        <f t="shared" si="715"/>
        <v>0</v>
      </c>
      <c r="G8639" s="17">
        <f t="shared" si="713"/>
        <v>499.8</v>
      </c>
    </row>
    <row r="8640" spans="1:7" ht="12.45" hidden="1" customHeight="1" outlineLevel="2">
      <c r="A8640" s="25">
        <v>4482009</v>
      </c>
      <c r="B8640" s="89" t="s">
        <v>8415</v>
      </c>
      <c r="C8640" s="69">
        <v>12.8</v>
      </c>
      <c r="D8640" s="46" t="s">
        <v>404</v>
      </c>
      <c r="E8640" s="17">
        <f t="shared" si="714"/>
        <v>537.6</v>
      </c>
      <c r="F8640" s="18">
        <f t="shared" si="715"/>
        <v>0</v>
      </c>
      <c r="G8640" s="17">
        <f t="shared" si="713"/>
        <v>537.6</v>
      </c>
    </row>
    <row r="8641" spans="1:7" ht="12.45" hidden="1" customHeight="1" outlineLevel="2">
      <c r="A8641" s="25">
        <v>4482010</v>
      </c>
      <c r="B8641" s="89" t="s">
        <v>8416</v>
      </c>
      <c r="C8641" s="69">
        <v>13.3</v>
      </c>
      <c r="D8641" s="46" t="s">
        <v>403</v>
      </c>
      <c r="E8641" s="17">
        <f t="shared" si="714"/>
        <v>558.6</v>
      </c>
      <c r="F8641" s="18">
        <f t="shared" si="715"/>
        <v>0</v>
      </c>
      <c r="G8641" s="17">
        <f t="shared" si="713"/>
        <v>558.6</v>
      </c>
    </row>
    <row r="8642" spans="1:7" ht="12.45" hidden="1" customHeight="1" outlineLevel="2">
      <c r="A8642" s="25">
        <v>4482011</v>
      </c>
      <c r="B8642" s="89" t="s">
        <v>8417</v>
      </c>
      <c r="C8642" s="69">
        <v>14</v>
      </c>
      <c r="D8642" s="46" t="s">
        <v>403</v>
      </c>
      <c r="E8642" s="17">
        <f t="shared" si="714"/>
        <v>588</v>
      </c>
      <c r="F8642" s="18">
        <f t="shared" si="715"/>
        <v>0</v>
      </c>
      <c r="G8642" s="17">
        <f t="shared" si="713"/>
        <v>588</v>
      </c>
    </row>
    <row r="8643" spans="1:7" ht="12.45" hidden="1" customHeight="1" outlineLevel="2">
      <c r="A8643" s="25">
        <v>4482012</v>
      </c>
      <c r="B8643" s="89" t="s">
        <v>8418</v>
      </c>
      <c r="C8643" s="69">
        <v>40.1</v>
      </c>
      <c r="D8643" s="46" t="s">
        <v>404</v>
      </c>
      <c r="E8643" s="17">
        <f t="shared" si="714"/>
        <v>1684.2</v>
      </c>
      <c r="F8643" s="18">
        <f t="shared" si="715"/>
        <v>0</v>
      </c>
      <c r="G8643" s="17">
        <f t="shared" si="713"/>
        <v>1684.2</v>
      </c>
    </row>
    <row r="8644" spans="1:7" ht="12.45" hidden="1" customHeight="1" outlineLevel="2">
      <c r="A8644" s="25">
        <v>4482013</v>
      </c>
      <c r="B8644" s="89" t="s">
        <v>8419</v>
      </c>
      <c r="C8644" s="69">
        <v>42.2</v>
      </c>
      <c r="D8644" s="46" t="s">
        <v>404</v>
      </c>
      <c r="E8644" s="17">
        <f t="shared" si="714"/>
        <v>1772.4</v>
      </c>
      <c r="F8644" s="18">
        <f t="shared" si="715"/>
        <v>0</v>
      </c>
      <c r="G8644" s="17">
        <f t="shared" si="713"/>
        <v>1772.4</v>
      </c>
    </row>
    <row r="8645" spans="1:7" ht="12.45" hidden="1" customHeight="1" outlineLevel="2">
      <c r="A8645" s="25">
        <v>4482014</v>
      </c>
      <c r="B8645" s="89" t="s">
        <v>8420</v>
      </c>
      <c r="C8645" s="69">
        <v>111.2</v>
      </c>
      <c r="D8645" s="46" t="s">
        <v>404</v>
      </c>
      <c r="E8645" s="17">
        <f t="shared" si="714"/>
        <v>4670.4000000000005</v>
      </c>
      <c r="F8645" s="18">
        <f t="shared" si="715"/>
        <v>0</v>
      </c>
      <c r="G8645" s="17">
        <f t="shared" si="713"/>
        <v>4670.4000000000005</v>
      </c>
    </row>
    <row r="8646" spans="1:7" ht="12.45" hidden="1" customHeight="1" outlineLevel="2">
      <c r="A8646" s="25">
        <v>4482015</v>
      </c>
      <c r="B8646" s="89" t="s">
        <v>8421</v>
      </c>
      <c r="C8646" s="69">
        <v>124.7</v>
      </c>
      <c r="D8646" s="46" t="s">
        <v>404</v>
      </c>
      <c r="E8646" s="17">
        <f t="shared" si="714"/>
        <v>5237.4000000000005</v>
      </c>
      <c r="F8646" s="18">
        <f t="shared" si="715"/>
        <v>0</v>
      </c>
      <c r="G8646" s="17">
        <f t="shared" si="713"/>
        <v>5237.4000000000005</v>
      </c>
    </row>
    <row r="8647" spans="1:7" ht="12.45" hidden="1" customHeight="1" outlineLevel="2">
      <c r="A8647" s="25">
        <v>4482050</v>
      </c>
      <c r="B8647" s="89" t="s">
        <v>8422</v>
      </c>
      <c r="C8647" s="69">
        <v>17.3</v>
      </c>
      <c r="D8647" s="46" t="s">
        <v>404</v>
      </c>
      <c r="E8647" s="17">
        <f t="shared" si="714"/>
        <v>726.6</v>
      </c>
      <c r="F8647" s="18">
        <f t="shared" si="715"/>
        <v>0</v>
      </c>
      <c r="G8647" s="17">
        <f t="shared" si="713"/>
        <v>726.6</v>
      </c>
    </row>
    <row r="8648" spans="1:7" ht="12.45" hidden="1" customHeight="1" outlineLevel="2">
      <c r="A8648" s="25">
        <v>4482051</v>
      </c>
      <c r="B8648" s="89" t="s">
        <v>8423</v>
      </c>
      <c r="C8648" s="69">
        <v>18.2</v>
      </c>
      <c r="D8648" s="46" t="s">
        <v>403</v>
      </c>
      <c r="E8648" s="17">
        <f t="shared" si="714"/>
        <v>764.4</v>
      </c>
      <c r="F8648" s="18">
        <f t="shared" si="715"/>
        <v>0</v>
      </c>
      <c r="G8648" s="17">
        <f t="shared" si="713"/>
        <v>764.4</v>
      </c>
    </row>
    <row r="8649" spans="1:7" ht="12.45" hidden="1" customHeight="1" outlineLevel="2">
      <c r="A8649" s="25">
        <v>4482052</v>
      </c>
      <c r="B8649" s="89" t="s">
        <v>8424</v>
      </c>
      <c r="C8649" s="69">
        <v>25.2</v>
      </c>
      <c r="D8649" s="46" t="s">
        <v>404</v>
      </c>
      <c r="E8649" s="17">
        <f t="shared" si="714"/>
        <v>1058.3999999999999</v>
      </c>
      <c r="F8649" s="18">
        <f t="shared" si="715"/>
        <v>0</v>
      </c>
      <c r="G8649" s="17">
        <f t="shared" si="713"/>
        <v>1058.3999999999999</v>
      </c>
    </row>
    <row r="8650" spans="1:7" ht="12.45" hidden="1" customHeight="1" outlineLevel="2">
      <c r="A8650" s="25">
        <v>4482053</v>
      </c>
      <c r="B8650" s="89" t="s">
        <v>8425</v>
      </c>
      <c r="C8650" s="69">
        <v>26.5</v>
      </c>
      <c r="D8650" s="46" t="s">
        <v>403</v>
      </c>
      <c r="E8650" s="17">
        <f t="shared" si="714"/>
        <v>1113</v>
      </c>
      <c r="F8650" s="18">
        <f t="shared" si="715"/>
        <v>0</v>
      </c>
      <c r="G8650" s="17">
        <f t="shared" si="713"/>
        <v>1113</v>
      </c>
    </row>
    <row r="8651" spans="1:7" ht="12.45" hidden="1" customHeight="1" outlineLevel="2">
      <c r="A8651" s="25">
        <v>4482034</v>
      </c>
      <c r="B8651" s="89" t="s">
        <v>8426</v>
      </c>
      <c r="C8651" s="69">
        <v>6</v>
      </c>
      <c r="D8651" s="46" t="s">
        <v>403</v>
      </c>
      <c r="E8651" s="17">
        <f t="shared" si="714"/>
        <v>252</v>
      </c>
      <c r="F8651" s="18">
        <f t="shared" si="715"/>
        <v>0</v>
      </c>
      <c r="G8651" s="17">
        <f t="shared" si="713"/>
        <v>252</v>
      </c>
    </row>
    <row r="8652" spans="1:7" ht="12.45" hidden="1" customHeight="1" outlineLevel="2">
      <c r="A8652" s="25">
        <v>4482035</v>
      </c>
      <c r="B8652" s="89" t="s">
        <v>8427</v>
      </c>
      <c r="C8652" s="69">
        <v>6.1</v>
      </c>
      <c r="D8652" s="46" t="s">
        <v>403</v>
      </c>
      <c r="E8652" s="17">
        <f t="shared" si="714"/>
        <v>256.2</v>
      </c>
      <c r="F8652" s="18">
        <f t="shared" si="715"/>
        <v>0</v>
      </c>
      <c r="G8652" s="17">
        <f t="shared" si="713"/>
        <v>256.2</v>
      </c>
    </row>
    <row r="8653" spans="1:7" ht="12.45" hidden="1" customHeight="1" outlineLevel="2">
      <c r="A8653" s="25">
        <v>4482036</v>
      </c>
      <c r="B8653" s="89" t="s">
        <v>8428</v>
      </c>
      <c r="C8653" s="69">
        <v>6.2</v>
      </c>
      <c r="D8653" s="46" t="s">
        <v>403</v>
      </c>
      <c r="E8653" s="17">
        <f t="shared" si="714"/>
        <v>260.40000000000003</v>
      </c>
      <c r="F8653" s="18">
        <f t="shared" si="715"/>
        <v>0</v>
      </c>
      <c r="G8653" s="17">
        <f t="shared" si="713"/>
        <v>260.40000000000003</v>
      </c>
    </row>
    <row r="8654" spans="1:7" ht="12.45" hidden="1" customHeight="1" outlineLevel="2">
      <c r="A8654" s="25">
        <v>4482037</v>
      </c>
      <c r="B8654" s="89" t="s">
        <v>8429</v>
      </c>
      <c r="C8654" s="69">
        <v>7.5</v>
      </c>
      <c r="D8654" s="46" t="s">
        <v>403</v>
      </c>
      <c r="E8654" s="17">
        <f t="shared" si="714"/>
        <v>315</v>
      </c>
      <c r="F8654" s="18">
        <f t="shared" si="715"/>
        <v>0</v>
      </c>
      <c r="G8654" s="17">
        <f t="shared" si="713"/>
        <v>315</v>
      </c>
    </row>
    <row r="8655" spans="1:7" ht="12.45" hidden="1" customHeight="1" outlineLevel="2">
      <c r="A8655" s="25">
        <v>4482038</v>
      </c>
      <c r="B8655" s="89" t="s">
        <v>8430</v>
      </c>
      <c r="C8655" s="69">
        <v>7.8</v>
      </c>
      <c r="D8655" s="46" t="s">
        <v>403</v>
      </c>
      <c r="E8655" s="17">
        <f t="shared" si="714"/>
        <v>327.59999999999997</v>
      </c>
      <c r="F8655" s="18">
        <f t="shared" si="715"/>
        <v>0</v>
      </c>
      <c r="G8655" s="17">
        <f t="shared" si="713"/>
        <v>327.59999999999997</v>
      </c>
    </row>
    <row r="8656" spans="1:7" ht="12.45" hidden="1" customHeight="1" outlineLevel="2">
      <c r="A8656" s="25">
        <v>4482039</v>
      </c>
      <c r="B8656" s="89" t="s">
        <v>8431</v>
      </c>
      <c r="C8656" s="69">
        <v>8</v>
      </c>
      <c r="D8656" s="46" t="s">
        <v>403</v>
      </c>
      <c r="E8656" s="17">
        <f t="shared" si="714"/>
        <v>336</v>
      </c>
      <c r="F8656" s="18">
        <f t="shared" si="715"/>
        <v>0</v>
      </c>
      <c r="G8656" s="17">
        <f t="shared" si="713"/>
        <v>336</v>
      </c>
    </row>
    <row r="8657" spans="1:7" ht="12.45" hidden="1" customHeight="1" outlineLevel="2">
      <c r="A8657" s="25">
        <v>4482040</v>
      </c>
      <c r="B8657" s="89" t="s">
        <v>8432</v>
      </c>
      <c r="C8657" s="69">
        <v>13.1</v>
      </c>
      <c r="D8657" s="46" t="s">
        <v>403</v>
      </c>
      <c r="E8657" s="17">
        <f t="shared" si="714"/>
        <v>550.19999999999993</v>
      </c>
      <c r="F8657" s="18">
        <f t="shared" si="715"/>
        <v>0</v>
      </c>
      <c r="G8657" s="17">
        <f t="shared" si="713"/>
        <v>550.19999999999993</v>
      </c>
    </row>
    <row r="8658" spans="1:7" ht="12.45" hidden="1" customHeight="1" outlineLevel="2">
      <c r="A8658" s="25">
        <v>4482041</v>
      </c>
      <c r="B8658" s="89" t="s">
        <v>8433</v>
      </c>
      <c r="C8658" s="69">
        <v>13.4</v>
      </c>
      <c r="D8658" s="46" t="s">
        <v>403</v>
      </c>
      <c r="E8658" s="17">
        <f t="shared" si="714"/>
        <v>562.80000000000007</v>
      </c>
      <c r="F8658" s="18">
        <f t="shared" si="715"/>
        <v>0</v>
      </c>
      <c r="G8658" s="17">
        <f t="shared" si="713"/>
        <v>562.80000000000007</v>
      </c>
    </row>
    <row r="8659" spans="1:7" ht="12.45" hidden="1" customHeight="1" outlineLevel="2">
      <c r="A8659" s="25">
        <v>4482042</v>
      </c>
      <c r="B8659" s="89" t="s">
        <v>8434</v>
      </c>
      <c r="C8659" s="69">
        <v>13.9</v>
      </c>
      <c r="D8659" s="46" t="s">
        <v>403</v>
      </c>
      <c r="E8659" s="17">
        <f t="shared" si="714"/>
        <v>583.80000000000007</v>
      </c>
      <c r="F8659" s="18">
        <f t="shared" si="715"/>
        <v>0</v>
      </c>
      <c r="G8659" s="17">
        <f t="shared" si="713"/>
        <v>583.80000000000007</v>
      </c>
    </row>
    <row r="8660" spans="1:7" ht="12.45" hidden="1" customHeight="1" outlineLevel="2">
      <c r="A8660" s="25">
        <v>4482043</v>
      </c>
      <c r="B8660" s="89" t="s">
        <v>8435</v>
      </c>
      <c r="C8660" s="69">
        <v>16.2</v>
      </c>
      <c r="D8660" s="46" t="s">
        <v>403</v>
      </c>
      <c r="E8660" s="17">
        <f t="shared" si="714"/>
        <v>680.4</v>
      </c>
      <c r="F8660" s="18">
        <f t="shared" si="715"/>
        <v>0</v>
      </c>
      <c r="G8660" s="17">
        <f t="shared" si="713"/>
        <v>680.4</v>
      </c>
    </row>
    <row r="8661" spans="1:7" ht="12.45" hidden="1" customHeight="1" outlineLevel="2">
      <c r="A8661" s="25">
        <v>4482044</v>
      </c>
      <c r="B8661" s="89" t="s">
        <v>8436</v>
      </c>
      <c r="C8661" s="69">
        <v>16.600000000000001</v>
      </c>
      <c r="D8661" s="46" t="s">
        <v>404</v>
      </c>
      <c r="E8661" s="17">
        <f t="shared" si="714"/>
        <v>697.2</v>
      </c>
      <c r="F8661" s="18">
        <f t="shared" si="715"/>
        <v>0</v>
      </c>
      <c r="G8661" s="17">
        <f t="shared" si="713"/>
        <v>697.2</v>
      </c>
    </row>
    <row r="8662" spans="1:7" ht="12.45" hidden="1" customHeight="1" outlineLevel="2">
      <c r="A8662" s="25">
        <v>4482045</v>
      </c>
      <c r="B8662" s="89" t="s">
        <v>8437</v>
      </c>
      <c r="C8662" s="69">
        <v>17.2</v>
      </c>
      <c r="D8662" s="46" t="s">
        <v>403</v>
      </c>
      <c r="E8662" s="17">
        <f t="shared" si="714"/>
        <v>722.4</v>
      </c>
      <c r="F8662" s="18">
        <f t="shared" si="715"/>
        <v>0</v>
      </c>
      <c r="G8662" s="17">
        <f t="shared" si="713"/>
        <v>722.4</v>
      </c>
    </row>
    <row r="8663" spans="1:7" ht="12.45" hidden="1" customHeight="1" outlineLevel="2">
      <c r="A8663" s="25">
        <v>4482046</v>
      </c>
      <c r="B8663" s="89" t="s">
        <v>8438</v>
      </c>
      <c r="C8663" s="69">
        <v>41.4</v>
      </c>
      <c r="D8663" s="46" t="s">
        <v>403</v>
      </c>
      <c r="E8663" s="17">
        <f t="shared" si="714"/>
        <v>1738.8</v>
      </c>
      <c r="F8663" s="18">
        <f t="shared" si="715"/>
        <v>0</v>
      </c>
      <c r="G8663" s="17">
        <f t="shared" si="713"/>
        <v>1738.8</v>
      </c>
    </row>
    <row r="8664" spans="1:7" ht="12.45" hidden="1" customHeight="1" outlineLevel="2">
      <c r="A8664" s="25">
        <v>4482047</v>
      </c>
      <c r="B8664" s="89" t="s">
        <v>8439</v>
      </c>
      <c r="C8664" s="69">
        <v>45.2</v>
      </c>
      <c r="D8664" s="46" t="s">
        <v>403</v>
      </c>
      <c r="E8664" s="17">
        <f t="shared" si="714"/>
        <v>1898.4</v>
      </c>
      <c r="F8664" s="18">
        <f t="shared" si="715"/>
        <v>0</v>
      </c>
      <c r="G8664" s="17">
        <f t="shared" si="713"/>
        <v>1898.4</v>
      </c>
    </row>
    <row r="8665" spans="1:7" ht="12.45" hidden="1" customHeight="1" outlineLevel="2">
      <c r="A8665" s="25">
        <v>4482048</v>
      </c>
      <c r="B8665" s="89" t="s">
        <v>8440</v>
      </c>
      <c r="C8665" s="69">
        <v>131.4</v>
      </c>
      <c r="D8665" s="46" t="s">
        <v>404</v>
      </c>
      <c r="E8665" s="17">
        <f t="shared" si="714"/>
        <v>5518.8</v>
      </c>
      <c r="F8665" s="18">
        <f t="shared" si="715"/>
        <v>0</v>
      </c>
      <c r="G8665" s="17">
        <f t="shared" si="713"/>
        <v>5518.8</v>
      </c>
    </row>
    <row r="8666" spans="1:7" ht="12.45" hidden="1" customHeight="1" outlineLevel="2">
      <c r="A8666" s="25">
        <v>4482049</v>
      </c>
      <c r="B8666" s="89" t="s">
        <v>8441</v>
      </c>
      <c r="C8666" s="69">
        <v>135.9</v>
      </c>
      <c r="D8666" s="46" t="s">
        <v>404</v>
      </c>
      <c r="E8666" s="17">
        <f t="shared" si="714"/>
        <v>5707.8</v>
      </c>
      <c r="F8666" s="18">
        <f t="shared" si="715"/>
        <v>0</v>
      </c>
      <c r="G8666" s="17">
        <f t="shared" si="713"/>
        <v>5707.8</v>
      </c>
    </row>
    <row r="8667" spans="1:7" ht="12.45" hidden="1" customHeight="1" outlineLevel="1">
      <c r="A8667" s="50" t="s">
        <v>329</v>
      </c>
      <c r="B8667" s="89"/>
      <c r="C8667" s="13"/>
      <c r="D8667" s="13"/>
      <c r="E8667" s="17"/>
      <c r="F8667" s="18"/>
      <c r="G8667" s="17"/>
    </row>
    <row r="8668" spans="1:7" ht="12.45" hidden="1" customHeight="1" outlineLevel="2">
      <c r="A8668" s="25">
        <v>4483100</v>
      </c>
      <c r="B8668" s="89" t="s">
        <v>8442</v>
      </c>
      <c r="C8668" s="69">
        <v>95</v>
      </c>
      <c r="D8668" s="46" t="s">
        <v>404</v>
      </c>
      <c r="E8668" s="17">
        <f t="shared" ref="E8668:E8693" si="716">C8668*$G$2</f>
        <v>3990</v>
      </c>
      <c r="F8668" s="18">
        <f t="shared" ref="F8668:F8693" si="717">$F$8539</f>
        <v>0</v>
      </c>
      <c r="G8668" s="17">
        <f t="shared" si="713"/>
        <v>3990</v>
      </c>
    </row>
    <row r="8669" spans="1:7" ht="12.45" hidden="1" customHeight="1" outlineLevel="2">
      <c r="A8669" s="25">
        <v>4483102</v>
      </c>
      <c r="B8669" s="89" t="s">
        <v>8443</v>
      </c>
      <c r="C8669" s="69">
        <v>96</v>
      </c>
      <c r="D8669" s="46" t="s">
        <v>404</v>
      </c>
      <c r="E8669" s="17">
        <f t="shared" si="716"/>
        <v>4032</v>
      </c>
      <c r="F8669" s="18">
        <f t="shared" si="717"/>
        <v>0</v>
      </c>
      <c r="G8669" s="17">
        <f t="shared" si="713"/>
        <v>4032</v>
      </c>
    </row>
    <row r="8670" spans="1:7" ht="12.45" hidden="1" customHeight="1" outlineLevel="2">
      <c r="A8670" s="25">
        <v>4483101</v>
      </c>
      <c r="B8670" s="89" t="s">
        <v>8444</v>
      </c>
      <c r="C8670" s="69">
        <v>95</v>
      </c>
      <c r="D8670" s="46" t="s">
        <v>404</v>
      </c>
      <c r="E8670" s="17">
        <f t="shared" si="716"/>
        <v>3990</v>
      </c>
      <c r="F8670" s="18">
        <f t="shared" si="717"/>
        <v>0</v>
      </c>
      <c r="G8670" s="17">
        <f t="shared" si="713"/>
        <v>3990</v>
      </c>
    </row>
    <row r="8671" spans="1:7" ht="12.45" hidden="1" customHeight="1" outlineLevel="2">
      <c r="A8671" s="25">
        <v>4483120</v>
      </c>
      <c r="B8671" s="89" t="s">
        <v>8445</v>
      </c>
      <c r="C8671" s="69">
        <v>103</v>
      </c>
      <c r="D8671" s="46" t="s">
        <v>404</v>
      </c>
      <c r="E8671" s="17">
        <f t="shared" si="716"/>
        <v>4326</v>
      </c>
      <c r="F8671" s="18">
        <f t="shared" si="717"/>
        <v>0</v>
      </c>
      <c r="G8671" s="17">
        <f t="shared" si="713"/>
        <v>4326</v>
      </c>
    </row>
    <row r="8672" spans="1:7" ht="12.45" hidden="1" customHeight="1" outlineLevel="2">
      <c r="A8672" s="25">
        <v>4483122</v>
      </c>
      <c r="B8672" s="89" t="s">
        <v>8446</v>
      </c>
      <c r="C8672" s="69">
        <v>101</v>
      </c>
      <c r="D8672" s="46" t="s">
        <v>404</v>
      </c>
      <c r="E8672" s="17">
        <f t="shared" si="716"/>
        <v>4242</v>
      </c>
      <c r="F8672" s="18">
        <f t="shared" si="717"/>
        <v>0</v>
      </c>
      <c r="G8672" s="17">
        <f t="shared" ref="G8672:G8736" si="718">E8672-E8672*F8672</f>
        <v>4242</v>
      </c>
    </row>
    <row r="8673" spans="1:7" ht="12.45" hidden="1" customHeight="1" outlineLevel="2">
      <c r="A8673" s="25">
        <v>4483121</v>
      </c>
      <c r="B8673" s="89" t="s">
        <v>8447</v>
      </c>
      <c r="C8673" s="69">
        <v>102</v>
      </c>
      <c r="D8673" s="46" t="s">
        <v>404</v>
      </c>
      <c r="E8673" s="17">
        <f t="shared" si="716"/>
        <v>4284</v>
      </c>
      <c r="F8673" s="18">
        <f t="shared" si="717"/>
        <v>0</v>
      </c>
      <c r="G8673" s="17">
        <f t="shared" si="718"/>
        <v>4284</v>
      </c>
    </row>
    <row r="8674" spans="1:7" ht="12.45" hidden="1" customHeight="1" outlineLevel="2">
      <c r="A8674" s="25">
        <v>4483110</v>
      </c>
      <c r="B8674" s="89" t="s">
        <v>8448</v>
      </c>
      <c r="C8674" s="69">
        <v>83</v>
      </c>
      <c r="D8674" s="46" t="s">
        <v>404</v>
      </c>
      <c r="E8674" s="17">
        <f t="shared" si="716"/>
        <v>3486</v>
      </c>
      <c r="F8674" s="18">
        <f t="shared" si="717"/>
        <v>0</v>
      </c>
      <c r="G8674" s="17">
        <f t="shared" si="718"/>
        <v>3486</v>
      </c>
    </row>
    <row r="8675" spans="1:7" ht="12.45" hidden="1" customHeight="1" outlineLevel="2">
      <c r="A8675" s="25">
        <v>4483111</v>
      </c>
      <c r="B8675" s="89" t="s">
        <v>8449</v>
      </c>
      <c r="C8675" s="69">
        <v>91</v>
      </c>
      <c r="D8675" s="46" t="s">
        <v>404</v>
      </c>
      <c r="E8675" s="17">
        <f t="shared" si="716"/>
        <v>3822</v>
      </c>
      <c r="F8675" s="18">
        <f t="shared" si="717"/>
        <v>0</v>
      </c>
      <c r="G8675" s="17">
        <f t="shared" si="718"/>
        <v>3822</v>
      </c>
    </row>
    <row r="8676" spans="1:7" ht="12.45" hidden="1" customHeight="1" outlineLevel="2">
      <c r="A8676" s="25">
        <v>4483150</v>
      </c>
      <c r="B8676" s="89" t="s">
        <v>8450</v>
      </c>
      <c r="C8676" s="69">
        <v>100</v>
      </c>
      <c r="D8676" s="46" t="s">
        <v>404</v>
      </c>
      <c r="E8676" s="17">
        <f t="shared" si="716"/>
        <v>4200</v>
      </c>
      <c r="F8676" s="18">
        <f t="shared" si="717"/>
        <v>0</v>
      </c>
      <c r="G8676" s="17">
        <f t="shared" si="718"/>
        <v>4200</v>
      </c>
    </row>
    <row r="8677" spans="1:7" ht="12.45" hidden="1" customHeight="1" outlineLevel="2">
      <c r="A8677" s="25">
        <v>4483151</v>
      </c>
      <c r="B8677" s="89" t="s">
        <v>8451</v>
      </c>
      <c r="C8677" s="69">
        <v>101</v>
      </c>
      <c r="D8677" s="46" t="s">
        <v>404</v>
      </c>
      <c r="E8677" s="17">
        <f t="shared" si="716"/>
        <v>4242</v>
      </c>
      <c r="F8677" s="18">
        <f t="shared" si="717"/>
        <v>0</v>
      </c>
      <c r="G8677" s="17">
        <f t="shared" si="718"/>
        <v>4242</v>
      </c>
    </row>
    <row r="8678" spans="1:7" ht="12.45" hidden="1" customHeight="1" outlineLevel="2">
      <c r="A8678" s="25">
        <v>4483200</v>
      </c>
      <c r="B8678" s="89" t="s">
        <v>8452</v>
      </c>
      <c r="C8678" s="69">
        <v>185</v>
      </c>
      <c r="D8678" s="46" t="s">
        <v>404</v>
      </c>
      <c r="E8678" s="17">
        <f t="shared" si="716"/>
        <v>7770</v>
      </c>
      <c r="F8678" s="18">
        <f t="shared" si="717"/>
        <v>0</v>
      </c>
      <c r="G8678" s="17">
        <f t="shared" si="718"/>
        <v>7770</v>
      </c>
    </row>
    <row r="8679" spans="1:7" ht="12.45" hidden="1" customHeight="1" outlineLevel="2">
      <c r="A8679" s="25">
        <v>4483250</v>
      </c>
      <c r="B8679" s="89" t="s">
        <v>8453</v>
      </c>
      <c r="C8679" s="69">
        <v>90</v>
      </c>
      <c r="D8679" s="46" t="s">
        <v>404</v>
      </c>
      <c r="E8679" s="17">
        <f t="shared" si="716"/>
        <v>3780</v>
      </c>
      <c r="F8679" s="18">
        <f t="shared" si="717"/>
        <v>0</v>
      </c>
      <c r="G8679" s="17">
        <f t="shared" si="718"/>
        <v>3780</v>
      </c>
    </row>
    <row r="8680" spans="1:7" ht="12.45" hidden="1" customHeight="1" outlineLevel="2">
      <c r="A8680" s="25">
        <v>4483251</v>
      </c>
      <c r="B8680" s="89" t="s">
        <v>8454</v>
      </c>
      <c r="C8680" s="69">
        <v>102</v>
      </c>
      <c r="D8680" s="46" t="s">
        <v>404</v>
      </c>
      <c r="E8680" s="17">
        <f t="shared" si="716"/>
        <v>4284</v>
      </c>
      <c r="F8680" s="18">
        <f t="shared" si="717"/>
        <v>0</v>
      </c>
      <c r="G8680" s="17">
        <f t="shared" si="718"/>
        <v>4284</v>
      </c>
    </row>
    <row r="8681" spans="1:7" ht="12.45" hidden="1" customHeight="1" outlineLevel="2">
      <c r="A8681" s="25">
        <v>4483252</v>
      </c>
      <c r="B8681" s="89" t="s">
        <v>8455</v>
      </c>
      <c r="C8681" s="69">
        <v>101</v>
      </c>
      <c r="D8681" s="46" t="s">
        <v>404</v>
      </c>
      <c r="E8681" s="17">
        <f t="shared" si="716"/>
        <v>4242</v>
      </c>
      <c r="F8681" s="18">
        <f t="shared" si="717"/>
        <v>0</v>
      </c>
      <c r="G8681" s="17">
        <f t="shared" si="718"/>
        <v>4242</v>
      </c>
    </row>
    <row r="8682" spans="1:7" ht="12.45" hidden="1" customHeight="1" outlineLevel="2">
      <c r="A8682" s="25">
        <v>4483280</v>
      </c>
      <c r="B8682" s="89" t="s">
        <v>8456</v>
      </c>
      <c r="C8682" s="69">
        <v>90</v>
      </c>
      <c r="D8682" s="46" t="s">
        <v>404</v>
      </c>
      <c r="E8682" s="17">
        <f t="shared" si="716"/>
        <v>3780</v>
      </c>
      <c r="F8682" s="18">
        <f t="shared" si="717"/>
        <v>0</v>
      </c>
      <c r="G8682" s="17">
        <f t="shared" si="718"/>
        <v>3780</v>
      </c>
    </row>
    <row r="8683" spans="1:7" ht="12.45" hidden="1" customHeight="1" outlineLevel="2">
      <c r="A8683" s="25">
        <v>4483281</v>
      </c>
      <c r="B8683" s="89" t="s">
        <v>8457</v>
      </c>
      <c r="C8683" s="69">
        <v>95</v>
      </c>
      <c r="D8683" s="46" t="s">
        <v>404</v>
      </c>
      <c r="E8683" s="17">
        <f t="shared" si="716"/>
        <v>3990</v>
      </c>
      <c r="F8683" s="18">
        <f t="shared" si="717"/>
        <v>0</v>
      </c>
      <c r="G8683" s="17">
        <f t="shared" si="718"/>
        <v>3990</v>
      </c>
    </row>
    <row r="8684" spans="1:7" ht="12.45" hidden="1" customHeight="1" outlineLevel="2">
      <c r="A8684" s="25">
        <v>4483282</v>
      </c>
      <c r="B8684" s="89" t="s">
        <v>8458</v>
      </c>
      <c r="C8684" s="69">
        <v>97</v>
      </c>
      <c r="D8684" s="46" t="s">
        <v>404</v>
      </c>
      <c r="E8684" s="17">
        <f t="shared" si="716"/>
        <v>4074</v>
      </c>
      <c r="F8684" s="18">
        <f t="shared" si="717"/>
        <v>0</v>
      </c>
      <c r="G8684" s="17">
        <f t="shared" si="718"/>
        <v>4074</v>
      </c>
    </row>
    <row r="8685" spans="1:7" ht="12.45" hidden="1" customHeight="1" outlineLevel="2">
      <c r="A8685" s="25">
        <v>4483306</v>
      </c>
      <c r="B8685" s="89" t="s">
        <v>8459</v>
      </c>
      <c r="C8685" s="69">
        <v>157</v>
      </c>
      <c r="D8685" s="46" t="s">
        <v>404</v>
      </c>
      <c r="E8685" s="17">
        <f t="shared" si="716"/>
        <v>6594</v>
      </c>
      <c r="F8685" s="18">
        <f t="shared" si="717"/>
        <v>0</v>
      </c>
      <c r="G8685" s="17">
        <f t="shared" si="718"/>
        <v>6594</v>
      </c>
    </row>
    <row r="8686" spans="1:7" ht="12.45" hidden="1" customHeight="1" outlineLevel="2">
      <c r="A8686" s="25">
        <v>4483307</v>
      </c>
      <c r="B8686" s="89" t="s">
        <v>8460</v>
      </c>
      <c r="C8686" s="69">
        <v>167</v>
      </c>
      <c r="D8686" s="46" t="s">
        <v>404</v>
      </c>
      <c r="E8686" s="17">
        <f t="shared" si="716"/>
        <v>7014</v>
      </c>
      <c r="F8686" s="18">
        <f t="shared" si="717"/>
        <v>0</v>
      </c>
      <c r="G8686" s="17">
        <f t="shared" si="718"/>
        <v>7014</v>
      </c>
    </row>
    <row r="8687" spans="1:7" ht="12.45" hidden="1" customHeight="1" outlineLevel="2">
      <c r="A8687" s="25">
        <v>4483300</v>
      </c>
      <c r="B8687" s="89" t="s">
        <v>8461</v>
      </c>
      <c r="C8687" s="69">
        <v>152</v>
      </c>
      <c r="D8687" s="46" t="s">
        <v>404</v>
      </c>
      <c r="E8687" s="17">
        <f t="shared" si="716"/>
        <v>6384</v>
      </c>
      <c r="F8687" s="18">
        <f t="shared" si="717"/>
        <v>0</v>
      </c>
      <c r="G8687" s="17">
        <f t="shared" si="718"/>
        <v>6384</v>
      </c>
    </row>
    <row r="8688" spans="1:7" ht="12.45" hidden="1" customHeight="1" outlineLevel="2">
      <c r="A8688" s="25">
        <v>4483302</v>
      </c>
      <c r="B8688" s="89" t="s">
        <v>8462</v>
      </c>
      <c r="C8688" s="69">
        <v>159</v>
      </c>
      <c r="D8688" s="46" t="s">
        <v>404</v>
      </c>
      <c r="E8688" s="17">
        <f t="shared" si="716"/>
        <v>6678</v>
      </c>
      <c r="F8688" s="18">
        <f t="shared" si="717"/>
        <v>0</v>
      </c>
      <c r="G8688" s="17">
        <f t="shared" si="718"/>
        <v>6678</v>
      </c>
    </row>
    <row r="8689" spans="1:7" ht="12.45" hidden="1" customHeight="1" outlineLevel="2">
      <c r="A8689" s="25">
        <v>4483301</v>
      </c>
      <c r="B8689" s="89" t="s">
        <v>8463</v>
      </c>
      <c r="C8689" s="69">
        <v>159</v>
      </c>
      <c r="D8689" s="46" t="s">
        <v>404</v>
      </c>
      <c r="E8689" s="17">
        <f t="shared" si="716"/>
        <v>6678</v>
      </c>
      <c r="F8689" s="18">
        <f t="shared" si="717"/>
        <v>0</v>
      </c>
      <c r="G8689" s="17">
        <f t="shared" si="718"/>
        <v>6678</v>
      </c>
    </row>
    <row r="8690" spans="1:7" ht="12.45" hidden="1" customHeight="1" outlineLevel="2">
      <c r="A8690" s="25">
        <v>4483303</v>
      </c>
      <c r="B8690" s="89" t="s">
        <v>8464</v>
      </c>
      <c r="C8690" s="69">
        <v>144</v>
      </c>
      <c r="D8690" s="46" t="s">
        <v>404</v>
      </c>
      <c r="E8690" s="17">
        <f t="shared" si="716"/>
        <v>6048</v>
      </c>
      <c r="F8690" s="18">
        <f t="shared" si="717"/>
        <v>0</v>
      </c>
      <c r="G8690" s="17">
        <f t="shared" si="718"/>
        <v>6048</v>
      </c>
    </row>
    <row r="8691" spans="1:7" ht="12.45" hidden="1" customHeight="1" outlineLevel="2">
      <c r="A8691" s="25">
        <v>4483305</v>
      </c>
      <c r="B8691" s="89" t="s">
        <v>8465</v>
      </c>
      <c r="C8691" s="69">
        <v>153</v>
      </c>
      <c r="D8691" s="46" t="s">
        <v>404</v>
      </c>
      <c r="E8691" s="17">
        <f t="shared" si="716"/>
        <v>6426</v>
      </c>
      <c r="F8691" s="18">
        <f t="shared" si="717"/>
        <v>0</v>
      </c>
      <c r="G8691" s="17">
        <f t="shared" si="718"/>
        <v>6426</v>
      </c>
    </row>
    <row r="8692" spans="1:7" ht="12.45" hidden="1" customHeight="1" outlineLevel="2">
      <c r="A8692" s="25">
        <v>4483304</v>
      </c>
      <c r="B8692" s="89" t="s">
        <v>8466</v>
      </c>
      <c r="C8692" s="69">
        <v>163</v>
      </c>
      <c r="D8692" s="46" t="s">
        <v>404</v>
      </c>
      <c r="E8692" s="17">
        <f t="shared" si="716"/>
        <v>6846</v>
      </c>
      <c r="F8692" s="18">
        <f t="shared" si="717"/>
        <v>0</v>
      </c>
      <c r="G8692" s="17">
        <f t="shared" si="718"/>
        <v>6846</v>
      </c>
    </row>
    <row r="8693" spans="1:7" ht="12.45" hidden="1" customHeight="1" outlineLevel="2">
      <c r="A8693" s="25">
        <v>4483308</v>
      </c>
      <c r="B8693" s="89" t="s">
        <v>8467</v>
      </c>
      <c r="C8693" s="69">
        <v>118</v>
      </c>
      <c r="D8693" s="46" t="s">
        <v>404</v>
      </c>
      <c r="E8693" s="17">
        <f t="shared" si="716"/>
        <v>4956</v>
      </c>
      <c r="F8693" s="18">
        <f t="shared" si="717"/>
        <v>0</v>
      </c>
      <c r="G8693" s="17">
        <f t="shared" si="718"/>
        <v>4956</v>
      </c>
    </row>
    <row r="8694" spans="1:7" ht="12.45" customHeight="1" collapsed="1">
      <c r="A8694" s="49" t="s">
        <v>10353</v>
      </c>
      <c r="B8694" s="90"/>
      <c r="C8694" s="28"/>
      <c r="D8694" s="28"/>
      <c r="E8694" s="28"/>
      <c r="F8694" s="24">
        <v>0</v>
      </c>
      <c r="G8694" s="28"/>
    </row>
    <row r="8695" spans="1:7" ht="12.45" hidden="1" customHeight="1" outlineLevel="1">
      <c r="A8695" s="81" t="s">
        <v>10361</v>
      </c>
      <c r="B8695" s="89"/>
      <c r="C8695" s="13"/>
      <c r="D8695" s="13"/>
      <c r="E8695" s="13"/>
      <c r="F8695" s="48"/>
      <c r="G8695" s="13"/>
    </row>
    <row r="8696" spans="1:7" ht="12.45" hidden="1" customHeight="1" outlineLevel="2">
      <c r="A8696" s="45">
        <v>30049</v>
      </c>
      <c r="B8696" s="89" t="s">
        <v>8468</v>
      </c>
      <c r="C8696" s="102">
        <v>4877</v>
      </c>
      <c r="D8696" s="46" t="s">
        <v>404</v>
      </c>
      <c r="E8696" s="17">
        <f t="shared" ref="E8696:E8727" si="719">C8696*$G$2</f>
        <v>204834</v>
      </c>
      <c r="F8696" s="18">
        <f t="shared" ref="F8696:F8727" si="720">$F$8694</f>
        <v>0</v>
      </c>
      <c r="G8696" s="17">
        <f t="shared" si="718"/>
        <v>204834</v>
      </c>
    </row>
    <row r="8697" spans="1:7" ht="12.45" hidden="1" customHeight="1" outlineLevel="2">
      <c r="A8697" s="45">
        <v>30050</v>
      </c>
      <c r="B8697" s="89" t="s">
        <v>8469</v>
      </c>
      <c r="C8697" s="102">
        <v>4896</v>
      </c>
      <c r="D8697" s="46" t="s">
        <v>404</v>
      </c>
      <c r="E8697" s="17">
        <f t="shared" si="719"/>
        <v>205632</v>
      </c>
      <c r="F8697" s="18">
        <f t="shared" si="720"/>
        <v>0</v>
      </c>
      <c r="G8697" s="17">
        <f t="shared" si="718"/>
        <v>205632</v>
      </c>
    </row>
    <row r="8698" spans="1:7" ht="12.45" hidden="1" customHeight="1" outlineLevel="2">
      <c r="A8698" s="45">
        <v>30051</v>
      </c>
      <c r="B8698" s="89" t="s">
        <v>8470</v>
      </c>
      <c r="C8698" s="102">
        <v>4901</v>
      </c>
      <c r="D8698" s="46" t="s">
        <v>404</v>
      </c>
      <c r="E8698" s="17">
        <f t="shared" si="719"/>
        <v>205842</v>
      </c>
      <c r="F8698" s="18">
        <f t="shared" si="720"/>
        <v>0</v>
      </c>
      <c r="G8698" s="17">
        <f t="shared" si="718"/>
        <v>205842</v>
      </c>
    </row>
    <row r="8699" spans="1:7" ht="12.45" hidden="1" customHeight="1" outlineLevel="2">
      <c r="A8699" s="45">
        <v>30052</v>
      </c>
      <c r="B8699" s="89" t="s">
        <v>8471</v>
      </c>
      <c r="C8699" s="102">
        <v>3908</v>
      </c>
      <c r="D8699" s="46" t="s">
        <v>404</v>
      </c>
      <c r="E8699" s="17">
        <f t="shared" si="719"/>
        <v>164136</v>
      </c>
      <c r="F8699" s="18">
        <f t="shared" si="720"/>
        <v>0</v>
      </c>
      <c r="G8699" s="17">
        <f t="shared" si="718"/>
        <v>164136</v>
      </c>
    </row>
    <row r="8700" spans="1:7" ht="12.45" hidden="1" customHeight="1" outlineLevel="2">
      <c r="A8700" s="45">
        <v>30053</v>
      </c>
      <c r="B8700" s="89" t="s">
        <v>8472</v>
      </c>
      <c r="C8700" s="102">
        <v>3926</v>
      </c>
      <c r="D8700" s="46" t="s">
        <v>404</v>
      </c>
      <c r="E8700" s="17">
        <f t="shared" si="719"/>
        <v>164892</v>
      </c>
      <c r="F8700" s="18">
        <f t="shared" si="720"/>
        <v>0</v>
      </c>
      <c r="G8700" s="17">
        <f t="shared" si="718"/>
        <v>164892</v>
      </c>
    </row>
    <row r="8701" spans="1:7" ht="12.45" hidden="1" customHeight="1" outlineLevel="2">
      <c r="A8701" s="45">
        <v>30054</v>
      </c>
      <c r="B8701" s="89" t="s">
        <v>8473</v>
      </c>
      <c r="C8701" s="102">
        <v>3932</v>
      </c>
      <c r="D8701" s="46" t="s">
        <v>404</v>
      </c>
      <c r="E8701" s="17">
        <f t="shared" si="719"/>
        <v>165144</v>
      </c>
      <c r="F8701" s="18">
        <f t="shared" si="720"/>
        <v>0</v>
      </c>
      <c r="G8701" s="17">
        <f t="shared" si="718"/>
        <v>165144</v>
      </c>
    </row>
    <row r="8702" spans="1:7" ht="12.45" hidden="1" customHeight="1" outlineLevel="2">
      <c r="A8702" s="45">
        <v>30001</v>
      </c>
      <c r="B8702" s="89" t="s">
        <v>8474</v>
      </c>
      <c r="C8702" s="102">
        <v>5210</v>
      </c>
      <c r="D8702" s="46" t="s">
        <v>404</v>
      </c>
      <c r="E8702" s="17">
        <f t="shared" si="719"/>
        <v>218820</v>
      </c>
      <c r="F8702" s="18">
        <f t="shared" si="720"/>
        <v>0</v>
      </c>
      <c r="G8702" s="17">
        <f t="shared" si="718"/>
        <v>218820</v>
      </c>
    </row>
    <row r="8703" spans="1:7" ht="12.45" hidden="1" customHeight="1" outlineLevel="2">
      <c r="A8703" s="45">
        <v>30011</v>
      </c>
      <c r="B8703" s="89" t="s">
        <v>8475</v>
      </c>
      <c r="C8703" s="102">
        <v>4230</v>
      </c>
      <c r="D8703" s="46" t="s">
        <v>404</v>
      </c>
      <c r="E8703" s="17">
        <f t="shared" si="719"/>
        <v>177660</v>
      </c>
      <c r="F8703" s="18">
        <f t="shared" si="720"/>
        <v>0</v>
      </c>
      <c r="G8703" s="17">
        <f t="shared" si="718"/>
        <v>177660</v>
      </c>
    </row>
    <row r="8704" spans="1:7" ht="12.45" hidden="1" customHeight="1" outlineLevel="2">
      <c r="A8704" s="45">
        <v>30002</v>
      </c>
      <c r="B8704" s="89" t="s">
        <v>8476</v>
      </c>
      <c r="C8704" s="102">
        <v>5228</v>
      </c>
      <c r="D8704" s="46" t="s">
        <v>404</v>
      </c>
      <c r="E8704" s="17">
        <f t="shared" si="719"/>
        <v>219576</v>
      </c>
      <c r="F8704" s="18">
        <f t="shared" si="720"/>
        <v>0</v>
      </c>
      <c r="G8704" s="17">
        <f t="shared" si="718"/>
        <v>219576</v>
      </c>
    </row>
    <row r="8705" spans="1:7" ht="12.45" hidden="1" customHeight="1" outlineLevel="2">
      <c r="A8705" s="45">
        <v>30012</v>
      </c>
      <c r="B8705" s="89" t="s">
        <v>8477</v>
      </c>
      <c r="C8705" s="102">
        <v>4249</v>
      </c>
      <c r="D8705" s="46" t="s">
        <v>404</v>
      </c>
      <c r="E8705" s="17">
        <f t="shared" si="719"/>
        <v>178458</v>
      </c>
      <c r="F8705" s="18">
        <f t="shared" si="720"/>
        <v>0</v>
      </c>
      <c r="G8705" s="17">
        <f t="shared" si="718"/>
        <v>178458</v>
      </c>
    </row>
    <row r="8706" spans="1:7" ht="12.45" hidden="1" customHeight="1" outlineLevel="2">
      <c r="A8706" s="45">
        <v>30003</v>
      </c>
      <c r="B8706" s="89" t="s">
        <v>8478</v>
      </c>
      <c r="C8706" s="102">
        <v>5235</v>
      </c>
      <c r="D8706" s="46" t="s">
        <v>404</v>
      </c>
      <c r="E8706" s="17">
        <f t="shared" si="719"/>
        <v>219870</v>
      </c>
      <c r="F8706" s="18">
        <f t="shared" si="720"/>
        <v>0</v>
      </c>
      <c r="G8706" s="17">
        <f t="shared" si="718"/>
        <v>219870</v>
      </c>
    </row>
    <row r="8707" spans="1:7" ht="12.45" hidden="1" customHeight="1" outlineLevel="2">
      <c r="A8707" s="45">
        <v>30013</v>
      </c>
      <c r="B8707" s="89" t="s">
        <v>8479</v>
      </c>
      <c r="C8707" s="102">
        <v>4254</v>
      </c>
      <c r="D8707" s="46" t="s">
        <v>404</v>
      </c>
      <c r="E8707" s="17">
        <f t="shared" si="719"/>
        <v>178668</v>
      </c>
      <c r="F8707" s="18">
        <f t="shared" si="720"/>
        <v>0</v>
      </c>
      <c r="G8707" s="17">
        <f t="shared" si="718"/>
        <v>178668</v>
      </c>
    </row>
    <row r="8708" spans="1:7" ht="12.45" hidden="1" customHeight="1" outlineLevel="2">
      <c r="A8708" s="45">
        <v>30004</v>
      </c>
      <c r="B8708" s="89" t="s">
        <v>8480</v>
      </c>
      <c r="C8708" s="102">
        <v>6309</v>
      </c>
      <c r="D8708" s="46" t="s">
        <v>404</v>
      </c>
      <c r="E8708" s="17">
        <f t="shared" si="719"/>
        <v>264978</v>
      </c>
      <c r="F8708" s="18">
        <f t="shared" si="720"/>
        <v>0</v>
      </c>
      <c r="G8708" s="17">
        <f t="shared" si="718"/>
        <v>264978</v>
      </c>
    </row>
    <row r="8709" spans="1:7" ht="12.45" hidden="1" customHeight="1" outlineLevel="2">
      <c r="A8709" s="45">
        <v>30014</v>
      </c>
      <c r="B8709" s="89" t="s">
        <v>8481</v>
      </c>
      <c r="C8709" s="102">
        <v>5113</v>
      </c>
      <c r="D8709" s="46" t="s">
        <v>404</v>
      </c>
      <c r="E8709" s="17">
        <f t="shared" si="719"/>
        <v>214746</v>
      </c>
      <c r="F8709" s="18">
        <f t="shared" si="720"/>
        <v>0</v>
      </c>
      <c r="G8709" s="17">
        <f t="shared" si="718"/>
        <v>214746</v>
      </c>
    </row>
    <row r="8710" spans="1:7" ht="12.45" hidden="1" customHeight="1" outlineLevel="2">
      <c r="A8710" s="45">
        <v>30005</v>
      </c>
      <c r="B8710" s="89" t="s">
        <v>8482</v>
      </c>
      <c r="C8710" s="102">
        <v>6330</v>
      </c>
      <c r="D8710" s="46" t="s">
        <v>404</v>
      </c>
      <c r="E8710" s="17">
        <f t="shared" si="719"/>
        <v>265860</v>
      </c>
      <c r="F8710" s="18">
        <f t="shared" si="720"/>
        <v>0</v>
      </c>
      <c r="G8710" s="17">
        <f t="shared" si="718"/>
        <v>265860</v>
      </c>
    </row>
    <row r="8711" spans="1:7" ht="12.45" hidden="1" customHeight="1" outlineLevel="2">
      <c r="A8711" s="45">
        <v>30015</v>
      </c>
      <c r="B8711" s="89" t="s">
        <v>8483</v>
      </c>
      <c r="C8711" s="102">
        <v>5133</v>
      </c>
      <c r="D8711" s="46" t="s">
        <v>404</v>
      </c>
      <c r="E8711" s="17">
        <f t="shared" si="719"/>
        <v>215586</v>
      </c>
      <c r="F8711" s="18">
        <f t="shared" si="720"/>
        <v>0</v>
      </c>
      <c r="G8711" s="17">
        <f t="shared" si="718"/>
        <v>215586</v>
      </c>
    </row>
    <row r="8712" spans="1:7" ht="12.45" hidden="1" customHeight="1" outlineLevel="2">
      <c r="A8712" s="45">
        <v>30006</v>
      </c>
      <c r="B8712" s="89" t="s">
        <v>8484</v>
      </c>
      <c r="C8712" s="102">
        <v>6402</v>
      </c>
      <c r="D8712" s="46" t="s">
        <v>404</v>
      </c>
      <c r="E8712" s="17">
        <f t="shared" si="719"/>
        <v>268884</v>
      </c>
      <c r="F8712" s="18">
        <f t="shared" si="720"/>
        <v>0</v>
      </c>
      <c r="G8712" s="17">
        <f t="shared" si="718"/>
        <v>268884</v>
      </c>
    </row>
    <row r="8713" spans="1:7" ht="12.45" hidden="1" customHeight="1" outlineLevel="2">
      <c r="A8713" s="45">
        <v>30016</v>
      </c>
      <c r="B8713" s="89" t="s">
        <v>8485</v>
      </c>
      <c r="C8713" s="102">
        <v>5089</v>
      </c>
      <c r="D8713" s="46" t="s">
        <v>404</v>
      </c>
      <c r="E8713" s="17">
        <f t="shared" si="719"/>
        <v>213738</v>
      </c>
      <c r="F8713" s="18">
        <f t="shared" si="720"/>
        <v>0</v>
      </c>
      <c r="G8713" s="17">
        <f t="shared" si="718"/>
        <v>213738</v>
      </c>
    </row>
    <row r="8714" spans="1:7" ht="12.45" hidden="1" customHeight="1" outlineLevel="2">
      <c r="A8714" s="45">
        <v>30007</v>
      </c>
      <c r="B8714" s="89" t="s">
        <v>8486</v>
      </c>
      <c r="C8714" s="102">
        <v>10304</v>
      </c>
      <c r="D8714" s="46" t="s">
        <v>404</v>
      </c>
      <c r="E8714" s="17">
        <f t="shared" si="719"/>
        <v>432768</v>
      </c>
      <c r="F8714" s="18">
        <f t="shared" si="720"/>
        <v>0</v>
      </c>
      <c r="G8714" s="17">
        <f t="shared" si="718"/>
        <v>432768</v>
      </c>
    </row>
    <row r="8715" spans="1:7" ht="12.45" hidden="1" customHeight="1" outlineLevel="2">
      <c r="A8715" s="45">
        <v>30009</v>
      </c>
      <c r="B8715" s="89" t="s">
        <v>8487</v>
      </c>
      <c r="C8715" s="102">
        <v>29972</v>
      </c>
      <c r="D8715" s="46" t="s">
        <v>404</v>
      </c>
      <c r="E8715" s="17">
        <f t="shared" si="719"/>
        <v>1258824</v>
      </c>
      <c r="F8715" s="18">
        <f t="shared" si="720"/>
        <v>0</v>
      </c>
      <c r="G8715" s="17">
        <f t="shared" si="718"/>
        <v>1258824</v>
      </c>
    </row>
    <row r="8716" spans="1:7" ht="12.45" hidden="1" customHeight="1" outlineLevel="2">
      <c r="A8716" s="45">
        <v>30010</v>
      </c>
      <c r="B8716" s="89" t="s">
        <v>8488</v>
      </c>
      <c r="C8716" s="102">
        <v>38740</v>
      </c>
      <c r="D8716" s="46" t="s">
        <v>404</v>
      </c>
      <c r="E8716" s="17">
        <f t="shared" si="719"/>
        <v>1627080</v>
      </c>
      <c r="F8716" s="18">
        <f t="shared" si="720"/>
        <v>0</v>
      </c>
      <c r="G8716" s="17">
        <f t="shared" si="718"/>
        <v>1627080</v>
      </c>
    </row>
    <row r="8717" spans="1:7" ht="12.45" hidden="1" customHeight="1" outlineLevel="2">
      <c r="A8717" s="45">
        <v>30017</v>
      </c>
      <c r="B8717" s="89" t="s">
        <v>8489</v>
      </c>
      <c r="C8717" s="102">
        <v>115</v>
      </c>
      <c r="D8717" s="46" t="s">
        <v>404</v>
      </c>
      <c r="E8717" s="17">
        <f t="shared" si="719"/>
        <v>4830</v>
      </c>
      <c r="F8717" s="18">
        <f t="shared" si="720"/>
        <v>0</v>
      </c>
      <c r="G8717" s="17">
        <f t="shared" si="718"/>
        <v>4830</v>
      </c>
    </row>
    <row r="8718" spans="1:7" ht="12.45" hidden="1" customHeight="1" outlineLevel="2">
      <c r="A8718" s="45">
        <v>30018</v>
      </c>
      <c r="B8718" s="89" t="s">
        <v>8490</v>
      </c>
      <c r="C8718" s="102">
        <v>487</v>
      </c>
      <c r="D8718" s="46" t="s">
        <v>404</v>
      </c>
      <c r="E8718" s="17">
        <f t="shared" si="719"/>
        <v>20454</v>
      </c>
      <c r="F8718" s="18">
        <f t="shared" si="720"/>
        <v>0</v>
      </c>
      <c r="G8718" s="17">
        <f t="shared" si="718"/>
        <v>20454</v>
      </c>
    </row>
    <row r="8719" spans="1:7" ht="12.45" hidden="1" customHeight="1" outlineLevel="2">
      <c r="A8719" s="45">
        <v>30019</v>
      </c>
      <c r="B8719" s="89" t="s">
        <v>8491</v>
      </c>
      <c r="C8719" s="102">
        <v>763</v>
      </c>
      <c r="D8719" s="46" t="s">
        <v>404</v>
      </c>
      <c r="E8719" s="17">
        <f t="shared" si="719"/>
        <v>32046</v>
      </c>
      <c r="F8719" s="18">
        <f t="shared" si="720"/>
        <v>0</v>
      </c>
      <c r="G8719" s="17">
        <f t="shared" si="718"/>
        <v>32046</v>
      </c>
    </row>
    <row r="8720" spans="1:7" ht="12.45" hidden="1" customHeight="1" outlineLevel="2">
      <c r="A8720" s="45">
        <v>30020</v>
      </c>
      <c r="B8720" s="89" t="s">
        <v>8492</v>
      </c>
      <c r="C8720" s="102">
        <v>125</v>
      </c>
      <c r="D8720" s="46" t="s">
        <v>404</v>
      </c>
      <c r="E8720" s="17">
        <f t="shared" si="719"/>
        <v>5250</v>
      </c>
      <c r="F8720" s="18">
        <f t="shared" si="720"/>
        <v>0</v>
      </c>
      <c r="G8720" s="17">
        <f t="shared" si="718"/>
        <v>5250</v>
      </c>
    </row>
    <row r="8721" spans="1:7" ht="12.45" hidden="1" customHeight="1" outlineLevel="2">
      <c r="A8721" s="45">
        <v>30039</v>
      </c>
      <c r="B8721" s="89" t="s">
        <v>8493</v>
      </c>
      <c r="C8721" s="102">
        <v>150</v>
      </c>
      <c r="D8721" s="46" t="s">
        <v>404</v>
      </c>
      <c r="E8721" s="17">
        <f t="shared" si="719"/>
        <v>6300</v>
      </c>
      <c r="F8721" s="18">
        <f t="shared" si="720"/>
        <v>0</v>
      </c>
      <c r="G8721" s="17">
        <f t="shared" si="718"/>
        <v>6300</v>
      </c>
    </row>
    <row r="8722" spans="1:7" ht="12.45" hidden="1" customHeight="1" outlineLevel="2">
      <c r="A8722" s="45">
        <v>30040</v>
      </c>
      <c r="B8722" s="89" t="s">
        <v>8494</v>
      </c>
      <c r="C8722" s="102">
        <v>205</v>
      </c>
      <c r="D8722" s="46" t="s">
        <v>404</v>
      </c>
      <c r="E8722" s="17">
        <f t="shared" si="719"/>
        <v>8610</v>
      </c>
      <c r="F8722" s="18">
        <f t="shared" si="720"/>
        <v>0</v>
      </c>
      <c r="G8722" s="17">
        <f t="shared" si="718"/>
        <v>8610</v>
      </c>
    </row>
    <row r="8723" spans="1:7" ht="12.45" hidden="1" customHeight="1" outlineLevel="2">
      <c r="A8723" s="45">
        <v>30024</v>
      </c>
      <c r="B8723" s="89" t="s">
        <v>8495</v>
      </c>
      <c r="C8723" s="102">
        <v>286</v>
      </c>
      <c r="D8723" s="46" t="s">
        <v>404</v>
      </c>
      <c r="E8723" s="17">
        <f t="shared" si="719"/>
        <v>12012</v>
      </c>
      <c r="F8723" s="18">
        <f t="shared" si="720"/>
        <v>0</v>
      </c>
      <c r="G8723" s="17">
        <f t="shared" si="718"/>
        <v>12012</v>
      </c>
    </row>
    <row r="8724" spans="1:7" ht="12.45" hidden="1" customHeight="1" outlineLevel="2">
      <c r="A8724" s="45">
        <v>30021</v>
      </c>
      <c r="B8724" s="89" t="s">
        <v>8496</v>
      </c>
      <c r="C8724" s="102">
        <v>219</v>
      </c>
      <c r="D8724" s="46" t="s">
        <v>404</v>
      </c>
      <c r="E8724" s="17">
        <f t="shared" si="719"/>
        <v>9198</v>
      </c>
      <c r="F8724" s="18">
        <f t="shared" si="720"/>
        <v>0</v>
      </c>
      <c r="G8724" s="17">
        <f t="shared" si="718"/>
        <v>9198</v>
      </c>
    </row>
    <row r="8725" spans="1:7" ht="12.45" hidden="1" customHeight="1" outlineLevel="2">
      <c r="A8725" s="45">
        <v>30022</v>
      </c>
      <c r="B8725" s="89" t="s">
        <v>8497</v>
      </c>
      <c r="C8725" s="102">
        <v>1719</v>
      </c>
      <c r="D8725" s="46" t="s">
        <v>404</v>
      </c>
      <c r="E8725" s="17">
        <f t="shared" si="719"/>
        <v>72198</v>
      </c>
      <c r="F8725" s="18">
        <f t="shared" si="720"/>
        <v>0</v>
      </c>
      <c r="G8725" s="17">
        <f t="shared" si="718"/>
        <v>72198</v>
      </c>
    </row>
    <row r="8726" spans="1:7" ht="12.45" hidden="1" customHeight="1" outlineLevel="2">
      <c r="A8726" s="45">
        <v>30026</v>
      </c>
      <c r="B8726" s="89" t="s">
        <v>8498</v>
      </c>
      <c r="C8726" s="102">
        <v>234</v>
      </c>
      <c r="D8726" s="46" t="s">
        <v>404</v>
      </c>
      <c r="E8726" s="17">
        <f t="shared" si="719"/>
        <v>9828</v>
      </c>
      <c r="F8726" s="18">
        <f t="shared" si="720"/>
        <v>0</v>
      </c>
      <c r="G8726" s="17">
        <f t="shared" si="718"/>
        <v>9828</v>
      </c>
    </row>
    <row r="8727" spans="1:7" ht="12.45" hidden="1" customHeight="1" outlineLevel="2">
      <c r="A8727" s="45">
        <v>30027</v>
      </c>
      <c r="B8727" s="89" t="s">
        <v>8499</v>
      </c>
      <c r="C8727" s="102">
        <v>88</v>
      </c>
      <c r="D8727" s="46" t="s">
        <v>404</v>
      </c>
      <c r="E8727" s="17">
        <f t="shared" si="719"/>
        <v>3696</v>
      </c>
      <c r="F8727" s="18">
        <f t="shared" si="720"/>
        <v>0</v>
      </c>
      <c r="G8727" s="17">
        <f t="shared" si="718"/>
        <v>3696</v>
      </c>
    </row>
    <row r="8728" spans="1:7" ht="12.45" hidden="1" customHeight="1" outlineLevel="2">
      <c r="A8728" s="45">
        <v>30028</v>
      </c>
      <c r="B8728" s="89" t="s">
        <v>8500</v>
      </c>
      <c r="C8728" s="102">
        <v>114</v>
      </c>
      <c r="D8728" s="46" t="s">
        <v>404</v>
      </c>
      <c r="E8728" s="17">
        <f t="shared" ref="E8728:E8750" si="721">C8728*$G$2</f>
        <v>4788</v>
      </c>
      <c r="F8728" s="18">
        <f t="shared" ref="F8728:F8750" si="722">$F$8694</f>
        <v>0</v>
      </c>
      <c r="G8728" s="17">
        <f t="shared" si="718"/>
        <v>4788</v>
      </c>
    </row>
    <row r="8729" spans="1:7" ht="12.45" hidden="1" customHeight="1" outlineLevel="2">
      <c r="A8729" s="45">
        <v>30029</v>
      </c>
      <c r="B8729" s="89" t="s">
        <v>8501</v>
      </c>
      <c r="C8729" s="102">
        <v>17</v>
      </c>
      <c r="D8729" s="46" t="s">
        <v>404</v>
      </c>
      <c r="E8729" s="17">
        <f t="shared" si="721"/>
        <v>714</v>
      </c>
      <c r="F8729" s="18">
        <f t="shared" si="722"/>
        <v>0</v>
      </c>
      <c r="G8729" s="17">
        <f t="shared" si="718"/>
        <v>714</v>
      </c>
    </row>
    <row r="8730" spans="1:7" ht="12.45" hidden="1" customHeight="1" outlineLevel="2">
      <c r="A8730" s="45">
        <v>30030</v>
      </c>
      <c r="B8730" s="89" t="s">
        <v>10142</v>
      </c>
      <c r="C8730" s="102">
        <v>75</v>
      </c>
      <c r="D8730" s="46" t="s">
        <v>404</v>
      </c>
      <c r="E8730" s="17">
        <f t="shared" si="721"/>
        <v>3150</v>
      </c>
      <c r="F8730" s="18">
        <f t="shared" si="722"/>
        <v>0</v>
      </c>
      <c r="G8730" s="17">
        <f t="shared" si="718"/>
        <v>3150</v>
      </c>
    </row>
    <row r="8731" spans="1:7" ht="12.45" hidden="1" customHeight="1" outlineLevel="2">
      <c r="A8731" s="45">
        <v>30037</v>
      </c>
      <c r="B8731" s="89" t="s">
        <v>8502</v>
      </c>
      <c r="C8731" s="102">
        <v>237</v>
      </c>
      <c r="D8731" s="46" t="s">
        <v>404</v>
      </c>
      <c r="E8731" s="17">
        <f t="shared" si="721"/>
        <v>9954</v>
      </c>
      <c r="F8731" s="18">
        <f t="shared" si="722"/>
        <v>0</v>
      </c>
      <c r="G8731" s="17">
        <f t="shared" si="718"/>
        <v>9954</v>
      </c>
    </row>
    <row r="8732" spans="1:7" ht="12.45" hidden="1" customHeight="1" outlineLevel="2">
      <c r="A8732" s="45">
        <v>30031</v>
      </c>
      <c r="B8732" s="89" t="s">
        <v>10143</v>
      </c>
      <c r="C8732" s="102">
        <v>86</v>
      </c>
      <c r="D8732" s="46" t="s">
        <v>404</v>
      </c>
      <c r="E8732" s="17">
        <f t="shared" si="721"/>
        <v>3612</v>
      </c>
      <c r="F8732" s="18">
        <f t="shared" si="722"/>
        <v>0</v>
      </c>
      <c r="G8732" s="17">
        <f t="shared" si="718"/>
        <v>3612</v>
      </c>
    </row>
    <row r="8733" spans="1:7" ht="12.45" hidden="1" customHeight="1" outlineLevel="2">
      <c r="A8733" s="45">
        <v>30032</v>
      </c>
      <c r="B8733" s="89" t="s">
        <v>8503</v>
      </c>
      <c r="C8733" s="102">
        <v>7.4</v>
      </c>
      <c r="D8733" s="46" t="s">
        <v>404</v>
      </c>
      <c r="E8733" s="17">
        <f t="shared" si="721"/>
        <v>310.8</v>
      </c>
      <c r="F8733" s="18">
        <f t="shared" si="722"/>
        <v>0</v>
      </c>
      <c r="G8733" s="17">
        <f t="shared" si="718"/>
        <v>310.8</v>
      </c>
    </row>
    <row r="8734" spans="1:7" ht="12.45" hidden="1" customHeight="1" outlineLevel="2">
      <c r="A8734" s="45">
        <v>30033</v>
      </c>
      <c r="B8734" s="89" t="s">
        <v>8504</v>
      </c>
      <c r="C8734" s="102">
        <v>87</v>
      </c>
      <c r="D8734" s="46" t="s">
        <v>404</v>
      </c>
      <c r="E8734" s="17">
        <f t="shared" si="721"/>
        <v>3654</v>
      </c>
      <c r="F8734" s="18">
        <f t="shared" si="722"/>
        <v>0</v>
      </c>
      <c r="G8734" s="17">
        <f t="shared" si="718"/>
        <v>3654</v>
      </c>
    </row>
    <row r="8735" spans="1:7" ht="12.45" hidden="1" customHeight="1" outlineLevel="2">
      <c r="A8735" s="45">
        <v>30035</v>
      </c>
      <c r="B8735" s="89" t="s">
        <v>8505</v>
      </c>
      <c r="C8735" s="102">
        <v>128</v>
      </c>
      <c r="D8735" s="46" t="s">
        <v>404</v>
      </c>
      <c r="E8735" s="17">
        <f t="shared" si="721"/>
        <v>5376</v>
      </c>
      <c r="F8735" s="18">
        <f t="shared" si="722"/>
        <v>0</v>
      </c>
      <c r="G8735" s="17">
        <f t="shared" si="718"/>
        <v>5376</v>
      </c>
    </row>
    <row r="8736" spans="1:7" ht="12.45" hidden="1" customHeight="1" outlineLevel="2">
      <c r="A8736" s="45">
        <v>30042</v>
      </c>
      <c r="B8736" s="89" t="s">
        <v>8506</v>
      </c>
      <c r="C8736" s="102">
        <v>143</v>
      </c>
      <c r="D8736" s="46" t="s">
        <v>404</v>
      </c>
      <c r="E8736" s="17">
        <f t="shared" si="721"/>
        <v>6006</v>
      </c>
      <c r="F8736" s="18">
        <f t="shared" si="722"/>
        <v>0</v>
      </c>
      <c r="G8736" s="17">
        <f t="shared" si="718"/>
        <v>6006</v>
      </c>
    </row>
    <row r="8737" spans="1:7" ht="12.45" hidden="1" customHeight="1" outlineLevel="2">
      <c r="A8737" s="45">
        <v>30036</v>
      </c>
      <c r="B8737" s="89" t="s">
        <v>8507</v>
      </c>
      <c r="C8737" s="102">
        <v>276</v>
      </c>
      <c r="D8737" s="46" t="s">
        <v>404</v>
      </c>
      <c r="E8737" s="17">
        <f t="shared" si="721"/>
        <v>11592</v>
      </c>
      <c r="F8737" s="18">
        <f t="shared" si="722"/>
        <v>0</v>
      </c>
      <c r="G8737" s="17">
        <f t="shared" ref="G8737:G8852" si="723">E8737-E8737*F8737</f>
        <v>11592</v>
      </c>
    </row>
    <row r="8738" spans="1:7" ht="12.45" hidden="1" customHeight="1" outlineLevel="2">
      <c r="A8738" s="45">
        <v>30038</v>
      </c>
      <c r="B8738" s="89" t="s">
        <v>8508</v>
      </c>
      <c r="C8738" s="102">
        <v>1055</v>
      </c>
      <c r="D8738" s="46" t="s">
        <v>404</v>
      </c>
      <c r="E8738" s="17">
        <f t="shared" si="721"/>
        <v>44310</v>
      </c>
      <c r="F8738" s="18">
        <f t="shared" si="722"/>
        <v>0</v>
      </c>
      <c r="G8738" s="17">
        <f t="shared" si="723"/>
        <v>44310</v>
      </c>
    </row>
    <row r="8739" spans="1:7" ht="12.45" hidden="1" customHeight="1" outlineLevel="2">
      <c r="A8739" s="45">
        <v>30041</v>
      </c>
      <c r="B8739" s="89" t="s">
        <v>8509</v>
      </c>
      <c r="C8739" s="102">
        <v>65</v>
      </c>
      <c r="D8739" s="46" t="s">
        <v>404</v>
      </c>
      <c r="E8739" s="17">
        <f t="shared" si="721"/>
        <v>2730</v>
      </c>
      <c r="F8739" s="18">
        <f t="shared" si="722"/>
        <v>0</v>
      </c>
      <c r="G8739" s="17">
        <f t="shared" si="723"/>
        <v>2730</v>
      </c>
    </row>
    <row r="8740" spans="1:7" ht="12.45" hidden="1" customHeight="1" outlineLevel="2">
      <c r="A8740" s="45">
        <v>30045</v>
      </c>
      <c r="B8740" s="89" t="s">
        <v>8510</v>
      </c>
      <c r="C8740" s="102">
        <v>158</v>
      </c>
      <c r="D8740" s="46" t="s">
        <v>404</v>
      </c>
      <c r="E8740" s="17">
        <f t="shared" si="721"/>
        <v>6636</v>
      </c>
      <c r="F8740" s="18">
        <f t="shared" si="722"/>
        <v>0</v>
      </c>
      <c r="G8740" s="17">
        <f t="shared" si="723"/>
        <v>6636</v>
      </c>
    </row>
    <row r="8741" spans="1:7" ht="12.45" hidden="1" customHeight="1" outlineLevel="2">
      <c r="A8741" s="45">
        <v>30044</v>
      </c>
      <c r="B8741" s="89" t="s">
        <v>8511</v>
      </c>
      <c r="C8741" s="102">
        <v>77</v>
      </c>
      <c r="D8741" s="46" t="s">
        <v>404</v>
      </c>
      <c r="E8741" s="17">
        <f t="shared" si="721"/>
        <v>3234</v>
      </c>
      <c r="F8741" s="18">
        <f t="shared" si="722"/>
        <v>0</v>
      </c>
      <c r="G8741" s="17">
        <f t="shared" si="723"/>
        <v>3234</v>
      </c>
    </row>
    <row r="8742" spans="1:7" ht="12.45" hidden="1" customHeight="1" outlineLevel="2">
      <c r="A8742" s="45">
        <v>30046</v>
      </c>
      <c r="B8742" s="89" t="s">
        <v>8512</v>
      </c>
      <c r="C8742" s="102">
        <v>239</v>
      </c>
      <c r="D8742" s="46" t="s">
        <v>404</v>
      </c>
      <c r="E8742" s="17">
        <f t="shared" si="721"/>
        <v>10038</v>
      </c>
      <c r="F8742" s="18">
        <f t="shared" si="722"/>
        <v>0</v>
      </c>
      <c r="G8742" s="17">
        <f t="shared" si="723"/>
        <v>10038</v>
      </c>
    </row>
    <row r="8743" spans="1:7" ht="12.45" hidden="1" customHeight="1" outlineLevel="2">
      <c r="A8743" s="45">
        <v>30023</v>
      </c>
      <c r="B8743" s="89" t="s">
        <v>8513</v>
      </c>
      <c r="C8743" s="102">
        <v>1161</v>
      </c>
      <c r="D8743" s="46" t="s">
        <v>404</v>
      </c>
      <c r="E8743" s="17">
        <f t="shared" si="721"/>
        <v>48762</v>
      </c>
      <c r="F8743" s="18">
        <f t="shared" si="722"/>
        <v>0</v>
      </c>
      <c r="G8743" s="17">
        <f t="shared" si="723"/>
        <v>48762</v>
      </c>
    </row>
    <row r="8744" spans="1:7" ht="12.45" hidden="1" customHeight="1" outlineLevel="2">
      <c r="A8744" s="45">
        <v>30043</v>
      </c>
      <c r="B8744" s="89" t="s">
        <v>8514</v>
      </c>
      <c r="C8744" s="102">
        <v>564</v>
      </c>
      <c r="D8744" s="46" t="s">
        <v>404</v>
      </c>
      <c r="E8744" s="17">
        <f t="shared" si="721"/>
        <v>23688</v>
      </c>
      <c r="F8744" s="18">
        <f t="shared" si="722"/>
        <v>0</v>
      </c>
      <c r="G8744" s="17">
        <f t="shared" si="723"/>
        <v>23688</v>
      </c>
    </row>
    <row r="8745" spans="1:7" ht="12.45" hidden="1" customHeight="1" outlineLevel="2">
      <c r="A8745" s="45">
        <v>30025</v>
      </c>
      <c r="B8745" s="89" t="s">
        <v>8515</v>
      </c>
      <c r="C8745" s="102">
        <v>1336</v>
      </c>
      <c r="D8745" s="46" t="s">
        <v>404</v>
      </c>
      <c r="E8745" s="17">
        <f t="shared" si="721"/>
        <v>56112</v>
      </c>
      <c r="F8745" s="18">
        <f t="shared" si="722"/>
        <v>0</v>
      </c>
      <c r="G8745" s="17">
        <f t="shared" si="723"/>
        <v>56112</v>
      </c>
    </row>
    <row r="8746" spans="1:7" ht="12.45" hidden="1" customHeight="1" outlineLevel="2">
      <c r="A8746" s="45">
        <v>30034</v>
      </c>
      <c r="B8746" s="89" t="s">
        <v>8516</v>
      </c>
      <c r="C8746" s="102">
        <v>659</v>
      </c>
      <c r="D8746" s="46" t="s">
        <v>404</v>
      </c>
      <c r="E8746" s="17">
        <f t="shared" si="721"/>
        <v>27678</v>
      </c>
      <c r="F8746" s="18">
        <f t="shared" si="722"/>
        <v>0</v>
      </c>
      <c r="G8746" s="17">
        <f t="shared" si="723"/>
        <v>27678</v>
      </c>
    </row>
    <row r="8747" spans="1:7" ht="12.45" hidden="1" customHeight="1" outlineLevel="2">
      <c r="A8747" s="45">
        <v>30055</v>
      </c>
      <c r="B8747" s="89" t="s">
        <v>632</v>
      </c>
      <c r="C8747" s="102">
        <v>43</v>
      </c>
      <c r="D8747" s="46" t="s">
        <v>404</v>
      </c>
      <c r="E8747" s="17">
        <f t="shared" si="721"/>
        <v>1806</v>
      </c>
      <c r="F8747" s="18">
        <f t="shared" si="722"/>
        <v>0</v>
      </c>
      <c r="G8747" s="17">
        <f t="shared" si="723"/>
        <v>1806</v>
      </c>
    </row>
    <row r="8748" spans="1:7" ht="12.45" hidden="1" customHeight="1" outlineLevel="2">
      <c r="A8748" s="45">
        <v>30056</v>
      </c>
      <c r="B8748" s="89" t="s">
        <v>633</v>
      </c>
      <c r="C8748" s="102">
        <v>56</v>
      </c>
      <c r="D8748" s="46" t="s">
        <v>404</v>
      </c>
      <c r="E8748" s="17">
        <f t="shared" si="721"/>
        <v>2352</v>
      </c>
      <c r="F8748" s="18">
        <f t="shared" si="722"/>
        <v>0</v>
      </c>
      <c r="G8748" s="17">
        <f t="shared" si="723"/>
        <v>2352</v>
      </c>
    </row>
    <row r="8749" spans="1:7" ht="12.45" hidden="1" customHeight="1" outlineLevel="2">
      <c r="A8749" s="45">
        <v>30047</v>
      </c>
      <c r="B8749" s="89" t="s">
        <v>8517</v>
      </c>
      <c r="C8749" s="102">
        <v>9503</v>
      </c>
      <c r="D8749" s="46" t="s">
        <v>404</v>
      </c>
      <c r="E8749" s="17">
        <f t="shared" si="721"/>
        <v>399126</v>
      </c>
      <c r="F8749" s="18">
        <f t="shared" si="722"/>
        <v>0</v>
      </c>
      <c r="G8749" s="17">
        <f t="shared" si="723"/>
        <v>399126</v>
      </c>
    </row>
    <row r="8750" spans="1:7" ht="12.45" hidden="1" customHeight="1" outlineLevel="2">
      <c r="A8750" s="45">
        <v>30048</v>
      </c>
      <c r="B8750" s="89" t="s">
        <v>8518</v>
      </c>
      <c r="C8750" s="102">
        <v>11791</v>
      </c>
      <c r="D8750" s="46" t="s">
        <v>404</v>
      </c>
      <c r="E8750" s="17">
        <f t="shared" si="721"/>
        <v>495222</v>
      </c>
      <c r="F8750" s="18">
        <f t="shared" si="722"/>
        <v>0</v>
      </c>
      <c r="G8750" s="17">
        <f>E8750-E8750*F8750</f>
        <v>495222</v>
      </c>
    </row>
    <row r="8751" spans="1:7" ht="12.45" hidden="1" customHeight="1" outlineLevel="1">
      <c r="A8751" s="81" t="s">
        <v>10352</v>
      </c>
      <c r="B8751" s="89"/>
      <c r="C8751" s="69"/>
      <c r="D8751" s="46"/>
      <c r="E8751" s="17"/>
      <c r="F8751" s="18"/>
      <c r="G8751" s="17"/>
    </row>
    <row r="8752" spans="1:7" ht="12.45" hidden="1" customHeight="1" outlineLevel="2">
      <c r="A8752" s="25">
        <v>4695700</v>
      </c>
      <c r="B8752" s="89" t="s">
        <v>810</v>
      </c>
      <c r="C8752" s="69">
        <v>3080</v>
      </c>
      <c r="D8752" s="46" t="s">
        <v>404</v>
      </c>
      <c r="E8752" s="17">
        <f t="shared" ref="E8752:E8793" si="724">C8752*$G$2</f>
        <v>129360</v>
      </c>
      <c r="F8752" s="18">
        <f t="shared" ref="F8752:F8793" si="725">$F$8694</f>
        <v>0</v>
      </c>
      <c r="G8752" s="17">
        <f t="shared" ref="G8752:G8793" si="726">E8752-E8752*F8752</f>
        <v>129360</v>
      </c>
    </row>
    <row r="8753" spans="1:7" ht="12.45" hidden="1" customHeight="1" outlineLevel="2">
      <c r="A8753" s="25">
        <v>4695701</v>
      </c>
      <c r="B8753" s="89" t="s">
        <v>811</v>
      </c>
      <c r="C8753" s="69">
        <v>3140</v>
      </c>
      <c r="D8753" s="46" t="s">
        <v>404</v>
      </c>
      <c r="E8753" s="17">
        <f t="shared" si="724"/>
        <v>131880</v>
      </c>
      <c r="F8753" s="18">
        <f t="shared" si="725"/>
        <v>0</v>
      </c>
      <c r="G8753" s="17">
        <f t="shared" si="726"/>
        <v>131880</v>
      </c>
    </row>
    <row r="8754" spans="1:7" ht="12.45" hidden="1" customHeight="1" outlineLevel="2">
      <c r="A8754" s="25">
        <v>4695702</v>
      </c>
      <c r="B8754" s="89" t="s">
        <v>812</v>
      </c>
      <c r="C8754" s="69">
        <v>3190</v>
      </c>
      <c r="D8754" s="46" t="s">
        <v>404</v>
      </c>
      <c r="E8754" s="17">
        <f t="shared" si="724"/>
        <v>133980</v>
      </c>
      <c r="F8754" s="18">
        <f t="shared" si="725"/>
        <v>0</v>
      </c>
      <c r="G8754" s="17">
        <f t="shared" si="726"/>
        <v>133980</v>
      </c>
    </row>
    <row r="8755" spans="1:7" ht="12.45" hidden="1" customHeight="1" outlineLevel="2">
      <c r="A8755" s="25">
        <v>4695703</v>
      </c>
      <c r="B8755" s="89" t="s">
        <v>813</v>
      </c>
      <c r="C8755" s="69">
        <v>3260</v>
      </c>
      <c r="D8755" s="46" t="s">
        <v>404</v>
      </c>
      <c r="E8755" s="17">
        <f t="shared" si="724"/>
        <v>136920</v>
      </c>
      <c r="F8755" s="18">
        <f t="shared" si="725"/>
        <v>0</v>
      </c>
      <c r="G8755" s="17">
        <f t="shared" si="726"/>
        <v>136920</v>
      </c>
    </row>
    <row r="8756" spans="1:7" ht="12.45" hidden="1" customHeight="1" outlineLevel="2">
      <c r="A8756" s="25">
        <v>4695704</v>
      </c>
      <c r="B8756" s="89" t="s">
        <v>814</v>
      </c>
      <c r="C8756" s="69">
        <v>3320</v>
      </c>
      <c r="D8756" s="46" t="s">
        <v>404</v>
      </c>
      <c r="E8756" s="17">
        <f t="shared" si="724"/>
        <v>139440</v>
      </c>
      <c r="F8756" s="18">
        <f t="shared" si="725"/>
        <v>0</v>
      </c>
      <c r="G8756" s="17">
        <f t="shared" si="726"/>
        <v>139440</v>
      </c>
    </row>
    <row r="8757" spans="1:7" ht="12.45" hidden="1" customHeight="1" outlineLevel="2">
      <c r="A8757" s="25">
        <v>4695705</v>
      </c>
      <c r="B8757" s="89" t="s">
        <v>815</v>
      </c>
      <c r="C8757" s="69">
        <v>3840</v>
      </c>
      <c r="D8757" s="46" t="s">
        <v>404</v>
      </c>
      <c r="E8757" s="17">
        <f t="shared" si="724"/>
        <v>161280</v>
      </c>
      <c r="F8757" s="18">
        <f t="shared" si="725"/>
        <v>0</v>
      </c>
      <c r="G8757" s="17">
        <f t="shared" si="726"/>
        <v>161280</v>
      </c>
    </row>
    <row r="8758" spans="1:7" ht="12.45" hidden="1" customHeight="1" outlineLevel="2">
      <c r="A8758" s="25">
        <v>4695706</v>
      </c>
      <c r="B8758" s="89" t="s">
        <v>816</v>
      </c>
      <c r="C8758" s="69">
        <v>4040</v>
      </c>
      <c r="D8758" s="46" t="s">
        <v>404</v>
      </c>
      <c r="E8758" s="17">
        <f t="shared" si="724"/>
        <v>169680</v>
      </c>
      <c r="F8758" s="18">
        <f t="shared" si="725"/>
        <v>0</v>
      </c>
      <c r="G8758" s="17">
        <f t="shared" si="726"/>
        <v>169680</v>
      </c>
    </row>
    <row r="8759" spans="1:7" ht="12.45" hidden="1" customHeight="1" outlineLevel="2">
      <c r="A8759" s="25">
        <v>4695707</v>
      </c>
      <c r="B8759" s="89" t="s">
        <v>817</v>
      </c>
      <c r="C8759" s="69">
        <v>4680</v>
      </c>
      <c r="D8759" s="46" t="s">
        <v>404</v>
      </c>
      <c r="E8759" s="17">
        <f t="shared" si="724"/>
        <v>196560</v>
      </c>
      <c r="F8759" s="18">
        <f t="shared" si="725"/>
        <v>0</v>
      </c>
      <c r="G8759" s="17">
        <f t="shared" si="726"/>
        <v>196560</v>
      </c>
    </row>
    <row r="8760" spans="1:7" ht="12.45" hidden="1" customHeight="1" outlineLevel="2">
      <c r="A8760" s="25">
        <v>4695708</v>
      </c>
      <c r="B8760" s="89" t="s">
        <v>818</v>
      </c>
      <c r="C8760" s="69">
        <v>3660</v>
      </c>
      <c r="D8760" s="46" t="s">
        <v>404</v>
      </c>
      <c r="E8760" s="17">
        <f t="shared" si="724"/>
        <v>153720</v>
      </c>
      <c r="F8760" s="18">
        <f t="shared" si="725"/>
        <v>0</v>
      </c>
      <c r="G8760" s="17">
        <f t="shared" si="726"/>
        <v>153720</v>
      </c>
    </row>
    <row r="8761" spans="1:7" ht="12.45" hidden="1" customHeight="1" outlineLevel="2">
      <c r="A8761" s="25">
        <v>4695709</v>
      </c>
      <c r="B8761" s="89" t="s">
        <v>819</v>
      </c>
      <c r="C8761" s="69">
        <v>3720</v>
      </c>
      <c r="D8761" s="46" t="s">
        <v>404</v>
      </c>
      <c r="E8761" s="17">
        <f t="shared" si="724"/>
        <v>156240</v>
      </c>
      <c r="F8761" s="18">
        <f t="shared" si="725"/>
        <v>0</v>
      </c>
      <c r="G8761" s="17">
        <f t="shared" si="726"/>
        <v>156240</v>
      </c>
    </row>
    <row r="8762" spans="1:7" ht="12.45" hidden="1" customHeight="1" outlineLevel="2">
      <c r="A8762" s="25">
        <v>4695710</v>
      </c>
      <c r="B8762" s="89" t="s">
        <v>820</v>
      </c>
      <c r="C8762" s="69">
        <v>3780</v>
      </c>
      <c r="D8762" s="46" t="s">
        <v>404</v>
      </c>
      <c r="E8762" s="17">
        <f t="shared" si="724"/>
        <v>158760</v>
      </c>
      <c r="F8762" s="18">
        <f t="shared" si="725"/>
        <v>0</v>
      </c>
      <c r="G8762" s="17">
        <f t="shared" si="726"/>
        <v>158760</v>
      </c>
    </row>
    <row r="8763" spans="1:7" ht="12.45" hidden="1" customHeight="1" outlineLevel="2">
      <c r="A8763" s="25">
        <v>4695711</v>
      </c>
      <c r="B8763" s="89" t="s">
        <v>821</v>
      </c>
      <c r="C8763" s="69">
        <v>3860</v>
      </c>
      <c r="D8763" s="46" t="s">
        <v>404</v>
      </c>
      <c r="E8763" s="17">
        <f t="shared" si="724"/>
        <v>162120</v>
      </c>
      <c r="F8763" s="18">
        <f t="shared" si="725"/>
        <v>0</v>
      </c>
      <c r="G8763" s="17">
        <f t="shared" si="726"/>
        <v>162120</v>
      </c>
    </row>
    <row r="8764" spans="1:7" ht="12.45" hidden="1" customHeight="1" outlineLevel="2">
      <c r="A8764" s="25">
        <v>4695712</v>
      </c>
      <c r="B8764" s="89" t="s">
        <v>822</v>
      </c>
      <c r="C8764" s="69">
        <v>3940</v>
      </c>
      <c r="D8764" s="46" t="s">
        <v>404</v>
      </c>
      <c r="E8764" s="17">
        <f t="shared" si="724"/>
        <v>165480</v>
      </c>
      <c r="F8764" s="18">
        <f t="shared" si="725"/>
        <v>0</v>
      </c>
      <c r="G8764" s="17">
        <f t="shared" si="726"/>
        <v>165480</v>
      </c>
    </row>
    <row r="8765" spans="1:7" ht="12.45" hidden="1" customHeight="1" outlineLevel="2">
      <c r="A8765" s="25">
        <v>4695713</v>
      </c>
      <c r="B8765" s="89" t="s">
        <v>823</v>
      </c>
      <c r="C8765" s="69">
        <v>4660</v>
      </c>
      <c r="D8765" s="46" t="s">
        <v>404</v>
      </c>
      <c r="E8765" s="17">
        <f t="shared" si="724"/>
        <v>195720</v>
      </c>
      <c r="F8765" s="18">
        <f t="shared" si="725"/>
        <v>0</v>
      </c>
      <c r="G8765" s="17">
        <f t="shared" si="726"/>
        <v>195720</v>
      </c>
    </row>
    <row r="8766" spans="1:7" ht="12.45" hidden="1" customHeight="1" outlineLevel="2">
      <c r="A8766" s="25">
        <v>4695714</v>
      </c>
      <c r="B8766" s="89" t="s">
        <v>824</v>
      </c>
      <c r="C8766" s="69">
        <v>4880</v>
      </c>
      <c r="D8766" s="46" t="s">
        <v>404</v>
      </c>
      <c r="E8766" s="17">
        <f t="shared" si="724"/>
        <v>204960</v>
      </c>
      <c r="F8766" s="18">
        <f t="shared" si="725"/>
        <v>0</v>
      </c>
      <c r="G8766" s="17">
        <f t="shared" si="726"/>
        <v>204960</v>
      </c>
    </row>
    <row r="8767" spans="1:7" ht="12.45" hidden="1" customHeight="1" outlineLevel="2">
      <c r="A8767" s="25">
        <v>4695715</v>
      </c>
      <c r="B8767" s="89" t="s">
        <v>825</v>
      </c>
      <c r="C8767" s="69">
        <v>5680</v>
      </c>
      <c r="D8767" s="46" t="s">
        <v>404</v>
      </c>
      <c r="E8767" s="17">
        <f t="shared" si="724"/>
        <v>238560</v>
      </c>
      <c r="F8767" s="18">
        <f t="shared" si="725"/>
        <v>0</v>
      </c>
      <c r="G8767" s="17">
        <f t="shared" si="726"/>
        <v>238560</v>
      </c>
    </row>
    <row r="8768" spans="1:7" ht="12.45" hidden="1" customHeight="1" outlineLevel="2">
      <c r="A8768" s="25">
        <v>4695716</v>
      </c>
      <c r="B8768" s="89" t="s">
        <v>826</v>
      </c>
      <c r="C8768" s="69">
        <v>2180</v>
      </c>
      <c r="D8768" s="46" t="s">
        <v>404</v>
      </c>
      <c r="E8768" s="17">
        <f t="shared" si="724"/>
        <v>91560</v>
      </c>
      <c r="F8768" s="18">
        <f t="shared" si="725"/>
        <v>0</v>
      </c>
      <c r="G8768" s="17">
        <f t="shared" si="726"/>
        <v>91560</v>
      </c>
    </row>
    <row r="8769" spans="1:7" ht="12.45" hidden="1" customHeight="1" outlineLevel="2">
      <c r="A8769" s="25">
        <v>4695717</v>
      </c>
      <c r="B8769" s="89" t="s">
        <v>827</v>
      </c>
      <c r="C8769" s="69">
        <v>2220</v>
      </c>
      <c r="D8769" s="46" t="s">
        <v>404</v>
      </c>
      <c r="E8769" s="17">
        <f t="shared" si="724"/>
        <v>93240</v>
      </c>
      <c r="F8769" s="18">
        <f t="shared" si="725"/>
        <v>0</v>
      </c>
      <c r="G8769" s="17">
        <f t="shared" si="726"/>
        <v>93240</v>
      </c>
    </row>
    <row r="8770" spans="1:7" ht="12.45" hidden="1" customHeight="1" outlineLevel="2">
      <c r="A8770" s="25">
        <v>4695718</v>
      </c>
      <c r="B8770" s="89" t="s">
        <v>828</v>
      </c>
      <c r="C8770" s="69">
        <v>2260</v>
      </c>
      <c r="D8770" s="46" t="s">
        <v>404</v>
      </c>
      <c r="E8770" s="17">
        <f t="shared" si="724"/>
        <v>94920</v>
      </c>
      <c r="F8770" s="18">
        <f t="shared" si="725"/>
        <v>0</v>
      </c>
      <c r="G8770" s="17">
        <f t="shared" si="726"/>
        <v>94920</v>
      </c>
    </row>
    <row r="8771" spans="1:7" ht="12.45" hidden="1" customHeight="1" outlineLevel="2">
      <c r="A8771" s="25">
        <v>4695719</v>
      </c>
      <c r="B8771" s="89" t="s">
        <v>829</v>
      </c>
      <c r="C8771" s="69">
        <v>2280</v>
      </c>
      <c r="D8771" s="46" t="s">
        <v>404</v>
      </c>
      <c r="E8771" s="17">
        <f t="shared" si="724"/>
        <v>95760</v>
      </c>
      <c r="F8771" s="18">
        <f t="shared" si="725"/>
        <v>0</v>
      </c>
      <c r="G8771" s="17">
        <f t="shared" si="726"/>
        <v>95760</v>
      </c>
    </row>
    <row r="8772" spans="1:7" ht="12.45" hidden="1" customHeight="1" outlineLevel="2">
      <c r="A8772" s="25">
        <v>4695720</v>
      </c>
      <c r="B8772" s="89" t="s">
        <v>830</v>
      </c>
      <c r="C8772" s="69">
        <v>2320</v>
      </c>
      <c r="D8772" s="46" t="s">
        <v>404</v>
      </c>
      <c r="E8772" s="17">
        <f t="shared" si="724"/>
        <v>97440</v>
      </c>
      <c r="F8772" s="18">
        <f t="shared" si="725"/>
        <v>0</v>
      </c>
      <c r="G8772" s="17">
        <f t="shared" si="726"/>
        <v>97440</v>
      </c>
    </row>
    <row r="8773" spans="1:7" ht="12.45" hidden="1" customHeight="1" outlineLevel="2">
      <c r="A8773" s="25">
        <v>4695721</v>
      </c>
      <c r="B8773" s="89" t="s">
        <v>831</v>
      </c>
      <c r="C8773" s="69">
        <v>2740</v>
      </c>
      <c r="D8773" s="46" t="s">
        <v>404</v>
      </c>
      <c r="E8773" s="17">
        <f t="shared" si="724"/>
        <v>115080</v>
      </c>
      <c r="F8773" s="18">
        <f t="shared" si="725"/>
        <v>0</v>
      </c>
      <c r="G8773" s="17">
        <f t="shared" si="726"/>
        <v>115080</v>
      </c>
    </row>
    <row r="8774" spans="1:7" ht="12.45" hidden="1" customHeight="1" outlineLevel="2">
      <c r="A8774" s="25">
        <v>4695722</v>
      </c>
      <c r="B8774" s="89" t="s">
        <v>832</v>
      </c>
      <c r="C8774" s="69">
        <v>2840</v>
      </c>
      <c r="D8774" s="46" t="s">
        <v>404</v>
      </c>
      <c r="E8774" s="17">
        <f t="shared" si="724"/>
        <v>119280</v>
      </c>
      <c r="F8774" s="18">
        <f t="shared" si="725"/>
        <v>0</v>
      </c>
      <c r="G8774" s="17">
        <f t="shared" si="726"/>
        <v>119280</v>
      </c>
    </row>
    <row r="8775" spans="1:7" ht="12.45" hidden="1" customHeight="1" outlineLevel="2">
      <c r="A8775" s="25">
        <v>4695723</v>
      </c>
      <c r="B8775" s="89" t="s">
        <v>833</v>
      </c>
      <c r="C8775" s="69">
        <v>3220</v>
      </c>
      <c r="D8775" s="46" t="s">
        <v>404</v>
      </c>
      <c r="E8775" s="17">
        <f t="shared" si="724"/>
        <v>135240</v>
      </c>
      <c r="F8775" s="18">
        <f t="shared" si="725"/>
        <v>0</v>
      </c>
      <c r="G8775" s="17">
        <f t="shared" si="726"/>
        <v>135240</v>
      </c>
    </row>
    <row r="8776" spans="1:7" ht="12.45" hidden="1" customHeight="1" outlineLevel="2">
      <c r="A8776" s="25">
        <v>4695724</v>
      </c>
      <c r="B8776" s="89" t="s">
        <v>834</v>
      </c>
      <c r="C8776" s="69">
        <v>2600</v>
      </c>
      <c r="D8776" s="46" t="s">
        <v>404</v>
      </c>
      <c r="E8776" s="17">
        <f t="shared" si="724"/>
        <v>109200</v>
      </c>
      <c r="F8776" s="18">
        <f t="shared" si="725"/>
        <v>0</v>
      </c>
      <c r="G8776" s="17">
        <f t="shared" si="726"/>
        <v>109200</v>
      </c>
    </row>
    <row r="8777" spans="1:7" ht="12.45" hidden="1" customHeight="1" outlineLevel="2">
      <c r="A8777" s="25">
        <v>4695725</v>
      </c>
      <c r="B8777" s="89" t="s">
        <v>835</v>
      </c>
      <c r="C8777" s="69">
        <v>2640</v>
      </c>
      <c r="D8777" s="46" t="s">
        <v>404</v>
      </c>
      <c r="E8777" s="17">
        <f t="shared" si="724"/>
        <v>110880</v>
      </c>
      <c r="F8777" s="18">
        <f t="shared" si="725"/>
        <v>0</v>
      </c>
      <c r="G8777" s="17">
        <f t="shared" si="726"/>
        <v>110880</v>
      </c>
    </row>
    <row r="8778" spans="1:7" ht="12.45" hidden="1" customHeight="1" outlineLevel="2">
      <c r="A8778" s="25">
        <v>4695726</v>
      </c>
      <c r="B8778" s="89" t="s">
        <v>836</v>
      </c>
      <c r="C8778" s="69">
        <v>2680</v>
      </c>
      <c r="D8778" s="46" t="s">
        <v>404</v>
      </c>
      <c r="E8778" s="17">
        <f t="shared" si="724"/>
        <v>112560</v>
      </c>
      <c r="F8778" s="18">
        <f t="shared" si="725"/>
        <v>0</v>
      </c>
      <c r="G8778" s="17">
        <f t="shared" si="726"/>
        <v>112560</v>
      </c>
    </row>
    <row r="8779" spans="1:7" ht="12.45" hidden="1" customHeight="1" outlineLevel="2">
      <c r="A8779" s="25">
        <v>4695727</v>
      </c>
      <c r="B8779" s="89" t="s">
        <v>837</v>
      </c>
      <c r="C8779" s="69">
        <v>2740</v>
      </c>
      <c r="D8779" s="46" t="s">
        <v>404</v>
      </c>
      <c r="E8779" s="17">
        <f t="shared" si="724"/>
        <v>115080</v>
      </c>
      <c r="F8779" s="18">
        <f t="shared" si="725"/>
        <v>0</v>
      </c>
      <c r="G8779" s="17">
        <f t="shared" si="726"/>
        <v>115080</v>
      </c>
    </row>
    <row r="8780" spans="1:7" ht="12.45" hidden="1" customHeight="1" outlineLevel="2">
      <c r="A8780" s="25">
        <v>4695728</v>
      </c>
      <c r="B8780" s="89" t="s">
        <v>838</v>
      </c>
      <c r="C8780" s="69">
        <v>2780</v>
      </c>
      <c r="D8780" s="46" t="s">
        <v>404</v>
      </c>
      <c r="E8780" s="17">
        <f t="shared" si="724"/>
        <v>116760</v>
      </c>
      <c r="F8780" s="18">
        <f t="shared" si="725"/>
        <v>0</v>
      </c>
      <c r="G8780" s="17">
        <f t="shared" si="726"/>
        <v>116760</v>
      </c>
    </row>
    <row r="8781" spans="1:7" ht="12.45" hidden="1" customHeight="1" outlineLevel="2">
      <c r="A8781" s="25">
        <v>4695729</v>
      </c>
      <c r="B8781" s="89" t="s">
        <v>839</v>
      </c>
      <c r="C8781" s="69">
        <v>3280</v>
      </c>
      <c r="D8781" s="46" t="s">
        <v>404</v>
      </c>
      <c r="E8781" s="17">
        <f t="shared" si="724"/>
        <v>137760</v>
      </c>
      <c r="F8781" s="18">
        <f t="shared" si="725"/>
        <v>0</v>
      </c>
      <c r="G8781" s="17">
        <f t="shared" si="726"/>
        <v>137760</v>
      </c>
    </row>
    <row r="8782" spans="1:7" ht="12.45" hidden="1" customHeight="1" outlineLevel="2">
      <c r="A8782" s="25">
        <v>4695730</v>
      </c>
      <c r="B8782" s="89" t="s">
        <v>840</v>
      </c>
      <c r="C8782" s="69">
        <v>3580</v>
      </c>
      <c r="D8782" s="46" t="s">
        <v>404</v>
      </c>
      <c r="E8782" s="17">
        <f t="shared" si="724"/>
        <v>150360</v>
      </c>
      <c r="F8782" s="18">
        <f t="shared" si="725"/>
        <v>0</v>
      </c>
      <c r="G8782" s="17">
        <f t="shared" si="726"/>
        <v>150360</v>
      </c>
    </row>
    <row r="8783" spans="1:7" ht="12.45" hidden="1" customHeight="1" outlineLevel="2">
      <c r="A8783" s="25">
        <v>4695731</v>
      </c>
      <c r="B8783" s="89" t="s">
        <v>841</v>
      </c>
      <c r="C8783" s="69">
        <v>4060</v>
      </c>
      <c r="D8783" s="46" t="s">
        <v>404</v>
      </c>
      <c r="E8783" s="17">
        <f t="shared" si="724"/>
        <v>170520</v>
      </c>
      <c r="F8783" s="18">
        <f t="shared" si="725"/>
        <v>0</v>
      </c>
      <c r="G8783" s="17">
        <f t="shared" si="726"/>
        <v>170520</v>
      </c>
    </row>
    <row r="8784" spans="1:7" ht="12.45" hidden="1" customHeight="1" outlineLevel="2">
      <c r="A8784" s="25">
        <v>4695740</v>
      </c>
      <c r="B8784" s="89" t="s">
        <v>842</v>
      </c>
      <c r="C8784" s="69">
        <v>7420</v>
      </c>
      <c r="D8784" s="46" t="s">
        <v>404</v>
      </c>
      <c r="E8784" s="17">
        <f t="shared" si="724"/>
        <v>311640</v>
      </c>
      <c r="F8784" s="18">
        <f t="shared" si="725"/>
        <v>0</v>
      </c>
      <c r="G8784" s="17">
        <f t="shared" si="726"/>
        <v>311640</v>
      </c>
    </row>
    <row r="8785" spans="1:7" ht="12.45" hidden="1" customHeight="1" outlineLevel="2">
      <c r="A8785" s="25">
        <v>4695742</v>
      </c>
      <c r="B8785" s="89" t="s">
        <v>843</v>
      </c>
      <c r="C8785" s="69">
        <v>10760</v>
      </c>
      <c r="D8785" s="46" t="s">
        <v>404</v>
      </c>
      <c r="E8785" s="17">
        <f t="shared" si="724"/>
        <v>451920</v>
      </c>
      <c r="F8785" s="18">
        <f t="shared" si="725"/>
        <v>0</v>
      </c>
      <c r="G8785" s="17">
        <f t="shared" si="726"/>
        <v>451920</v>
      </c>
    </row>
    <row r="8786" spans="1:7" ht="12.45" hidden="1" customHeight="1" outlineLevel="2">
      <c r="A8786" s="25">
        <v>4695745</v>
      </c>
      <c r="B8786" s="89" t="s">
        <v>844</v>
      </c>
      <c r="C8786" s="69">
        <v>17880</v>
      </c>
      <c r="D8786" s="46" t="s">
        <v>404</v>
      </c>
      <c r="E8786" s="17">
        <f t="shared" si="724"/>
        <v>750960</v>
      </c>
      <c r="F8786" s="18">
        <f t="shared" si="725"/>
        <v>0</v>
      </c>
      <c r="G8786" s="17">
        <f t="shared" si="726"/>
        <v>750960</v>
      </c>
    </row>
    <row r="8787" spans="1:7" ht="12.45" hidden="1" customHeight="1" outlineLevel="2">
      <c r="A8787" s="25">
        <v>4695768</v>
      </c>
      <c r="B8787" s="89" t="s">
        <v>845</v>
      </c>
      <c r="C8787" s="69">
        <v>4820</v>
      </c>
      <c r="D8787" s="46" t="s">
        <v>404</v>
      </c>
      <c r="E8787" s="17">
        <f t="shared" si="724"/>
        <v>202440</v>
      </c>
      <c r="F8787" s="18">
        <f t="shared" si="725"/>
        <v>0</v>
      </c>
      <c r="G8787" s="17">
        <f t="shared" si="726"/>
        <v>202440</v>
      </c>
    </row>
    <row r="8788" spans="1:7" ht="12.45" hidden="1" customHeight="1" outlineLevel="2">
      <c r="A8788" s="25">
        <v>4695770</v>
      </c>
      <c r="B8788" s="89" t="s">
        <v>846</v>
      </c>
      <c r="C8788" s="69">
        <v>7960</v>
      </c>
      <c r="D8788" s="46" t="s">
        <v>404</v>
      </c>
      <c r="E8788" s="17">
        <f t="shared" si="724"/>
        <v>334320</v>
      </c>
      <c r="F8788" s="18">
        <f t="shared" si="725"/>
        <v>0</v>
      </c>
      <c r="G8788" s="17">
        <f t="shared" si="726"/>
        <v>334320</v>
      </c>
    </row>
    <row r="8789" spans="1:7" ht="12.45" hidden="1" customHeight="1" outlineLevel="2">
      <c r="A8789" s="25">
        <v>4695773</v>
      </c>
      <c r="B8789" s="89" t="s">
        <v>847</v>
      </c>
      <c r="C8789" s="69">
        <v>12100</v>
      </c>
      <c r="D8789" s="46" t="s">
        <v>404</v>
      </c>
      <c r="E8789" s="17">
        <f t="shared" si="724"/>
        <v>508200</v>
      </c>
      <c r="F8789" s="18">
        <f t="shared" si="725"/>
        <v>0</v>
      </c>
      <c r="G8789" s="17">
        <f t="shared" si="726"/>
        <v>508200</v>
      </c>
    </row>
    <row r="8790" spans="1:7" ht="12.45" hidden="1" customHeight="1" outlineLevel="2">
      <c r="A8790" s="25">
        <v>4697085</v>
      </c>
      <c r="B8790" s="89" t="s">
        <v>848</v>
      </c>
      <c r="C8790" s="69">
        <v>690</v>
      </c>
      <c r="D8790" s="46" t="s">
        <v>404</v>
      </c>
      <c r="E8790" s="17">
        <f t="shared" si="724"/>
        <v>28980</v>
      </c>
      <c r="F8790" s="18">
        <f t="shared" si="725"/>
        <v>0</v>
      </c>
      <c r="G8790" s="17">
        <f t="shared" si="726"/>
        <v>28980</v>
      </c>
    </row>
    <row r="8791" spans="1:7" ht="12.45" hidden="1" customHeight="1" outlineLevel="2">
      <c r="A8791" s="25">
        <v>4697087</v>
      </c>
      <c r="B8791" s="89" t="s">
        <v>849</v>
      </c>
      <c r="C8791" s="69">
        <v>1260</v>
      </c>
      <c r="D8791" s="46" t="s">
        <v>404</v>
      </c>
      <c r="E8791" s="17">
        <f t="shared" si="724"/>
        <v>52920</v>
      </c>
      <c r="F8791" s="18">
        <f t="shared" si="725"/>
        <v>0</v>
      </c>
      <c r="G8791" s="17">
        <f t="shared" si="726"/>
        <v>52920</v>
      </c>
    </row>
    <row r="8792" spans="1:7" ht="12.45" hidden="1" customHeight="1" outlineLevel="2">
      <c r="A8792" s="25">
        <v>4697119</v>
      </c>
      <c r="B8792" s="89" t="s">
        <v>850</v>
      </c>
      <c r="C8792" s="69">
        <v>42</v>
      </c>
      <c r="D8792" s="46" t="s">
        <v>404</v>
      </c>
      <c r="E8792" s="17">
        <f t="shared" si="724"/>
        <v>1764</v>
      </c>
      <c r="F8792" s="18">
        <f t="shared" si="725"/>
        <v>0</v>
      </c>
      <c r="G8792" s="17">
        <f t="shared" si="726"/>
        <v>1764</v>
      </c>
    </row>
    <row r="8793" spans="1:7" ht="12.45" hidden="1" customHeight="1" outlineLevel="2">
      <c r="A8793" s="25">
        <v>4697122</v>
      </c>
      <c r="B8793" s="89" t="s">
        <v>851</v>
      </c>
      <c r="C8793" s="69">
        <v>22</v>
      </c>
      <c r="D8793" s="46" t="s">
        <v>404</v>
      </c>
      <c r="E8793" s="17">
        <f t="shared" si="724"/>
        <v>924</v>
      </c>
      <c r="F8793" s="18">
        <f t="shared" si="725"/>
        <v>0</v>
      </c>
      <c r="G8793" s="17">
        <f t="shared" si="726"/>
        <v>924</v>
      </c>
    </row>
    <row r="8794" spans="1:7" ht="12.45" customHeight="1" collapsed="1">
      <c r="A8794" s="49" t="s">
        <v>330</v>
      </c>
      <c r="B8794" s="90"/>
      <c r="C8794" s="28"/>
      <c r="D8794" s="28"/>
      <c r="E8794" s="28"/>
      <c r="F8794" s="24">
        <v>0</v>
      </c>
      <c r="G8794" s="28"/>
    </row>
    <row r="8795" spans="1:7" ht="12.45" hidden="1" customHeight="1" outlineLevel="1">
      <c r="A8795" s="50" t="s">
        <v>392</v>
      </c>
      <c r="B8795" s="89"/>
      <c r="C8795" s="13"/>
      <c r="D8795" s="13"/>
      <c r="E8795" s="17"/>
      <c r="F8795" s="14"/>
      <c r="G8795" s="17"/>
    </row>
    <row r="8796" spans="1:7" ht="12.45" hidden="1" customHeight="1" outlineLevel="2">
      <c r="A8796" s="25">
        <v>4658300</v>
      </c>
      <c r="B8796" s="89" t="s">
        <v>8519</v>
      </c>
      <c r="C8796" s="69">
        <v>207</v>
      </c>
      <c r="D8796" s="46" t="s">
        <v>404</v>
      </c>
      <c r="E8796" s="17">
        <f t="shared" ref="E8796:E8824" si="727">C8796*$G$2</f>
        <v>8694</v>
      </c>
      <c r="F8796" s="18">
        <f t="shared" ref="F8796:F8824" si="728">$F$8794</f>
        <v>0</v>
      </c>
      <c r="G8796" s="17">
        <f t="shared" si="723"/>
        <v>8694</v>
      </c>
    </row>
    <row r="8797" spans="1:7" ht="12.45" hidden="1" customHeight="1" outlineLevel="2">
      <c r="A8797" s="25">
        <v>4658301</v>
      </c>
      <c r="B8797" s="89" t="s">
        <v>8520</v>
      </c>
      <c r="C8797" s="69">
        <v>223</v>
      </c>
      <c r="D8797" s="46" t="s">
        <v>404</v>
      </c>
      <c r="E8797" s="17">
        <f t="shared" si="727"/>
        <v>9366</v>
      </c>
      <c r="F8797" s="18">
        <f t="shared" si="728"/>
        <v>0</v>
      </c>
      <c r="G8797" s="17">
        <f t="shared" si="723"/>
        <v>9366</v>
      </c>
    </row>
    <row r="8798" spans="1:7" ht="12.45" hidden="1" customHeight="1" outlineLevel="2">
      <c r="A8798" s="25">
        <v>4658302</v>
      </c>
      <c r="B8798" s="89" t="s">
        <v>8521</v>
      </c>
      <c r="C8798" s="69">
        <v>243</v>
      </c>
      <c r="D8798" s="46" t="s">
        <v>404</v>
      </c>
      <c r="E8798" s="17">
        <f t="shared" si="727"/>
        <v>10206</v>
      </c>
      <c r="F8798" s="18">
        <f t="shared" si="728"/>
        <v>0</v>
      </c>
      <c r="G8798" s="17">
        <f t="shared" si="723"/>
        <v>10206</v>
      </c>
    </row>
    <row r="8799" spans="1:7" ht="12.45" hidden="1" customHeight="1" outlineLevel="2">
      <c r="A8799" s="25">
        <v>4658303</v>
      </c>
      <c r="B8799" s="89" t="s">
        <v>8522</v>
      </c>
      <c r="C8799" s="69">
        <v>297</v>
      </c>
      <c r="D8799" s="46" t="s">
        <v>404</v>
      </c>
      <c r="E8799" s="17">
        <f t="shared" si="727"/>
        <v>12474</v>
      </c>
      <c r="F8799" s="18">
        <f t="shared" si="728"/>
        <v>0</v>
      </c>
      <c r="G8799" s="17">
        <f t="shared" si="723"/>
        <v>12474</v>
      </c>
    </row>
    <row r="8800" spans="1:7" ht="12.45" hidden="1" customHeight="1" outlineLevel="2">
      <c r="A8800" s="25">
        <v>4658304</v>
      </c>
      <c r="B8800" s="89" t="s">
        <v>8523</v>
      </c>
      <c r="C8800" s="69">
        <v>363</v>
      </c>
      <c r="D8800" s="46" t="s">
        <v>404</v>
      </c>
      <c r="E8800" s="17">
        <f t="shared" si="727"/>
        <v>15246</v>
      </c>
      <c r="F8800" s="18">
        <f t="shared" si="728"/>
        <v>0</v>
      </c>
      <c r="G8800" s="17">
        <f t="shared" si="723"/>
        <v>15246</v>
      </c>
    </row>
    <row r="8801" spans="1:7" ht="12.45" hidden="1" customHeight="1" outlineLevel="2">
      <c r="A8801" s="25">
        <v>4658305</v>
      </c>
      <c r="B8801" s="89" t="s">
        <v>8524</v>
      </c>
      <c r="C8801" s="69">
        <v>431</v>
      </c>
      <c r="D8801" s="46" t="s">
        <v>404</v>
      </c>
      <c r="E8801" s="17">
        <f t="shared" si="727"/>
        <v>18102</v>
      </c>
      <c r="F8801" s="18">
        <f t="shared" si="728"/>
        <v>0</v>
      </c>
      <c r="G8801" s="17">
        <f t="shared" si="723"/>
        <v>18102</v>
      </c>
    </row>
    <row r="8802" spans="1:7" ht="12.45" hidden="1" customHeight="1" outlineLevel="2">
      <c r="A8802" s="25">
        <v>4658306</v>
      </c>
      <c r="B8802" s="89" t="s">
        <v>8525</v>
      </c>
      <c r="C8802" s="69">
        <v>291</v>
      </c>
      <c r="D8802" s="46" t="s">
        <v>404</v>
      </c>
      <c r="E8802" s="17">
        <f t="shared" si="727"/>
        <v>12222</v>
      </c>
      <c r="F8802" s="18">
        <f t="shared" si="728"/>
        <v>0</v>
      </c>
      <c r="G8802" s="17">
        <f t="shared" si="723"/>
        <v>12222</v>
      </c>
    </row>
    <row r="8803" spans="1:7" ht="12.45" hidden="1" customHeight="1" outlineLevel="2">
      <c r="A8803" s="25">
        <v>4658307</v>
      </c>
      <c r="B8803" s="89" t="s">
        <v>8526</v>
      </c>
      <c r="C8803" s="69">
        <v>312</v>
      </c>
      <c r="D8803" s="46" t="s">
        <v>404</v>
      </c>
      <c r="E8803" s="17">
        <f t="shared" si="727"/>
        <v>13104</v>
      </c>
      <c r="F8803" s="18">
        <f t="shared" si="728"/>
        <v>0</v>
      </c>
      <c r="G8803" s="17">
        <f t="shared" si="723"/>
        <v>13104</v>
      </c>
    </row>
    <row r="8804" spans="1:7" ht="12.45" hidden="1" customHeight="1" outlineLevel="2">
      <c r="A8804" s="25">
        <v>4658308</v>
      </c>
      <c r="B8804" s="89" t="s">
        <v>8527</v>
      </c>
      <c r="C8804" s="69">
        <v>348</v>
      </c>
      <c r="D8804" s="46" t="s">
        <v>404</v>
      </c>
      <c r="E8804" s="17">
        <f t="shared" si="727"/>
        <v>14616</v>
      </c>
      <c r="F8804" s="18">
        <f t="shared" si="728"/>
        <v>0</v>
      </c>
      <c r="G8804" s="17">
        <f t="shared" si="723"/>
        <v>14616</v>
      </c>
    </row>
    <row r="8805" spans="1:7" ht="12.45" hidden="1" customHeight="1" outlineLevel="2">
      <c r="A8805" s="25">
        <v>4658309</v>
      </c>
      <c r="B8805" s="89" t="s">
        <v>8528</v>
      </c>
      <c r="C8805" s="69">
        <v>386</v>
      </c>
      <c r="D8805" s="46" t="s">
        <v>404</v>
      </c>
      <c r="E8805" s="17">
        <f t="shared" si="727"/>
        <v>16212</v>
      </c>
      <c r="F8805" s="18">
        <f t="shared" si="728"/>
        <v>0</v>
      </c>
      <c r="G8805" s="17">
        <f t="shared" si="723"/>
        <v>16212</v>
      </c>
    </row>
    <row r="8806" spans="1:7" ht="12.45" hidden="1" customHeight="1" outlineLevel="2">
      <c r="A8806" s="25">
        <v>4658310</v>
      </c>
      <c r="B8806" s="89" t="s">
        <v>8529</v>
      </c>
      <c r="C8806" s="69">
        <v>443</v>
      </c>
      <c r="D8806" s="46" t="s">
        <v>404</v>
      </c>
      <c r="E8806" s="17">
        <f t="shared" si="727"/>
        <v>18606</v>
      </c>
      <c r="F8806" s="18">
        <f t="shared" si="728"/>
        <v>0</v>
      </c>
      <c r="G8806" s="17">
        <f t="shared" si="723"/>
        <v>18606</v>
      </c>
    </row>
    <row r="8807" spans="1:7" ht="12.45" hidden="1" customHeight="1" outlineLevel="2">
      <c r="A8807" s="25">
        <v>4658311</v>
      </c>
      <c r="B8807" s="89" t="s">
        <v>8530</v>
      </c>
      <c r="C8807" s="69">
        <v>531</v>
      </c>
      <c r="D8807" s="46" t="s">
        <v>404</v>
      </c>
      <c r="E8807" s="17">
        <f t="shared" si="727"/>
        <v>22302</v>
      </c>
      <c r="F8807" s="18">
        <f t="shared" si="728"/>
        <v>0</v>
      </c>
      <c r="G8807" s="17">
        <f t="shared" si="723"/>
        <v>22302</v>
      </c>
    </row>
    <row r="8808" spans="1:7" ht="12.45" hidden="1" customHeight="1" outlineLevel="2">
      <c r="A8808" s="25">
        <v>4658312</v>
      </c>
      <c r="B8808" s="89" t="s">
        <v>8531</v>
      </c>
      <c r="C8808" s="69">
        <v>540</v>
      </c>
      <c r="D8808" s="46" t="s">
        <v>404</v>
      </c>
      <c r="E8808" s="17">
        <f t="shared" si="727"/>
        <v>22680</v>
      </c>
      <c r="F8808" s="18">
        <f t="shared" si="728"/>
        <v>0</v>
      </c>
      <c r="G8808" s="17">
        <f t="shared" si="723"/>
        <v>22680</v>
      </c>
    </row>
    <row r="8809" spans="1:7" ht="12.45" hidden="1" customHeight="1" outlineLevel="2">
      <c r="A8809" s="25">
        <v>4658314</v>
      </c>
      <c r="B8809" s="89" t="s">
        <v>8532</v>
      </c>
      <c r="C8809" s="69">
        <v>679</v>
      </c>
      <c r="D8809" s="46" t="s">
        <v>404</v>
      </c>
      <c r="E8809" s="17">
        <f t="shared" si="727"/>
        <v>28518</v>
      </c>
      <c r="F8809" s="18">
        <f t="shared" si="728"/>
        <v>0</v>
      </c>
      <c r="G8809" s="17">
        <f t="shared" si="723"/>
        <v>28518</v>
      </c>
    </row>
    <row r="8810" spans="1:7" ht="12.45" hidden="1" customHeight="1" outlineLevel="2">
      <c r="A8810" s="25">
        <v>4658315</v>
      </c>
      <c r="B8810" s="89" t="s">
        <v>8533</v>
      </c>
      <c r="C8810" s="69">
        <v>881</v>
      </c>
      <c r="D8810" s="46" t="s">
        <v>404</v>
      </c>
      <c r="E8810" s="17">
        <f t="shared" si="727"/>
        <v>37002</v>
      </c>
      <c r="F8810" s="18">
        <f t="shared" si="728"/>
        <v>0</v>
      </c>
      <c r="G8810" s="17">
        <f t="shared" si="723"/>
        <v>37002</v>
      </c>
    </row>
    <row r="8811" spans="1:7" ht="12.45" hidden="1" customHeight="1" outlineLevel="2">
      <c r="A8811" s="25">
        <v>4658328</v>
      </c>
      <c r="B8811" s="89" t="s">
        <v>8534</v>
      </c>
      <c r="C8811" s="69">
        <v>76</v>
      </c>
      <c r="D8811" s="46" t="s">
        <v>404</v>
      </c>
      <c r="E8811" s="17">
        <f t="shared" si="727"/>
        <v>3192</v>
      </c>
      <c r="F8811" s="18">
        <f t="shared" si="728"/>
        <v>0</v>
      </c>
      <c r="G8811" s="17">
        <f t="shared" si="723"/>
        <v>3192</v>
      </c>
    </row>
    <row r="8812" spans="1:7" ht="12.45" hidden="1" customHeight="1" outlineLevel="2">
      <c r="A8812" s="25">
        <v>4658329</v>
      </c>
      <c r="B8812" s="89" t="s">
        <v>8535</v>
      </c>
      <c r="C8812" s="69">
        <v>208</v>
      </c>
      <c r="D8812" s="46" t="s">
        <v>404</v>
      </c>
      <c r="E8812" s="17">
        <f t="shared" si="727"/>
        <v>8736</v>
      </c>
      <c r="F8812" s="18">
        <f t="shared" si="728"/>
        <v>0</v>
      </c>
      <c r="G8812" s="17">
        <f t="shared" si="723"/>
        <v>8736</v>
      </c>
    </row>
    <row r="8813" spans="1:7" ht="12.45" hidden="1" customHeight="1" outlineLevel="2">
      <c r="A8813" s="25">
        <v>4658326</v>
      </c>
      <c r="B8813" s="89" t="s">
        <v>8536</v>
      </c>
      <c r="C8813" s="69">
        <v>56</v>
      </c>
      <c r="D8813" s="46" t="s">
        <v>404</v>
      </c>
      <c r="E8813" s="17">
        <f t="shared" si="727"/>
        <v>2352</v>
      </c>
      <c r="F8813" s="18">
        <f t="shared" si="728"/>
        <v>0</v>
      </c>
      <c r="G8813" s="17">
        <f t="shared" si="723"/>
        <v>2352</v>
      </c>
    </row>
    <row r="8814" spans="1:7" ht="12.45" hidden="1" customHeight="1" outlineLevel="2">
      <c r="A8814" s="25">
        <v>4658327</v>
      </c>
      <c r="B8814" s="89" t="s">
        <v>8537</v>
      </c>
      <c r="C8814" s="69">
        <v>56</v>
      </c>
      <c r="D8814" s="46" t="s">
        <v>404</v>
      </c>
      <c r="E8814" s="17">
        <f t="shared" si="727"/>
        <v>2352</v>
      </c>
      <c r="F8814" s="18">
        <f t="shared" si="728"/>
        <v>0</v>
      </c>
      <c r="G8814" s="17">
        <f t="shared" si="723"/>
        <v>2352</v>
      </c>
    </row>
    <row r="8815" spans="1:7" ht="12.45" hidden="1" customHeight="1" outlineLevel="2">
      <c r="A8815" s="25">
        <v>4658330</v>
      </c>
      <c r="B8815" s="89" t="s">
        <v>8538</v>
      </c>
      <c r="C8815" s="69">
        <v>71</v>
      </c>
      <c r="D8815" s="46" t="s">
        <v>404</v>
      </c>
      <c r="E8815" s="17">
        <f t="shared" si="727"/>
        <v>2982</v>
      </c>
      <c r="F8815" s="18">
        <f t="shared" si="728"/>
        <v>0</v>
      </c>
      <c r="G8815" s="17">
        <f t="shared" si="723"/>
        <v>2982</v>
      </c>
    </row>
    <row r="8816" spans="1:7" ht="12.45" hidden="1" customHeight="1" outlineLevel="2">
      <c r="A8816" s="25">
        <v>4658338</v>
      </c>
      <c r="B8816" s="89" t="s">
        <v>8539</v>
      </c>
      <c r="C8816" s="69">
        <v>142</v>
      </c>
      <c r="D8816" s="46" t="s">
        <v>404</v>
      </c>
      <c r="E8816" s="17">
        <f t="shared" si="727"/>
        <v>5964</v>
      </c>
      <c r="F8816" s="18">
        <f t="shared" si="728"/>
        <v>0</v>
      </c>
      <c r="G8816" s="17">
        <f t="shared" si="723"/>
        <v>5964</v>
      </c>
    </row>
    <row r="8817" spans="1:7" ht="12.45" hidden="1" customHeight="1" outlineLevel="2">
      <c r="A8817" s="25">
        <v>4658331</v>
      </c>
      <c r="B8817" s="89" t="s">
        <v>8540</v>
      </c>
      <c r="C8817" s="69">
        <v>58</v>
      </c>
      <c r="D8817" s="46" t="s">
        <v>404</v>
      </c>
      <c r="E8817" s="17">
        <f t="shared" si="727"/>
        <v>2436</v>
      </c>
      <c r="F8817" s="18">
        <f t="shared" si="728"/>
        <v>0</v>
      </c>
      <c r="G8817" s="17">
        <f t="shared" si="723"/>
        <v>2436</v>
      </c>
    </row>
    <row r="8818" spans="1:7" ht="12.45" hidden="1" customHeight="1" outlineLevel="2">
      <c r="A8818" s="25">
        <v>4658346</v>
      </c>
      <c r="B8818" s="89" t="s">
        <v>8541</v>
      </c>
      <c r="C8818" s="69">
        <v>190</v>
      </c>
      <c r="D8818" s="46" t="s">
        <v>404</v>
      </c>
      <c r="E8818" s="17">
        <f t="shared" si="727"/>
        <v>7980</v>
      </c>
      <c r="F8818" s="18">
        <f t="shared" si="728"/>
        <v>0</v>
      </c>
      <c r="G8818" s="17">
        <f t="shared" si="723"/>
        <v>7980</v>
      </c>
    </row>
    <row r="8819" spans="1:7" ht="12.45" hidden="1" customHeight="1" outlineLevel="2">
      <c r="A8819" s="25">
        <v>4658334</v>
      </c>
      <c r="B8819" s="89" t="s">
        <v>10144</v>
      </c>
      <c r="C8819" s="69">
        <v>159</v>
      </c>
      <c r="D8819" s="46" t="s">
        <v>404</v>
      </c>
      <c r="E8819" s="17">
        <f t="shared" si="727"/>
        <v>6678</v>
      </c>
      <c r="F8819" s="18">
        <f t="shared" si="728"/>
        <v>0</v>
      </c>
      <c r="G8819" s="17">
        <f t="shared" si="723"/>
        <v>6678</v>
      </c>
    </row>
    <row r="8820" spans="1:7" ht="12.45" hidden="1" customHeight="1" outlineLevel="2">
      <c r="A8820" s="25">
        <v>4658335</v>
      </c>
      <c r="B8820" s="89" t="s">
        <v>10145</v>
      </c>
      <c r="C8820" s="69">
        <v>186</v>
      </c>
      <c r="D8820" s="46" t="s">
        <v>404</v>
      </c>
      <c r="E8820" s="17">
        <f t="shared" si="727"/>
        <v>7812</v>
      </c>
      <c r="F8820" s="18">
        <f t="shared" si="728"/>
        <v>0</v>
      </c>
      <c r="G8820" s="17">
        <f t="shared" si="723"/>
        <v>7812</v>
      </c>
    </row>
    <row r="8821" spans="1:7" ht="12.45" hidden="1" customHeight="1" outlineLevel="2">
      <c r="A8821" s="25">
        <v>4658336</v>
      </c>
      <c r="B8821" s="89" t="s">
        <v>10146</v>
      </c>
      <c r="C8821" s="69">
        <v>127</v>
      </c>
      <c r="D8821" s="46" t="s">
        <v>404</v>
      </c>
      <c r="E8821" s="17">
        <f t="shared" si="727"/>
        <v>5334</v>
      </c>
      <c r="F8821" s="18">
        <f t="shared" si="728"/>
        <v>0</v>
      </c>
      <c r="G8821" s="17">
        <f t="shared" si="723"/>
        <v>5334</v>
      </c>
    </row>
    <row r="8822" spans="1:7" ht="12.45" hidden="1" customHeight="1" outlineLevel="2">
      <c r="A8822" s="25">
        <v>4658333</v>
      </c>
      <c r="B8822" s="89" t="s">
        <v>10147</v>
      </c>
      <c r="C8822" s="69">
        <v>112</v>
      </c>
      <c r="D8822" s="46" t="s">
        <v>404</v>
      </c>
      <c r="E8822" s="17">
        <f t="shared" si="727"/>
        <v>4704</v>
      </c>
      <c r="F8822" s="18">
        <f t="shared" si="728"/>
        <v>0</v>
      </c>
      <c r="G8822" s="17">
        <f t="shared" si="723"/>
        <v>4704</v>
      </c>
    </row>
    <row r="8823" spans="1:7" ht="12.45" hidden="1" customHeight="1" outlineLevel="2">
      <c r="A8823" s="25">
        <v>4658337</v>
      </c>
      <c r="B8823" s="89" t="s">
        <v>10148</v>
      </c>
      <c r="C8823" s="69">
        <v>87</v>
      </c>
      <c r="D8823" s="46" t="s">
        <v>404</v>
      </c>
      <c r="E8823" s="17">
        <f t="shared" si="727"/>
        <v>3654</v>
      </c>
      <c r="F8823" s="18">
        <f t="shared" si="728"/>
        <v>0</v>
      </c>
      <c r="G8823" s="17">
        <f t="shared" si="723"/>
        <v>3654</v>
      </c>
    </row>
    <row r="8824" spans="1:7" ht="12.45" hidden="1" customHeight="1" outlineLevel="2">
      <c r="A8824" s="25">
        <v>4658332</v>
      </c>
      <c r="B8824" s="89" t="s">
        <v>10149</v>
      </c>
      <c r="C8824" s="69">
        <v>84</v>
      </c>
      <c r="D8824" s="46" t="s">
        <v>404</v>
      </c>
      <c r="E8824" s="17">
        <f t="shared" si="727"/>
        <v>3528</v>
      </c>
      <c r="F8824" s="18">
        <f t="shared" si="728"/>
        <v>0</v>
      </c>
      <c r="G8824" s="17">
        <f t="shared" si="723"/>
        <v>3528</v>
      </c>
    </row>
    <row r="8825" spans="1:7" ht="12.45" hidden="1" customHeight="1" outlineLevel="1">
      <c r="A8825" s="50" t="s">
        <v>393</v>
      </c>
      <c r="B8825" s="89"/>
      <c r="C8825" s="13"/>
      <c r="D8825" s="13"/>
      <c r="E8825" s="17"/>
      <c r="F8825" s="18"/>
      <c r="G8825" s="17"/>
    </row>
    <row r="8826" spans="1:7" ht="12.45" hidden="1" customHeight="1" outlineLevel="2">
      <c r="A8826" s="25">
        <v>4658200</v>
      </c>
      <c r="B8826" s="89" t="s">
        <v>8542</v>
      </c>
      <c r="C8826" s="69">
        <v>423</v>
      </c>
      <c r="D8826" s="46" t="s">
        <v>404</v>
      </c>
      <c r="E8826" s="17">
        <f t="shared" ref="E8826:E8862" si="729">C8826*$G$2</f>
        <v>17766</v>
      </c>
      <c r="F8826" s="18">
        <f t="shared" ref="F8826:F8862" si="730">$F$8794</f>
        <v>0</v>
      </c>
      <c r="G8826" s="17">
        <f t="shared" si="723"/>
        <v>17766</v>
      </c>
    </row>
    <row r="8827" spans="1:7" ht="12.45" hidden="1" customHeight="1" outlineLevel="2">
      <c r="A8827" s="25">
        <v>4658201</v>
      </c>
      <c r="B8827" s="89" t="s">
        <v>8543</v>
      </c>
      <c r="C8827" s="69">
        <v>463</v>
      </c>
      <c r="D8827" s="46" t="s">
        <v>404</v>
      </c>
      <c r="E8827" s="17">
        <f t="shared" si="729"/>
        <v>19446</v>
      </c>
      <c r="F8827" s="18">
        <f t="shared" si="730"/>
        <v>0</v>
      </c>
      <c r="G8827" s="17">
        <f t="shared" si="723"/>
        <v>19446</v>
      </c>
    </row>
    <row r="8828" spans="1:7" ht="12.45" hidden="1" customHeight="1" outlineLevel="2">
      <c r="A8828" s="25">
        <v>4658202</v>
      </c>
      <c r="B8828" s="89" t="s">
        <v>8544</v>
      </c>
      <c r="C8828" s="69">
        <v>543</v>
      </c>
      <c r="D8828" s="46" t="s">
        <v>404</v>
      </c>
      <c r="E8828" s="17">
        <f t="shared" si="729"/>
        <v>22806</v>
      </c>
      <c r="F8828" s="18">
        <f t="shared" si="730"/>
        <v>0</v>
      </c>
      <c r="G8828" s="17">
        <f t="shared" si="723"/>
        <v>22806</v>
      </c>
    </row>
    <row r="8829" spans="1:7" ht="12.45" hidden="1" customHeight="1" outlineLevel="2">
      <c r="A8829" s="25">
        <v>4658203</v>
      </c>
      <c r="B8829" s="89" t="s">
        <v>8545</v>
      </c>
      <c r="C8829" s="69">
        <v>667</v>
      </c>
      <c r="D8829" s="46" t="s">
        <v>404</v>
      </c>
      <c r="E8829" s="17">
        <f t="shared" si="729"/>
        <v>28014</v>
      </c>
      <c r="F8829" s="18">
        <f t="shared" si="730"/>
        <v>0</v>
      </c>
      <c r="G8829" s="17">
        <f t="shared" si="723"/>
        <v>28014</v>
      </c>
    </row>
    <row r="8830" spans="1:7" ht="12.45" hidden="1" customHeight="1" outlineLevel="2">
      <c r="A8830" s="25">
        <v>4658207</v>
      </c>
      <c r="B8830" s="89" t="s">
        <v>8546</v>
      </c>
      <c r="C8830" s="69">
        <v>799</v>
      </c>
      <c r="D8830" s="46" t="s">
        <v>404</v>
      </c>
      <c r="E8830" s="17">
        <f t="shared" si="729"/>
        <v>33558</v>
      </c>
      <c r="F8830" s="18">
        <f t="shared" si="730"/>
        <v>0</v>
      </c>
      <c r="G8830" s="17">
        <f t="shared" si="723"/>
        <v>33558</v>
      </c>
    </row>
    <row r="8831" spans="1:7" ht="12.45" hidden="1" customHeight="1" outlineLevel="2">
      <c r="A8831" s="25">
        <v>4658208</v>
      </c>
      <c r="B8831" s="89" t="s">
        <v>8547</v>
      </c>
      <c r="C8831" s="69">
        <v>1032</v>
      </c>
      <c r="D8831" s="46" t="s">
        <v>404</v>
      </c>
      <c r="E8831" s="17">
        <f t="shared" si="729"/>
        <v>43344</v>
      </c>
      <c r="F8831" s="18">
        <f t="shared" si="730"/>
        <v>0</v>
      </c>
      <c r="G8831" s="17">
        <f t="shared" si="723"/>
        <v>43344</v>
      </c>
    </row>
    <row r="8832" spans="1:7" ht="12.45" hidden="1" customHeight="1" outlineLevel="2">
      <c r="A8832" s="25">
        <v>4658209</v>
      </c>
      <c r="B8832" s="89" t="s">
        <v>8548</v>
      </c>
      <c r="C8832" s="69">
        <v>1163</v>
      </c>
      <c r="D8832" s="46" t="s">
        <v>404</v>
      </c>
      <c r="E8832" s="17">
        <f t="shared" si="729"/>
        <v>48846</v>
      </c>
      <c r="F8832" s="18">
        <f t="shared" si="730"/>
        <v>0</v>
      </c>
      <c r="G8832" s="17">
        <f t="shared" si="723"/>
        <v>48846</v>
      </c>
    </row>
    <row r="8833" spans="1:7" ht="12.45" hidden="1" customHeight="1" outlineLevel="2">
      <c r="A8833" s="25">
        <v>4658251</v>
      </c>
      <c r="B8833" s="89" t="s">
        <v>8549</v>
      </c>
      <c r="C8833" s="69">
        <v>1208</v>
      </c>
      <c r="D8833" s="46" t="s">
        <v>404</v>
      </c>
      <c r="E8833" s="17">
        <f t="shared" si="729"/>
        <v>50736</v>
      </c>
      <c r="F8833" s="18">
        <f t="shared" si="730"/>
        <v>0</v>
      </c>
      <c r="G8833" s="17">
        <f t="shared" si="723"/>
        <v>50736</v>
      </c>
    </row>
    <row r="8834" spans="1:7" ht="12.45" hidden="1" customHeight="1" outlineLevel="2">
      <c r="A8834" s="25">
        <v>4658252</v>
      </c>
      <c r="B8834" s="89" t="s">
        <v>8550</v>
      </c>
      <c r="C8834" s="69">
        <v>1349</v>
      </c>
      <c r="D8834" s="46" t="s">
        <v>404</v>
      </c>
      <c r="E8834" s="17">
        <f t="shared" si="729"/>
        <v>56658</v>
      </c>
      <c r="F8834" s="18">
        <f t="shared" si="730"/>
        <v>0</v>
      </c>
      <c r="G8834" s="17">
        <f t="shared" si="723"/>
        <v>56658</v>
      </c>
    </row>
    <row r="8835" spans="1:7" ht="12.45" hidden="1" customHeight="1" outlineLevel="2">
      <c r="A8835" s="25">
        <v>4658253</v>
      </c>
      <c r="B8835" s="89" t="s">
        <v>8551</v>
      </c>
      <c r="C8835" s="69">
        <v>2181</v>
      </c>
      <c r="D8835" s="46" t="s">
        <v>404</v>
      </c>
      <c r="E8835" s="17">
        <f t="shared" si="729"/>
        <v>91602</v>
      </c>
      <c r="F8835" s="18">
        <f t="shared" si="730"/>
        <v>0</v>
      </c>
      <c r="G8835" s="17">
        <f t="shared" si="723"/>
        <v>91602</v>
      </c>
    </row>
    <row r="8836" spans="1:7" ht="12.45" hidden="1" customHeight="1" outlineLevel="2">
      <c r="A8836" s="25">
        <v>4658254</v>
      </c>
      <c r="B8836" s="89" t="s">
        <v>8552</v>
      </c>
      <c r="C8836" s="69">
        <v>2500</v>
      </c>
      <c r="D8836" s="46" t="s">
        <v>404</v>
      </c>
      <c r="E8836" s="17">
        <f t="shared" si="729"/>
        <v>105000</v>
      </c>
      <c r="F8836" s="18">
        <f t="shared" si="730"/>
        <v>0</v>
      </c>
      <c r="G8836" s="17">
        <f t="shared" si="723"/>
        <v>105000</v>
      </c>
    </row>
    <row r="8837" spans="1:7" ht="12.45" hidden="1" customHeight="1" outlineLevel="2">
      <c r="A8837" s="25">
        <v>4658255</v>
      </c>
      <c r="B8837" s="89" t="s">
        <v>10389</v>
      </c>
      <c r="C8837" s="69">
        <v>3776</v>
      </c>
      <c r="D8837" s="46" t="s">
        <v>404</v>
      </c>
      <c r="E8837" s="17">
        <f t="shared" ref="E8837:E8845" si="731">C8837*$G$2</f>
        <v>158592</v>
      </c>
      <c r="F8837" s="18">
        <f t="shared" si="730"/>
        <v>0</v>
      </c>
      <c r="G8837" s="17">
        <f t="shared" ref="G8837:G8845" si="732">E8837-E8837*F8837</f>
        <v>158592</v>
      </c>
    </row>
    <row r="8838" spans="1:7" ht="12.45" hidden="1" customHeight="1" outlineLevel="2">
      <c r="A8838" s="25">
        <v>4658256</v>
      </c>
      <c r="B8838" s="89" t="s">
        <v>10390</v>
      </c>
      <c r="C8838" s="69">
        <v>4507</v>
      </c>
      <c r="D8838" s="46" t="s">
        <v>404</v>
      </c>
      <c r="E8838" s="17">
        <f t="shared" si="731"/>
        <v>189294</v>
      </c>
      <c r="F8838" s="18">
        <f t="shared" si="730"/>
        <v>0</v>
      </c>
      <c r="G8838" s="17">
        <f t="shared" si="732"/>
        <v>189294</v>
      </c>
    </row>
    <row r="8839" spans="1:7" ht="12.45" hidden="1" customHeight="1" outlineLevel="2">
      <c r="A8839" s="25">
        <v>4658257</v>
      </c>
      <c r="B8839" s="89" t="s">
        <v>10391</v>
      </c>
      <c r="C8839" s="69">
        <v>5868</v>
      </c>
      <c r="D8839" s="46" t="s">
        <v>404</v>
      </c>
      <c r="E8839" s="17">
        <f t="shared" si="731"/>
        <v>246456</v>
      </c>
      <c r="F8839" s="18">
        <f t="shared" si="730"/>
        <v>0</v>
      </c>
      <c r="G8839" s="17">
        <f t="shared" si="732"/>
        <v>246456</v>
      </c>
    </row>
    <row r="8840" spans="1:7" ht="12.45" hidden="1" customHeight="1" outlineLevel="2">
      <c r="A8840" s="25">
        <v>4658258</v>
      </c>
      <c r="B8840" s="89" t="s">
        <v>10392</v>
      </c>
      <c r="C8840" s="69">
        <v>7510</v>
      </c>
      <c r="D8840" s="46" t="s">
        <v>404</v>
      </c>
      <c r="E8840" s="17">
        <f t="shared" si="731"/>
        <v>315420</v>
      </c>
      <c r="F8840" s="18">
        <f t="shared" si="730"/>
        <v>0</v>
      </c>
      <c r="G8840" s="17">
        <f t="shared" si="732"/>
        <v>315420</v>
      </c>
    </row>
    <row r="8841" spans="1:7" ht="12.45" hidden="1" customHeight="1" outlineLevel="2">
      <c r="A8841" s="25">
        <v>4658259</v>
      </c>
      <c r="B8841" s="89" t="s">
        <v>10393</v>
      </c>
      <c r="C8841" s="69">
        <v>8936</v>
      </c>
      <c r="D8841" s="46" t="s">
        <v>404</v>
      </c>
      <c r="E8841" s="17">
        <f t="shared" si="731"/>
        <v>375312</v>
      </c>
      <c r="F8841" s="18">
        <f t="shared" si="730"/>
        <v>0</v>
      </c>
      <c r="G8841" s="17">
        <f t="shared" si="732"/>
        <v>375312</v>
      </c>
    </row>
    <row r="8842" spans="1:7" ht="12.45" hidden="1" customHeight="1" outlineLevel="2">
      <c r="A8842" s="25">
        <v>4658260</v>
      </c>
      <c r="B8842" s="89" t="s">
        <v>10394</v>
      </c>
      <c r="C8842" s="69">
        <v>9642</v>
      </c>
      <c r="D8842" s="46" t="s">
        <v>404</v>
      </c>
      <c r="E8842" s="17">
        <f t="shared" si="731"/>
        <v>404964</v>
      </c>
      <c r="F8842" s="18">
        <f t="shared" si="730"/>
        <v>0</v>
      </c>
      <c r="G8842" s="17">
        <f t="shared" si="732"/>
        <v>404964</v>
      </c>
    </row>
    <row r="8843" spans="1:7" ht="12.45" hidden="1" customHeight="1" outlineLevel="2">
      <c r="A8843" s="25">
        <v>4658261</v>
      </c>
      <c r="B8843" s="89" t="s">
        <v>10395</v>
      </c>
      <c r="C8843" s="69">
        <v>8041</v>
      </c>
      <c r="D8843" s="46" t="s">
        <v>404</v>
      </c>
      <c r="E8843" s="17">
        <f t="shared" si="731"/>
        <v>337722</v>
      </c>
      <c r="F8843" s="18">
        <f t="shared" si="730"/>
        <v>0</v>
      </c>
      <c r="G8843" s="17">
        <f t="shared" si="732"/>
        <v>337722</v>
      </c>
    </row>
    <row r="8844" spans="1:7" ht="12.45" hidden="1" customHeight="1" outlineLevel="2">
      <c r="A8844" s="25">
        <v>4658262</v>
      </c>
      <c r="B8844" s="89" t="s">
        <v>10396</v>
      </c>
      <c r="C8844" s="69">
        <v>9560</v>
      </c>
      <c r="D8844" s="46" t="s">
        <v>404</v>
      </c>
      <c r="E8844" s="17">
        <f t="shared" si="731"/>
        <v>401520</v>
      </c>
      <c r="F8844" s="18">
        <f t="shared" si="730"/>
        <v>0</v>
      </c>
      <c r="G8844" s="17">
        <f t="shared" si="732"/>
        <v>401520</v>
      </c>
    </row>
    <row r="8845" spans="1:7" ht="12.45" hidden="1" customHeight="1" outlineLevel="2">
      <c r="A8845" s="25">
        <v>4658263</v>
      </c>
      <c r="B8845" s="89" t="s">
        <v>10397</v>
      </c>
      <c r="C8845" s="69">
        <v>10327</v>
      </c>
      <c r="D8845" s="46" t="s">
        <v>404</v>
      </c>
      <c r="E8845" s="17">
        <f t="shared" si="731"/>
        <v>433734</v>
      </c>
      <c r="F8845" s="18">
        <f t="shared" si="730"/>
        <v>0</v>
      </c>
      <c r="G8845" s="17">
        <f t="shared" si="732"/>
        <v>433734</v>
      </c>
    </row>
    <row r="8846" spans="1:7" ht="12.45" hidden="1" customHeight="1" outlineLevel="2">
      <c r="A8846" s="25">
        <v>4658220</v>
      </c>
      <c r="B8846" s="89" t="s">
        <v>8553</v>
      </c>
      <c r="C8846" s="69">
        <v>87</v>
      </c>
      <c r="D8846" s="46" t="s">
        <v>404</v>
      </c>
      <c r="E8846" s="17">
        <f t="shared" si="729"/>
        <v>3654</v>
      </c>
      <c r="F8846" s="18">
        <f t="shared" si="730"/>
        <v>0</v>
      </c>
      <c r="G8846" s="17">
        <f t="shared" si="723"/>
        <v>3654</v>
      </c>
    </row>
    <row r="8847" spans="1:7" ht="12.45" hidden="1" customHeight="1" outlineLevel="2">
      <c r="A8847" s="25">
        <v>4658221</v>
      </c>
      <c r="B8847" s="89" t="s">
        <v>8554</v>
      </c>
      <c r="C8847" s="69">
        <v>281</v>
      </c>
      <c r="D8847" s="46" t="s">
        <v>404</v>
      </c>
      <c r="E8847" s="17">
        <f t="shared" si="729"/>
        <v>11802</v>
      </c>
      <c r="F8847" s="18">
        <f t="shared" si="730"/>
        <v>0</v>
      </c>
      <c r="G8847" s="17">
        <f t="shared" si="723"/>
        <v>11802</v>
      </c>
    </row>
    <row r="8848" spans="1:7" ht="12.45" hidden="1" customHeight="1" outlineLevel="2">
      <c r="A8848" s="25">
        <v>4658217</v>
      </c>
      <c r="B8848" s="89" t="s">
        <v>8555</v>
      </c>
      <c r="C8848" s="69">
        <v>87</v>
      </c>
      <c r="D8848" s="46" t="s">
        <v>404</v>
      </c>
      <c r="E8848" s="17">
        <f t="shared" si="729"/>
        <v>3654</v>
      </c>
      <c r="F8848" s="18">
        <f t="shared" si="730"/>
        <v>0</v>
      </c>
      <c r="G8848" s="17">
        <f t="shared" si="723"/>
        <v>3654</v>
      </c>
    </row>
    <row r="8849" spans="1:7" ht="12.45" hidden="1" customHeight="1" outlineLevel="2">
      <c r="A8849" s="25">
        <v>4658218</v>
      </c>
      <c r="B8849" s="89" t="s">
        <v>8556</v>
      </c>
      <c r="C8849" s="69">
        <v>91</v>
      </c>
      <c r="D8849" s="46" t="s">
        <v>404</v>
      </c>
      <c r="E8849" s="17">
        <f t="shared" si="729"/>
        <v>3822</v>
      </c>
      <c r="F8849" s="18">
        <f t="shared" si="730"/>
        <v>0</v>
      </c>
      <c r="G8849" s="17">
        <f t="shared" si="723"/>
        <v>3822</v>
      </c>
    </row>
    <row r="8850" spans="1:7" ht="12.45" hidden="1" customHeight="1" outlineLevel="2">
      <c r="A8850" s="25">
        <v>4658219</v>
      </c>
      <c r="B8850" s="89" t="s">
        <v>8557</v>
      </c>
      <c r="C8850" s="69">
        <v>151</v>
      </c>
      <c r="D8850" s="46" t="s">
        <v>404</v>
      </c>
      <c r="E8850" s="17">
        <f t="shared" si="729"/>
        <v>6342</v>
      </c>
      <c r="F8850" s="18">
        <f t="shared" si="730"/>
        <v>0</v>
      </c>
      <c r="G8850" s="17">
        <f t="shared" si="723"/>
        <v>6342</v>
      </c>
    </row>
    <row r="8851" spans="1:7" ht="12.45" hidden="1" customHeight="1" outlineLevel="2">
      <c r="A8851" s="25">
        <v>4658226</v>
      </c>
      <c r="B8851" s="89" t="s">
        <v>8558</v>
      </c>
      <c r="C8851" s="69">
        <v>137</v>
      </c>
      <c r="D8851" s="46" t="s">
        <v>404</v>
      </c>
      <c r="E8851" s="17">
        <f t="shared" si="729"/>
        <v>5754</v>
      </c>
      <c r="F8851" s="18">
        <f t="shared" si="730"/>
        <v>0</v>
      </c>
      <c r="G8851" s="17">
        <f t="shared" si="723"/>
        <v>5754</v>
      </c>
    </row>
    <row r="8852" spans="1:7" ht="12.45" hidden="1" customHeight="1" outlineLevel="2">
      <c r="A8852" s="25">
        <v>4658210</v>
      </c>
      <c r="B8852" s="89" t="s">
        <v>8559</v>
      </c>
      <c r="C8852" s="69">
        <v>153</v>
      </c>
      <c r="D8852" s="46" t="s">
        <v>404</v>
      </c>
      <c r="E8852" s="17">
        <f t="shared" si="729"/>
        <v>6426</v>
      </c>
      <c r="F8852" s="18">
        <f t="shared" si="730"/>
        <v>0</v>
      </c>
      <c r="G8852" s="17">
        <f t="shared" si="723"/>
        <v>6426</v>
      </c>
    </row>
    <row r="8853" spans="1:7" ht="12.45" hidden="1" customHeight="1" outlineLevel="2">
      <c r="A8853" s="25">
        <v>4658224</v>
      </c>
      <c r="B8853" s="89" t="s">
        <v>10150</v>
      </c>
      <c r="C8853" s="69">
        <v>131</v>
      </c>
      <c r="D8853" s="46" t="s">
        <v>404</v>
      </c>
      <c r="E8853" s="17">
        <f t="shared" si="729"/>
        <v>5502</v>
      </c>
      <c r="F8853" s="18">
        <f t="shared" si="730"/>
        <v>0</v>
      </c>
      <c r="G8853" s="17">
        <f t="shared" ref="G8853:G8916" si="733">E8853-E8853*F8853</f>
        <v>5502</v>
      </c>
    </row>
    <row r="8854" spans="1:7" ht="12.45" hidden="1" customHeight="1" outlineLevel="2">
      <c r="A8854" s="25">
        <v>4658223</v>
      </c>
      <c r="B8854" s="89" t="s">
        <v>10151</v>
      </c>
      <c r="C8854" s="69">
        <v>103</v>
      </c>
      <c r="D8854" s="46" t="s">
        <v>404</v>
      </c>
      <c r="E8854" s="17">
        <f t="shared" si="729"/>
        <v>4326</v>
      </c>
      <c r="F8854" s="18">
        <f t="shared" si="730"/>
        <v>0</v>
      </c>
      <c r="G8854" s="17">
        <f t="shared" si="733"/>
        <v>4326</v>
      </c>
    </row>
    <row r="8855" spans="1:7" ht="12.45" hidden="1" customHeight="1" outlineLevel="2">
      <c r="A8855" s="25">
        <v>4658225</v>
      </c>
      <c r="B8855" s="89" t="s">
        <v>10152</v>
      </c>
      <c r="C8855" s="69">
        <v>92</v>
      </c>
      <c r="D8855" s="46" t="s">
        <v>404</v>
      </c>
      <c r="E8855" s="17">
        <f t="shared" si="729"/>
        <v>3864</v>
      </c>
      <c r="F8855" s="18">
        <f t="shared" si="730"/>
        <v>0</v>
      </c>
      <c r="G8855" s="17">
        <f t="shared" si="733"/>
        <v>3864</v>
      </c>
    </row>
    <row r="8856" spans="1:7" ht="12.45" hidden="1" customHeight="1" outlineLevel="2">
      <c r="A8856" s="25">
        <v>4658222</v>
      </c>
      <c r="B8856" s="89" t="s">
        <v>10153</v>
      </c>
      <c r="C8856" s="69">
        <v>82</v>
      </c>
      <c r="D8856" s="46" t="s">
        <v>404</v>
      </c>
      <c r="E8856" s="17">
        <f t="shared" si="729"/>
        <v>3444</v>
      </c>
      <c r="F8856" s="18">
        <f t="shared" si="730"/>
        <v>0</v>
      </c>
      <c r="G8856" s="17">
        <f t="shared" si="733"/>
        <v>3444</v>
      </c>
    </row>
    <row r="8857" spans="1:7" ht="12.45" hidden="1" customHeight="1" outlineLevel="2">
      <c r="A8857" s="25">
        <v>4658216</v>
      </c>
      <c r="B8857" s="89" t="s">
        <v>8560</v>
      </c>
      <c r="C8857" s="69">
        <v>55</v>
      </c>
      <c r="D8857" s="46" t="s">
        <v>404</v>
      </c>
      <c r="E8857" s="17">
        <f t="shared" si="729"/>
        <v>2310</v>
      </c>
      <c r="F8857" s="18">
        <f t="shared" si="730"/>
        <v>0</v>
      </c>
      <c r="G8857" s="17">
        <f t="shared" si="733"/>
        <v>2310</v>
      </c>
    </row>
    <row r="8858" spans="1:7" ht="12.45" hidden="1" customHeight="1" outlineLevel="2">
      <c r="A8858" s="25">
        <v>4658211</v>
      </c>
      <c r="B8858" s="89" t="s">
        <v>8561</v>
      </c>
      <c r="C8858" s="69">
        <v>18</v>
      </c>
      <c r="D8858" s="46" t="s">
        <v>404</v>
      </c>
      <c r="E8858" s="17">
        <f t="shared" si="729"/>
        <v>756</v>
      </c>
      <c r="F8858" s="18">
        <f t="shared" si="730"/>
        <v>0</v>
      </c>
      <c r="G8858" s="17">
        <f t="shared" si="733"/>
        <v>756</v>
      </c>
    </row>
    <row r="8859" spans="1:7" ht="12.45" hidden="1" customHeight="1" outlineLevel="2">
      <c r="A8859" s="25">
        <v>4658212</v>
      </c>
      <c r="B8859" s="89" t="s">
        <v>8562</v>
      </c>
      <c r="C8859" s="69">
        <v>26</v>
      </c>
      <c r="D8859" s="46" t="s">
        <v>404</v>
      </c>
      <c r="E8859" s="17">
        <f t="shared" si="729"/>
        <v>1092</v>
      </c>
      <c r="F8859" s="18">
        <f t="shared" si="730"/>
        <v>0</v>
      </c>
      <c r="G8859" s="17">
        <f t="shared" si="733"/>
        <v>1092</v>
      </c>
    </row>
    <row r="8860" spans="1:7" ht="12.45" hidden="1" customHeight="1" outlineLevel="2">
      <c r="A8860" s="25">
        <v>4658213</v>
      </c>
      <c r="B8860" s="89" t="s">
        <v>8563</v>
      </c>
      <c r="C8860" s="69">
        <v>33</v>
      </c>
      <c r="D8860" s="46" t="s">
        <v>404</v>
      </c>
      <c r="E8860" s="17">
        <f t="shared" si="729"/>
        <v>1386</v>
      </c>
      <c r="F8860" s="18">
        <f t="shared" si="730"/>
        <v>0</v>
      </c>
      <c r="G8860" s="17">
        <f t="shared" si="733"/>
        <v>1386</v>
      </c>
    </row>
    <row r="8861" spans="1:7" ht="12.45" hidden="1" customHeight="1" outlineLevel="2">
      <c r="A8861" s="25">
        <v>4658214</v>
      </c>
      <c r="B8861" s="89" t="s">
        <v>8564</v>
      </c>
      <c r="C8861" s="69">
        <v>39</v>
      </c>
      <c r="D8861" s="46" t="s">
        <v>404</v>
      </c>
      <c r="E8861" s="17">
        <f t="shared" si="729"/>
        <v>1638</v>
      </c>
      <c r="F8861" s="18">
        <f t="shared" si="730"/>
        <v>0</v>
      </c>
      <c r="G8861" s="17">
        <f t="shared" si="733"/>
        <v>1638</v>
      </c>
    </row>
    <row r="8862" spans="1:7" ht="12.45" hidden="1" customHeight="1" outlineLevel="2">
      <c r="A8862" s="25">
        <v>4658215</v>
      </c>
      <c r="B8862" s="89" t="s">
        <v>8565</v>
      </c>
      <c r="C8862" s="69">
        <v>48</v>
      </c>
      <c r="D8862" s="46" t="s">
        <v>404</v>
      </c>
      <c r="E8862" s="17">
        <f t="shared" si="729"/>
        <v>2016</v>
      </c>
      <c r="F8862" s="18">
        <f t="shared" si="730"/>
        <v>0</v>
      </c>
      <c r="G8862" s="17">
        <f t="shared" si="733"/>
        <v>2016</v>
      </c>
    </row>
    <row r="8863" spans="1:7" ht="12.45" hidden="1" customHeight="1" outlineLevel="1">
      <c r="A8863" s="50" t="s">
        <v>394</v>
      </c>
      <c r="B8863" s="89"/>
      <c r="C8863" s="13"/>
      <c r="D8863" s="13"/>
      <c r="E8863" s="17"/>
      <c r="F8863" s="18"/>
      <c r="G8863" s="17"/>
    </row>
    <row r="8864" spans="1:7" ht="12.45" hidden="1" customHeight="1" outlineLevel="2">
      <c r="A8864" s="25">
        <v>4658243</v>
      </c>
      <c r="B8864" s="89" t="s">
        <v>8570</v>
      </c>
      <c r="C8864" s="69">
        <v>3493</v>
      </c>
      <c r="D8864" s="46" t="s">
        <v>404</v>
      </c>
      <c r="E8864" s="17">
        <f>C8864*$G$2</f>
        <v>146706</v>
      </c>
      <c r="F8864" s="18">
        <f t="shared" ref="F8864:F8876" si="734">$F$8794</f>
        <v>0</v>
      </c>
      <c r="G8864" s="17">
        <f>E8864-E8864*F8864</f>
        <v>146706</v>
      </c>
    </row>
    <row r="8865" spans="1:7" ht="12.45" hidden="1" customHeight="1" outlineLevel="2">
      <c r="A8865" s="25">
        <v>4658244</v>
      </c>
      <c r="B8865" s="89" t="s">
        <v>8571</v>
      </c>
      <c r="C8865" s="69">
        <v>4400</v>
      </c>
      <c r="D8865" s="46" t="s">
        <v>404</v>
      </c>
      <c r="E8865" s="17">
        <f>C8865*$G$2</f>
        <v>184800</v>
      </c>
      <c r="F8865" s="18">
        <f t="shared" si="734"/>
        <v>0</v>
      </c>
      <c r="G8865" s="17">
        <f>E8865-E8865*F8865</f>
        <v>184800</v>
      </c>
    </row>
    <row r="8866" spans="1:7" ht="12.45" hidden="1" customHeight="1" outlineLevel="2">
      <c r="A8866" s="25">
        <v>4658245</v>
      </c>
      <c r="B8866" s="89" t="s">
        <v>8572</v>
      </c>
      <c r="C8866" s="69">
        <v>5230</v>
      </c>
      <c r="D8866" s="46" t="s">
        <v>404</v>
      </c>
      <c r="E8866" s="17">
        <f>C8866*$G$2</f>
        <v>219660</v>
      </c>
      <c r="F8866" s="18">
        <f t="shared" si="734"/>
        <v>0</v>
      </c>
      <c r="G8866" s="17">
        <f>E8866-E8866*F8866</f>
        <v>219660</v>
      </c>
    </row>
    <row r="8867" spans="1:7" ht="12.45" hidden="1" customHeight="1" outlineLevel="2">
      <c r="A8867" s="25">
        <v>4658246</v>
      </c>
      <c r="B8867" s="89" t="s">
        <v>8566</v>
      </c>
      <c r="C8867" s="69">
        <v>6781</v>
      </c>
      <c r="D8867" s="46" t="s">
        <v>404</v>
      </c>
      <c r="E8867" s="17">
        <f>C8867*$G$2</f>
        <v>284802</v>
      </c>
      <c r="F8867" s="18">
        <f t="shared" si="734"/>
        <v>0</v>
      </c>
      <c r="G8867" s="17">
        <f>E8867-E8867*F8867</f>
        <v>284802</v>
      </c>
    </row>
    <row r="8868" spans="1:7" ht="12.45" hidden="1" customHeight="1" outlineLevel="2">
      <c r="A8868" s="25">
        <v>4658247</v>
      </c>
      <c r="B8868" s="89" t="s">
        <v>8567</v>
      </c>
      <c r="C8868" s="69">
        <v>8174</v>
      </c>
      <c r="D8868" s="46" t="s">
        <v>404</v>
      </c>
      <c r="E8868" s="17">
        <f t="shared" ref="E8868:E8876" si="735">C8868*$G$2</f>
        <v>343308</v>
      </c>
      <c r="F8868" s="18">
        <f t="shared" si="734"/>
        <v>0</v>
      </c>
      <c r="G8868" s="17">
        <f t="shared" si="733"/>
        <v>343308</v>
      </c>
    </row>
    <row r="8869" spans="1:7" ht="12.45" hidden="1" customHeight="1" outlineLevel="2">
      <c r="A8869" s="25">
        <v>4658248</v>
      </c>
      <c r="B8869" s="89" t="s">
        <v>8568</v>
      </c>
      <c r="C8869" s="69">
        <v>9708</v>
      </c>
      <c r="D8869" s="46" t="s">
        <v>404</v>
      </c>
      <c r="E8869" s="17">
        <f t="shared" si="735"/>
        <v>407736</v>
      </c>
      <c r="F8869" s="18">
        <f t="shared" si="734"/>
        <v>0</v>
      </c>
      <c r="G8869" s="17">
        <f t="shared" si="733"/>
        <v>407736</v>
      </c>
    </row>
    <row r="8870" spans="1:7" ht="12.45" hidden="1" customHeight="1" outlineLevel="2">
      <c r="A8870" s="25">
        <v>4658249</v>
      </c>
      <c r="B8870" s="89" t="s">
        <v>8569</v>
      </c>
      <c r="C8870" s="69">
        <v>10472</v>
      </c>
      <c r="D8870" s="46" t="s">
        <v>404</v>
      </c>
      <c r="E8870" s="17">
        <f t="shared" si="735"/>
        <v>439824</v>
      </c>
      <c r="F8870" s="18">
        <f t="shared" si="734"/>
        <v>0</v>
      </c>
      <c r="G8870" s="17">
        <f t="shared" si="733"/>
        <v>439824</v>
      </c>
    </row>
    <row r="8871" spans="1:7" ht="12.45" hidden="1" customHeight="1" outlineLevel="2">
      <c r="A8871" s="25">
        <v>4658227</v>
      </c>
      <c r="B8871" s="89" t="s">
        <v>8573</v>
      </c>
      <c r="C8871" s="69">
        <v>30</v>
      </c>
      <c r="D8871" s="46" t="s">
        <v>404</v>
      </c>
      <c r="E8871" s="17">
        <f t="shared" si="735"/>
        <v>1260</v>
      </c>
      <c r="F8871" s="18">
        <f t="shared" si="734"/>
        <v>0</v>
      </c>
      <c r="G8871" s="17">
        <f t="shared" si="733"/>
        <v>1260</v>
      </c>
    </row>
    <row r="8872" spans="1:7" ht="12.45" hidden="1" customHeight="1" outlineLevel="2">
      <c r="A8872" s="25">
        <v>4658228</v>
      </c>
      <c r="B8872" s="89" t="s">
        <v>8574</v>
      </c>
      <c r="C8872" s="69">
        <v>223</v>
      </c>
      <c r="D8872" s="46" t="s">
        <v>404</v>
      </c>
      <c r="E8872" s="17">
        <f t="shared" si="735"/>
        <v>9366</v>
      </c>
      <c r="F8872" s="18">
        <f t="shared" si="734"/>
        <v>0</v>
      </c>
      <c r="G8872" s="17">
        <f t="shared" si="733"/>
        <v>9366</v>
      </c>
    </row>
    <row r="8873" spans="1:7" ht="12.45" hidden="1" customHeight="1" outlineLevel="2">
      <c r="A8873" s="25">
        <v>4658229</v>
      </c>
      <c r="B8873" s="89" t="s">
        <v>8575</v>
      </c>
      <c r="C8873" s="69">
        <v>312</v>
      </c>
      <c r="D8873" s="46" t="s">
        <v>404</v>
      </c>
      <c r="E8873" s="17">
        <f t="shared" si="735"/>
        <v>13104</v>
      </c>
      <c r="F8873" s="18">
        <f t="shared" si="734"/>
        <v>0</v>
      </c>
      <c r="G8873" s="17">
        <f t="shared" si="733"/>
        <v>13104</v>
      </c>
    </row>
    <row r="8874" spans="1:7" ht="12.45" hidden="1" customHeight="1" outlineLevel="2">
      <c r="A8874" s="25">
        <v>4658230</v>
      </c>
      <c r="B8874" s="89" t="s">
        <v>8576</v>
      </c>
      <c r="C8874" s="69">
        <v>34</v>
      </c>
      <c r="D8874" s="46" t="s">
        <v>404</v>
      </c>
      <c r="E8874" s="17">
        <f t="shared" si="735"/>
        <v>1428</v>
      </c>
      <c r="F8874" s="18">
        <f t="shared" si="734"/>
        <v>0</v>
      </c>
      <c r="G8874" s="17">
        <f t="shared" si="733"/>
        <v>1428</v>
      </c>
    </row>
    <row r="8875" spans="1:7" ht="12.45" hidden="1" customHeight="1" outlineLevel="2">
      <c r="A8875" s="25">
        <v>4658231</v>
      </c>
      <c r="B8875" s="89" t="s">
        <v>8577</v>
      </c>
      <c r="C8875" s="69">
        <v>38</v>
      </c>
      <c r="D8875" s="46" t="s">
        <v>404</v>
      </c>
      <c r="E8875" s="17">
        <f t="shared" si="735"/>
        <v>1596</v>
      </c>
      <c r="F8875" s="18">
        <f t="shared" si="734"/>
        <v>0</v>
      </c>
      <c r="G8875" s="17">
        <f t="shared" si="733"/>
        <v>1596</v>
      </c>
    </row>
    <row r="8876" spans="1:7" ht="12.45" hidden="1" customHeight="1" outlineLevel="2">
      <c r="A8876" s="25">
        <v>4658232</v>
      </c>
      <c r="B8876" s="89" t="s">
        <v>8578</v>
      </c>
      <c r="C8876" s="69">
        <v>147</v>
      </c>
      <c r="D8876" s="46" t="s">
        <v>404</v>
      </c>
      <c r="E8876" s="17">
        <f t="shared" si="735"/>
        <v>6174</v>
      </c>
      <c r="F8876" s="18">
        <f t="shared" si="734"/>
        <v>0</v>
      </c>
      <c r="G8876" s="17">
        <f t="shared" si="733"/>
        <v>6174</v>
      </c>
    </row>
    <row r="8877" spans="1:7" ht="12.45" hidden="1" customHeight="1" outlineLevel="1">
      <c r="A8877" s="50" t="s">
        <v>395</v>
      </c>
      <c r="B8877" s="89"/>
      <c r="C8877" s="13"/>
      <c r="D8877" s="13"/>
      <c r="E8877" s="17"/>
      <c r="F8877" s="18"/>
      <c r="G8877" s="17"/>
    </row>
    <row r="8878" spans="1:7" ht="12.45" hidden="1" customHeight="1" outlineLevel="2">
      <c r="A8878" s="25">
        <v>11255991</v>
      </c>
      <c r="B8878" s="89" t="s">
        <v>8579</v>
      </c>
      <c r="C8878" s="69">
        <v>4880</v>
      </c>
      <c r="D8878" s="46" t="s">
        <v>404</v>
      </c>
      <c r="E8878" s="17">
        <f t="shared" ref="E8878:E8918" si="736">C8878*$G$2</f>
        <v>204960</v>
      </c>
      <c r="F8878" s="18">
        <f t="shared" ref="F8878:F8918" si="737">$F$8794</f>
        <v>0</v>
      </c>
      <c r="G8878" s="17">
        <f t="shared" si="733"/>
        <v>204960</v>
      </c>
    </row>
    <row r="8879" spans="1:7" ht="12.45" hidden="1" customHeight="1" outlineLevel="2">
      <c r="A8879" s="25">
        <v>11310082</v>
      </c>
      <c r="B8879" s="89" t="s">
        <v>8580</v>
      </c>
      <c r="C8879" s="69">
        <v>5978</v>
      </c>
      <c r="D8879" s="46" t="s">
        <v>404</v>
      </c>
      <c r="E8879" s="17">
        <f t="shared" si="736"/>
        <v>251076</v>
      </c>
      <c r="F8879" s="18">
        <f t="shared" si="737"/>
        <v>0</v>
      </c>
      <c r="G8879" s="17">
        <f t="shared" si="733"/>
        <v>251076</v>
      </c>
    </row>
    <row r="8880" spans="1:7" ht="12.45" hidden="1" customHeight="1" outlineLevel="2">
      <c r="A8880" s="25">
        <v>11120850</v>
      </c>
      <c r="B8880" s="89" t="s">
        <v>8581</v>
      </c>
      <c r="C8880" s="69">
        <v>6687</v>
      </c>
      <c r="D8880" s="46" t="s">
        <v>404</v>
      </c>
      <c r="E8880" s="17">
        <f t="shared" si="736"/>
        <v>280854</v>
      </c>
      <c r="F8880" s="18">
        <f t="shared" si="737"/>
        <v>0</v>
      </c>
      <c r="G8880" s="17">
        <f t="shared" si="733"/>
        <v>280854</v>
      </c>
    </row>
    <row r="8881" spans="1:7" ht="12.45" hidden="1" customHeight="1" outlineLevel="2">
      <c r="A8881" s="25">
        <v>11135819</v>
      </c>
      <c r="B8881" s="89" t="s">
        <v>8582</v>
      </c>
      <c r="C8881" s="69">
        <v>7857</v>
      </c>
      <c r="D8881" s="46" t="s">
        <v>404</v>
      </c>
      <c r="E8881" s="17">
        <f t="shared" si="736"/>
        <v>329994</v>
      </c>
      <c r="F8881" s="18">
        <f t="shared" si="737"/>
        <v>0</v>
      </c>
      <c r="G8881" s="17">
        <f t="shared" si="733"/>
        <v>329994</v>
      </c>
    </row>
    <row r="8882" spans="1:7" ht="12.45" hidden="1" customHeight="1" outlineLevel="2">
      <c r="A8882" s="25">
        <v>11104016</v>
      </c>
      <c r="B8882" s="89" t="s">
        <v>8583</v>
      </c>
      <c r="C8882" s="69">
        <v>9683</v>
      </c>
      <c r="D8882" s="46" t="s">
        <v>404</v>
      </c>
      <c r="E8882" s="17">
        <f t="shared" si="736"/>
        <v>406686</v>
      </c>
      <c r="F8882" s="18">
        <f t="shared" si="737"/>
        <v>0</v>
      </c>
      <c r="G8882" s="17">
        <f t="shared" si="733"/>
        <v>406686</v>
      </c>
    </row>
    <row r="8883" spans="1:7" ht="12.45" hidden="1" customHeight="1" outlineLevel="2">
      <c r="A8883" s="25">
        <v>11310086</v>
      </c>
      <c r="B8883" s="89" t="s">
        <v>8584</v>
      </c>
      <c r="C8883" s="69">
        <v>11251</v>
      </c>
      <c r="D8883" s="46" t="s">
        <v>404</v>
      </c>
      <c r="E8883" s="17">
        <f t="shared" si="736"/>
        <v>472542</v>
      </c>
      <c r="F8883" s="18">
        <f t="shared" si="737"/>
        <v>0</v>
      </c>
      <c r="G8883" s="17">
        <f t="shared" si="733"/>
        <v>472542</v>
      </c>
    </row>
    <row r="8884" spans="1:7" ht="12.45" hidden="1" customHeight="1" outlineLevel="2">
      <c r="A8884" s="25">
        <v>11226745</v>
      </c>
      <c r="B8884" s="89" t="s">
        <v>8585</v>
      </c>
      <c r="C8884" s="69">
        <v>12406</v>
      </c>
      <c r="D8884" s="46" t="s">
        <v>404</v>
      </c>
      <c r="E8884" s="17">
        <f t="shared" si="736"/>
        <v>521052</v>
      </c>
      <c r="F8884" s="18">
        <f t="shared" si="737"/>
        <v>0</v>
      </c>
      <c r="G8884" s="17">
        <f t="shared" si="733"/>
        <v>521052</v>
      </c>
    </row>
    <row r="8885" spans="1:7" ht="12.45" hidden="1" customHeight="1" outlineLevel="2">
      <c r="A8885" s="25">
        <v>11251033</v>
      </c>
      <c r="B8885" s="89" t="s">
        <v>8586</v>
      </c>
      <c r="C8885" s="69">
        <v>14243</v>
      </c>
      <c r="D8885" s="46" t="s">
        <v>404</v>
      </c>
      <c r="E8885" s="17">
        <f t="shared" si="736"/>
        <v>598206</v>
      </c>
      <c r="F8885" s="18">
        <f t="shared" si="737"/>
        <v>0</v>
      </c>
      <c r="G8885" s="17">
        <f t="shared" si="733"/>
        <v>598206</v>
      </c>
    </row>
    <row r="8886" spans="1:7" ht="12.45" hidden="1" customHeight="1" outlineLevel="2">
      <c r="A8886" s="25">
        <v>11332766</v>
      </c>
      <c r="B8886" s="89" t="s">
        <v>8587</v>
      </c>
      <c r="C8886" s="69">
        <v>17257</v>
      </c>
      <c r="D8886" s="46" t="s">
        <v>404</v>
      </c>
      <c r="E8886" s="17">
        <f t="shared" si="736"/>
        <v>724794</v>
      </c>
      <c r="F8886" s="18">
        <f t="shared" si="737"/>
        <v>0</v>
      </c>
      <c r="G8886" s="17">
        <f t="shared" si="733"/>
        <v>724794</v>
      </c>
    </row>
    <row r="8887" spans="1:7" ht="12.45" hidden="1" customHeight="1" outlineLevel="2">
      <c r="A8887" s="25">
        <v>11335540</v>
      </c>
      <c r="B8887" s="89" t="s">
        <v>8588</v>
      </c>
      <c r="C8887" s="69">
        <v>22282</v>
      </c>
      <c r="D8887" s="46" t="s">
        <v>404</v>
      </c>
      <c r="E8887" s="17">
        <f t="shared" si="736"/>
        <v>935844</v>
      </c>
      <c r="F8887" s="18">
        <f t="shared" si="737"/>
        <v>0</v>
      </c>
      <c r="G8887" s="17">
        <f t="shared" si="733"/>
        <v>935844</v>
      </c>
    </row>
    <row r="8888" spans="1:7" ht="12.45" hidden="1" customHeight="1" outlineLevel="2">
      <c r="A8888" s="25">
        <v>11532975</v>
      </c>
      <c r="B8888" s="89" t="s">
        <v>8589</v>
      </c>
      <c r="C8888" s="69">
        <v>29318</v>
      </c>
      <c r="D8888" s="46" t="s">
        <v>404</v>
      </c>
      <c r="E8888" s="17">
        <f t="shared" si="736"/>
        <v>1231356</v>
      </c>
      <c r="F8888" s="18">
        <f t="shared" si="737"/>
        <v>0</v>
      </c>
      <c r="G8888" s="17">
        <f t="shared" si="733"/>
        <v>1231356</v>
      </c>
    </row>
    <row r="8889" spans="1:7" ht="12.45" hidden="1" customHeight="1" outlineLevel="2">
      <c r="A8889" s="25">
        <v>11800105</v>
      </c>
      <c r="B8889" s="89" t="s">
        <v>8590</v>
      </c>
      <c r="C8889" s="69">
        <v>31766</v>
      </c>
      <c r="D8889" s="46" t="s">
        <v>404</v>
      </c>
      <c r="E8889" s="17">
        <f t="shared" si="736"/>
        <v>1334172</v>
      </c>
      <c r="F8889" s="18">
        <f t="shared" si="737"/>
        <v>0</v>
      </c>
      <c r="G8889" s="17">
        <f t="shared" si="733"/>
        <v>1334172</v>
      </c>
    </row>
    <row r="8890" spans="1:7" ht="12.45" hidden="1" customHeight="1" outlineLevel="2">
      <c r="A8890" s="25">
        <v>11317617</v>
      </c>
      <c r="B8890" s="89" t="s">
        <v>8591</v>
      </c>
      <c r="C8890" s="69">
        <v>33380</v>
      </c>
      <c r="D8890" s="46" t="s">
        <v>404</v>
      </c>
      <c r="E8890" s="17">
        <f t="shared" si="736"/>
        <v>1401960</v>
      </c>
      <c r="F8890" s="18">
        <f t="shared" si="737"/>
        <v>0</v>
      </c>
      <c r="G8890" s="17">
        <f t="shared" si="733"/>
        <v>1401960</v>
      </c>
    </row>
    <row r="8891" spans="1:7" ht="12.45" hidden="1" customHeight="1" outlineLevel="2">
      <c r="A8891" s="25">
        <v>12711173</v>
      </c>
      <c r="B8891" s="89" t="s">
        <v>8592</v>
      </c>
      <c r="C8891" s="69">
        <v>34676</v>
      </c>
      <c r="D8891" s="46" t="s">
        <v>404</v>
      </c>
      <c r="E8891" s="17">
        <f t="shared" si="736"/>
        <v>1456392</v>
      </c>
      <c r="F8891" s="18">
        <f t="shared" si="737"/>
        <v>0</v>
      </c>
      <c r="G8891" s="17">
        <f t="shared" si="733"/>
        <v>1456392</v>
      </c>
    </row>
    <row r="8892" spans="1:7" ht="12.45" hidden="1" customHeight="1" outlineLevel="2">
      <c r="A8892" s="25">
        <v>13107476</v>
      </c>
      <c r="B8892" s="89" t="s">
        <v>8593</v>
      </c>
      <c r="C8892" s="69">
        <v>34720</v>
      </c>
      <c r="D8892" s="46" t="s">
        <v>404</v>
      </c>
      <c r="E8892" s="17">
        <f t="shared" si="736"/>
        <v>1458240</v>
      </c>
      <c r="F8892" s="18">
        <f t="shared" si="737"/>
        <v>0</v>
      </c>
      <c r="G8892" s="17">
        <f t="shared" si="733"/>
        <v>1458240</v>
      </c>
    </row>
    <row r="8893" spans="1:7" ht="12.45" hidden="1" customHeight="1" outlineLevel="2">
      <c r="A8893" s="25">
        <v>13107478</v>
      </c>
      <c r="B8893" s="89" t="s">
        <v>8594</v>
      </c>
      <c r="C8893" s="69">
        <v>38384</v>
      </c>
      <c r="D8893" s="46" t="s">
        <v>404</v>
      </c>
      <c r="E8893" s="17">
        <f t="shared" si="736"/>
        <v>1612128</v>
      </c>
      <c r="F8893" s="18">
        <f t="shared" si="737"/>
        <v>0</v>
      </c>
      <c r="G8893" s="17">
        <f t="shared" si="733"/>
        <v>1612128</v>
      </c>
    </row>
    <row r="8894" spans="1:7" ht="12.45" hidden="1" customHeight="1" outlineLevel="2">
      <c r="A8894" s="25">
        <v>13107479</v>
      </c>
      <c r="B8894" s="89" t="s">
        <v>8595</v>
      </c>
      <c r="C8894" s="69">
        <v>51979</v>
      </c>
      <c r="D8894" s="46" t="s">
        <v>404</v>
      </c>
      <c r="E8894" s="17">
        <f t="shared" si="736"/>
        <v>2183118</v>
      </c>
      <c r="F8894" s="18">
        <f t="shared" si="737"/>
        <v>0</v>
      </c>
      <c r="G8894" s="17">
        <f t="shared" si="733"/>
        <v>2183118</v>
      </c>
    </row>
    <row r="8895" spans="1:7" ht="12.45" hidden="1" customHeight="1" outlineLevel="2">
      <c r="A8895" s="25">
        <v>13107480</v>
      </c>
      <c r="B8895" s="89" t="s">
        <v>8596</v>
      </c>
      <c r="C8895" s="69">
        <v>56398</v>
      </c>
      <c r="D8895" s="46" t="s">
        <v>404</v>
      </c>
      <c r="E8895" s="17">
        <f t="shared" si="736"/>
        <v>2368716</v>
      </c>
      <c r="F8895" s="18">
        <f t="shared" si="737"/>
        <v>0</v>
      </c>
      <c r="G8895" s="17">
        <f t="shared" si="733"/>
        <v>2368716</v>
      </c>
    </row>
    <row r="8896" spans="1:7" ht="12.45" hidden="1" customHeight="1" outlineLevel="2">
      <c r="A8896" s="25">
        <v>11008162</v>
      </c>
      <c r="B8896" s="89" t="s">
        <v>10154</v>
      </c>
      <c r="C8896" s="69">
        <v>660</v>
      </c>
      <c r="D8896" s="46" t="s">
        <v>404</v>
      </c>
      <c r="E8896" s="17">
        <f t="shared" si="736"/>
        <v>27720</v>
      </c>
      <c r="F8896" s="18">
        <f t="shared" si="737"/>
        <v>0</v>
      </c>
      <c r="G8896" s="17">
        <f t="shared" si="733"/>
        <v>27720</v>
      </c>
    </row>
    <row r="8897" spans="1:7" ht="12.45" hidden="1" customHeight="1" outlineLevel="2">
      <c r="A8897" s="25">
        <v>11008099</v>
      </c>
      <c r="B8897" s="89" t="s">
        <v>10155</v>
      </c>
      <c r="C8897" s="69">
        <v>355</v>
      </c>
      <c r="D8897" s="46" t="s">
        <v>404</v>
      </c>
      <c r="E8897" s="17">
        <f t="shared" si="736"/>
        <v>14910</v>
      </c>
      <c r="F8897" s="18">
        <f t="shared" si="737"/>
        <v>0</v>
      </c>
      <c r="G8897" s="17">
        <f t="shared" si="733"/>
        <v>14910</v>
      </c>
    </row>
    <row r="8898" spans="1:7" ht="12.45" hidden="1" customHeight="1" outlineLevel="2">
      <c r="A8898" s="25">
        <v>11126674</v>
      </c>
      <c r="B8898" s="89" t="s">
        <v>10156</v>
      </c>
      <c r="C8898" s="69">
        <v>291</v>
      </c>
      <c r="D8898" s="46" t="s">
        <v>404</v>
      </c>
      <c r="E8898" s="17">
        <f t="shared" si="736"/>
        <v>12222</v>
      </c>
      <c r="F8898" s="18">
        <f t="shared" si="737"/>
        <v>0</v>
      </c>
      <c r="G8898" s="17">
        <f t="shared" si="733"/>
        <v>12222</v>
      </c>
    </row>
    <row r="8899" spans="1:7" ht="12.45" hidden="1" customHeight="1" outlineLevel="2">
      <c r="A8899" s="25">
        <v>11126730</v>
      </c>
      <c r="B8899" s="89" t="s">
        <v>10157</v>
      </c>
      <c r="C8899" s="69">
        <v>268</v>
      </c>
      <c r="D8899" s="46" t="s">
        <v>404</v>
      </c>
      <c r="E8899" s="17">
        <f t="shared" si="736"/>
        <v>11256</v>
      </c>
      <c r="F8899" s="18">
        <f t="shared" si="737"/>
        <v>0</v>
      </c>
      <c r="G8899" s="17">
        <f t="shared" si="733"/>
        <v>11256</v>
      </c>
    </row>
    <row r="8900" spans="1:7" ht="12.45" hidden="1" customHeight="1" outlineLevel="2">
      <c r="A8900" s="25">
        <v>11820111</v>
      </c>
      <c r="B8900" s="89" t="s">
        <v>10158</v>
      </c>
      <c r="C8900" s="69">
        <v>268</v>
      </c>
      <c r="D8900" s="46" t="s">
        <v>404</v>
      </c>
      <c r="E8900" s="17">
        <f t="shared" si="736"/>
        <v>11256</v>
      </c>
      <c r="F8900" s="18">
        <f t="shared" si="737"/>
        <v>0</v>
      </c>
      <c r="G8900" s="17">
        <f t="shared" si="733"/>
        <v>11256</v>
      </c>
    </row>
    <row r="8901" spans="1:7" ht="12.45" hidden="1" customHeight="1" outlineLevel="2">
      <c r="A8901" s="25">
        <v>11126732</v>
      </c>
      <c r="B8901" s="89" t="s">
        <v>10159</v>
      </c>
      <c r="C8901" s="69">
        <v>432</v>
      </c>
      <c r="D8901" s="46" t="s">
        <v>404</v>
      </c>
      <c r="E8901" s="17">
        <f t="shared" si="736"/>
        <v>18144</v>
      </c>
      <c r="F8901" s="18">
        <f t="shared" si="737"/>
        <v>0</v>
      </c>
      <c r="G8901" s="17">
        <f t="shared" si="733"/>
        <v>18144</v>
      </c>
    </row>
    <row r="8902" spans="1:7" ht="12.45" hidden="1" customHeight="1" outlineLevel="2">
      <c r="A8902" s="25">
        <v>11126735</v>
      </c>
      <c r="B8902" s="89" t="s">
        <v>10160</v>
      </c>
      <c r="C8902" s="69">
        <v>1115</v>
      </c>
      <c r="D8902" s="46" t="s">
        <v>404</v>
      </c>
      <c r="E8902" s="17">
        <f t="shared" si="736"/>
        <v>46830</v>
      </c>
      <c r="F8902" s="18">
        <f t="shared" si="737"/>
        <v>0</v>
      </c>
      <c r="G8902" s="17">
        <f t="shared" si="733"/>
        <v>46830</v>
      </c>
    </row>
    <row r="8903" spans="1:7" ht="12.45" hidden="1" customHeight="1" outlineLevel="2">
      <c r="A8903" s="25">
        <v>11126750</v>
      </c>
      <c r="B8903" s="89" t="s">
        <v>10161</v>
      </c>
      <c r="C8903" s="69">
        <v>554</v>
      </c>
      <c r="D8903" s="46" t="s">
        <v>404</v>
      </c>
      <c r="E8903" s="17">
        <f t="shared" si="736"/>
        <v>23268</v>
      </c>
      <c r="F8903" s="18">
        <f t="shared" si="737"/>
        <v>0</v>
      </c>
      <c r="G8903" s="17">
        <f t="shared" si="733"/>
        <v>23268</v>
      </c>
    </row>
    <row r="8904" spans="1:7" ht="12.45" hidden="1" customHeight="1" outlineLevel="2">
      <c r="A8904" s="25">
        <v>11008105</v>
      </c>
      <c r="B8904" s="89" t="s">
        <v>8597</v>
      </c>
      <c r="C8904" s="69">
        <v>285</v>
      </c>
      <c r="D8904" s="46" t="s">
        <v>404</v>
      </c>
      <c r="E8904" s="17">
        <f t="shared" si="736"/>
        <v>11970</v>
      </c>
      <c r="F8904" s="18">
        <f t="shared" si="737"/>
        <v>0</v>
      </c>
      <c r="G8904" s="17">
        <f t="shared" si="733"/>
        <v>11970</v>
      </c>
    </row>
    <row r="8905" spans="1:7" ht="12.45" hidden="1" customHeight="1" outlineLevel="2">
      <c r="A8905" s="25">
        <v>11008158</v>
      </c>
      <c r="B8905" s="89" t="s">
        <v>8598</v>
      </c>
      <c r="C8905" s="69">
        <v>853</v>
      </c>
      <c r="D8905" s="46" t="s">
        <v>404</v>
      </c>
      <c r="E8905" s="17">
        <f t="shared" si="736"/>
        <v>35826</v>
      </c>
      <c r="F8905" s="18">
        <f t="shared" si="737"/>
        <v>0</v>
      </c>
      <c r="G8905" s="17">
        <f t="shared" si="733"/>
        <v>35826</v>
      </c>
    </row>
    <row r="8906" spans="1:7" ht="12.45" hidden="1" customHeight="1" outlineLevel="2">
      <c r="A8906" s="25">
        <v>10933688</v>
      </c>
      <c r="B8906" s="89" t="s">
        <v>8599</v>
      </c>
      <c r="C8906" s="69">
        <v>853</v>
      </c>
      <c r="D8906" s="46" t="s">
        <v>404</v>
      </c>
      <c r="E8906" s="17">
        <f t="shared" si="736"/>
        <v>35826</v>
      </c>
      <c r="F8906" s="18">
        <f t="shared" si="737"/>
        <v>0</v>
      </c>
      <c r="G8906" s="17">
        <f t="shared" si="733"/>
        <v>35826</v>
      </c>
    </row>
    <row r="8907" spans="1:7" ht="12.45" hidden="1" customHeight="1" outlineLevel="2">
      <c r="A8907" s="25">
        <v>11550476</v>
      </c>
      <c r="B8907" s="89" t="s">
        <v>8600</v>
      </c>
      <c r="C8907" s="69">
        <v>1217</v>
      </c>
      <c r="D8907" s="46" t="s">
        <v>404</v>
      </c>
      <c r="E8907" s="17">
        <f t="shared" si="736"/>
        <v>51114</v>
      </c>
      <c r="F8907" s="18">
        <f t="shared" si="737"/>
        <v>0</v>
      </c>
      <c r="G8907" s="17">
        <f t="shared" si="733"/>
        <v>51114</v>
      </c>
    </row>
    <row r="8908" spans="1:7" ht="12.45" hidden="1" customHeight="1" outlineLevel="2">
      <c r="A8908" s="25">
        <v>11008107</v>
      </c>
      <c r="B8908" s="89" t="s">
        <v>8601</v>
      </c>
      <c r="C8908" s="69">
        <v>725</v>
      </c>
      <c r="D8908" s="46" t="s">
        <v>404</v>
      </c>
      <c r="E8908" s="17">
        <f t="shared" si="736"/>
        <v>30450</v>
      </c>
      <c r="F8908" s="18">
        <f t="shared" si="737"/>
        <v>0</v>
      </c>
      <c r="G8908" s="17">
        <f t="shared" si="733"/>
        <v>30450</v>
      </c>
    </row>
    <row r="8909" spans="1:7" ht="12.45" hidden="1" customHeight="1" outlineLevel="2">
      <c r="A8909" s="25">
        <v>11550548</v>
      </c>
      <c r="B8909" s="89" t="s">
        <v>8602</v>
      </c>
      <c r="C8909" s="69">
        <v>1394</v>
      </c>
      <c r="D8909" s="46" t="s">
        <v>404</v>
      </c>
      <c r="E8909" s="17">
        <f t="shared" si="736"/>
        <v>58548</v>
      </c>
      <c r="F8909" s="18">
        <f t="shared" si="737"/>
        <v>0</v>
      </c>
      <c r="G8909" s="17">
        <f t="shared" si="733"/>
        <v>58548</v>
      </c>
    </row>
    <row r="8910" spans="1:7" ht="12.45" hidden="1" customHeight="1" outlineLevel="2">
      <c r="A8910" s="25">
        <v>11008160</v>
      </c>
      <c r="B8910" s="89" t="s">
        <v>8603</v>
      </c>
      <c r="C8910" s="69">
        <v>210</v>
      </c>
      <c r="D8910" s="46" t="s">
        <v>404</v>
      </c>
      <c r="E8910" s="17">
        <f t="shared" si="736"/>
        <v>8820</v>
      </c>
      <c r="F8910" s="18">
        <f t="shared" si="737"/>
        <v>0</v>
      </c>
      <c r="G8910" s="17">
        <f t="shared" si="733"/>
        <v>8820</v>
      </c>
    </row>
    <row r="8911" spans="1:7" ht="12.45" hidden="1" customHeight="1" outlineLevel="2">
      <c r="A8911" s="25">
        <v>11008103</v>
      </c>
      <c r="B8911" s="89" t="s">
        <v>8604</v>
      </c>
      <c r="C8911" s="69">
        <v>102</v>
      </c>
      <c r="D8911" s="46" t="s">
        <v>404</v>
      </c>
      <c r="E8911" s="17">
        <f t="shared" si="736"/>
        <v>4284</v>
      </c>
      <c r="F8911" s="18">
        <f t="shared" si="737"/>
        <v>0</v>
      </c>
      <c r="G8911" s="17">
        <f t="shared" si="733"/>
        <v>4284</v>
      </c>
    </row>
    <row r="8912" spans="1:7" ht="12.45" hidden="1" customHeight="1" outlineLevel="2">
      <c r="A8912" s="25">
        <v>11008161</v>
      </c>
      <c r="B8912" s="89" t="s">
        <v>8605</v>
      </c>
      <c r="C8912" s="69">
        <v>252</v>
      </c>
      <c r="D8912" s="46" t="s">
        <v>404</v>
      </c>
      <c r="E8912" s="17">
        <f t="shared" si="736"/>
        <v>10584</v>
      </c>
      <c r="F8912" s="18">
        <f t="shared" si="737"/>
        <v>0</v>
      </c>
      <c r="G8912" s="17">
        <f t="shared" si="733"/>
        <v>10584</v>
      </c>
    </row>
    <row r="8913" spans="1:7" ht="12.45" hidden="1" customHeight="1" outlineLevel="2">
      <c r="A8913" s="25">
        <v>11010521</v>
      </c>
      <c r="B8913" s="89" t="s">
        <v>8606</v>
      </c>
      <c r="C8913" s="69">
        <v>39</v>
      </c>
      <c r="D8913" s="46" t="s">
        <v>404</v>
      </c>
      <c r="E8913" s="17">
        <f t="shared" si="736"/>
        <v>1638</v>
      </c>
      <c r="F8913" s="18">
        <f t="shared" si="737"/>
        <v>0</v>
      </c>
      <c r="G8913" s="17">
        <f t="shared" si="733"/>
        <v>1638</v>
      </c>
    </row>
    <row r="8914" spans="1:7" ht="12.45" hidden="1" customHeight="1" outlineLevel="2">
      <c r="A8914" s="25">
        <v>11008100</v>
      </c>
      <c r="B8914" s="89" t="s">
        <v>8607</v>
      </c>
      <c r="C8914" s="69">
        <v>291</v>
      </c>
      <c r="D8914" s="46" t="s">
        <v>404</v>
      </c>
      <c r="E8914" s="17">
        <f t="shared" si="736"/>
        <v>12222</v>
      </c>
      <c r="F8914" s="18">
        <f t="shared" si="737"/>
        <v>0</v>
      </c>
      <c r="G8914" s="17">
        <f t="shared" si="733"/>
        <v>12222</v>
      </c>
    </row>
    <row r="8915" spans="1:7" ht="12.45" hidden="1" customHeight="1" outlineLevel="2">
      <c r="A8915" s="25">
        <v>11008101</v>
      </c>
      <c r="B8915" s="89" t="s">
        <v>8608</v>
      </c>
      <c r="C8915" s="69">
        <v>256</v>
      </c>
      <c r="D8915" s="46" t="s">
        <v>404</v>
      </c>
      <c r="E8915" s="17">
        <f t="shared" si="736"/>
        <v>10752</v>
      </c>
      <c r="F8915" s="18">
        <f t="shared" si="737"/>
        <v>0</v>
      </c>
      <c r="G8915" s="17">
        <f t="shared" si="733"/>
        <v>10752</v>
      </c>
    </row>
    <row r="8916" spans="1:7" ht="12.45" hidden="1" customHeight="1" outlineLevel="2">
      <c r="A8916" s="25">
        <v>11008911</v>
      </c>
      <c r="B8916" s="89" t="s">
        <v>8609</v>
      </c>
      <c r="C8916" s="69">
        <v>1230</v>
      </c>
      <c r="D8916" s="46" t="s">
        <v>404</v>
      </c>
      <c r="E8916" s="17">
        <f t="shared" si="736"/>
        <v>51660</v>
      </c>
      <c r="F8916" s="18">
        <f t="shared" si="737"/>
        <v>0</v>
      </c>
      <c r="G8916" s="17">
        <f t="shared" si="733"/>
        <v>51660</v>
      </c>
    </row>
    <row r="8917" spans="1:7" ht="12.45" hidden="1" customHeight="1" outlineLevel="2">
      <c r="A8917" s="25">
        <v>11094251</v>
      </c>
      <c r="B8917" s="89" t="s">
        <v>8610</v>
      </c>
      <c r="C8917" s="69">
        <v>876</v>
      </c>
      <c r="D8917" s="46" t="s">
        <v>404</v>
      </c>
      <c r="E8917" s="17">
        <f t="shared" si="736"/>
        <v>36792</v>
      </c>
      <c r="F8917" s="18">
        <f t="shared" si="737"/>
        <v>0</v>
      </c>
      <c r="G8917" s="17">
        <f t="shared" ref="G8917:G8980" si="738">E8917-E8917*F8917</f>
        <v>36792</v>
      </c>
    </row>
    <row r="8918" spans="1:7" ht="12.45" hidden="1" customHeight="1" outlineLevel="2">
      <c r="A8918" s="25">
        <v>11008913</v>
      </c>
      <c r="B8918" s="89" t="s">
        <v>8611</v>
      </c>
      <c r="C8918" s="69">
        <v>202</v>
      </c>
      <c r="D8918" s="46" t="s">
        <v>404</v>
      </c>
      <c r="E8918" s="17">
        <f t="shared" si="736"/>
        <v>8484</v>
      </c>
      <c r="F8918" s="18">
        <f t="shared" si="737"/>
        <v>0</v>
      </c>
      <c r="G8918" s="17">
        <f t="shared" si="738"/>
        <v>8484</v>
      </c>
    </row>
    <row r="8919" spans="1:7" ht="12.45" hidden="1" customHeight="1" outlineLevel="1">
      <c r="A8919" s="50" t="s">
        <v>396</v>
      </c>
      <c r="B8919" s="89"/>
      <c r="C8919" s="13"/>
      <c r="D8919" s="13"/>
      <c r="E8919" s="17"/>
      <c r="F8919" s="18"/>
      <c r="G8919" s="17"/>
    </row>
    <row r="8920" spans="1:7" ht="12.45" hidden="1" customHeight="1" outlineLevel="2">
      <c r="A8920" s="25">
        <v>4658124</v>
      </c>
      <c r="B8920" s="89" t="s">
        <v>8612</v>
      </c>
      <c r="C8920" s="69">
        <v>585</v>
      </c>
      <c r="D8920" s="46" t="s">
        <v>404</v>
      </c>
      <c r="E8920" s="17">
        <f t="shared" ref="E8920:E8949" si="739">C8920*$G$2</f>
        <v>24570</v>
      </c>
      <c r="F8920" s="18">
        <f t="shared" ref="F8920:F8949" si="740">$F$8794</f>
        <v>0</v>
      </c>
      <c r="G8920" s="17">
        <f t="shared" si="738"/>
        <v>24570</v>
      </c>
    </row>
    <row r="8921" spans="1:7" ht="12.45" hidden="1" customHeight="1" outlineLevel="2">
      <c r="A8921" s="25">
        <v>4658125</v>
      </c>
      <c r="B8921" s="89" t="s">
        <v>8613</v>
      </c>
      <c r="C8921" s="69">
        <v>655</v>
      </c>
      <c r="D8921" s="46" t="s">
        <v>403</v>
      </c>
      <c r="E8921" s="17">
        <f t="shared" si="739"/>
        <v>27510</v>
      </c>
      <c r="F8921" s="18">
        <f t="shared" si="740"/>
        <v>0</v>
      </c>
      <c r="G8921" s="17">
        <f t="shared" si="738"/>
        <v>27510</v>
      </c>
    </row>
    <row r="8922" spans="1:7" ht="12.45" hidden="1" customHeight="1" outlineLevel="2">
      <c r="A8922" s="25">
        <v>4658126</v>
      </c>
      <c r="B8922" s="89" t="s">
        <v>8614</v>
      </c>
      <c r="C8922" s="69">
        <v>665</v>
      </c>
      <c r="D8922" s="46" t="s">
        <v>403</v>
      </c>
      <c r="E8922" s="17">
        <f t="shared" si="739"/>
        <v>27930</v>
      </c>
      <c r="F8922" s="18">
        <f t="shared" si="740"/>
        <v>0</v>
      </c>
      <c r="G8922" s="17">
        <f t="shared" si="738"/>
        <v>27930</v>
      </c>
    </row>
    <row r="8923" spans="1:7" ht="12.45" hidden="1" customHeight="1" outlineLevel="2">
      <c r="A8923" s="25">
        <v>4658127</v>
      </c>
      <c r="B8923" s="89" t="s">
        <v>8615</v>
      </c>
      <c r="C8923" s="69">
        <v>801</v>
      </c>
      <c r="D8923" s="46" t="s">
        <v>403</v>
      </c>
      <c r="E8923" s="17">
        <f t="shared" si="739"/>
        <v>33642</v>
      </c>
      <c r="F8923" s="18">
        <f t="shared" si="740"/>
        <v>0</v>
      </c>
      <c r="G8923" s="17">
        <f t="shared" si="738"/>
        <v>33642</v>
      </c>
    </row>
    <row r="8924" spans="1:7" ht="12.45" hidden="1" customHeight="1" outlineLevel="2">
      <c r="A8924" s="25">
        <v>4658128</v>
      </c>
      <c r="B8924" s="89" t="s">
        <v>8616</v>
      </c>
      <c r="C8924" s="69">
        <v>914</v>
      </c>
      <c r="D8924" s="46" t="s">
        <v>403</v>
      </c>
      <c r="E8924" s="17">
        <f t="shared" si="739"/>
        <v>38388</v>
      </c>
      <c r="F8924" s="18">
        <f t="shared" si="740"/>
        <v>0</v>
      </c>
      <c r="G8924" s="17">
        <f t="shared" si="738"/>
        <v>38388</v>
      </c>
    </row>
    <row r="8925" spans="1:7" ht="12.45" hidden="1" customHeight="1" outlineLevel="2">
      <c r="A8925" s="25">
        <v>4658129</v>
      </c>
      <c r="B8925" s="89" t="s">
        <v>8617</v>
      </c>
      <c r="C8925" s="69">
        <v>1163</v>
      </c>
      <c r="D8925" s="46" t="s">
        <v>403</v>
      </c>
      <c r="E8925" s="17">
        <f t="shared" si="739"/>
        <v>48846</v>
      </c>
      <c r="F8925" s="18">
        <f t="shared" si="740"/>
        <v>0</v>
      </c>
      <c r="G8925" s="17">
        <f t="shared" si="738"/>
        <v>48846</v>
      </c>
    </row>
    <row r="8926" spans="1:7" ht="12.45" hidden="1" customHeight="1" outlineLevel="2">
      <c r="A8926" s="25">
        <v>4658130</v>
      </c>
      <c r="B8926" s="89" t="s">
        <v>8618</v>
      </c>
      <c r="C8926" s="69">
        <v>1617</v>
      </c>
      <c r="D8926" s="46" t="s">
        <v>403</v>
      </c>
      <c r="E8926" s="17">
        <f t="shared" si="739"/>
        <v>67914</v>
      </c>
      <c r="F8926" s="18">
        <f t="shared" si="740"/>
        <v>0</v>
      </c>
      <c r="G8926" s="17">
        <f t="shared" si="738"/>
        <v>67914</v>
      </c>
    </row>
    <row r="8927" spans="1:7" ht="12.45" hidden="1" customHeight="1" outlineLevel="2">
      <c r="A8927" s="25">
        <v>4658131</v>
      </c>
      <c r="B8927" s="89" t="s">
        <v>8619</v>
      </c>
      <c r="C8927" s="69">
        <v>2117</v>
      </c>
      <c r="D8927" s="46" t="s">
        <v>403</v>
      </c>
      <c r="E8927" s="17">
        <f t="shared" si="739"/>
        <v>88914</v>
      </c>
      <c r="F8927" s="18">
        <f t="shared" si="740"/>
        <v>0</v>
      </c>
      <c r="G8927" s="17">
        <f t="shared" si="738"/>
        <v>88914</v>
      </c>
    </row>
    <row r="8928" spans="1:7" ht="12.45" hidden="1" customHeight="1" outlineLevel="2">
      <c r="A8928" s="25">
        <v>4658132</v>
      </c>
      <c r="B8928" s="89" t="s">
        <v>8620</v>
      </c>
      <c r="C8928" s="69">
        <v>2433</v>
      </c>
      <c r="D8928" s="46" t="s">
        <v>404</v>
      </c>
      <c r="E8928" s="17">
        <f t="shared" si="739"/>
        <v>102186</v>
      </c>
      <c r="F8928" s="18">
        <f t="shared" si="740"/>
        <v>0</v>
      </c>
      <c r="G8928" s="17">
        <f t="shared" si="738"/>
        <v>102186</v>
      </c>
    </row>
    <row r="8929" spans="1:7" ht="12.45" hidden="1" customHeight="1" outlineLevel="2">
      <c r="A8929" s="25">
        <v>4658133</v>
      </c>
      <c r="B8929" s="89" t="s">
        <v>8621</v>
      </c>
      <c r="C8929" s="69">
        <v>2969</v>
      </c>
      <c r="D8929" s="46" t="s">
        <v>404</v>
      </c>
      <c r="E8929" s="17">
        <f t="shared" si="739"/>
        <v>124698</v>
      </c>
      <c r="F8929" s="18">
        <f t="shared" si="740"/>
        <v>0</v>
      </c>
      <c r="G8929" s="17">
        <f t="shared" si="738"/>
        <v>124698</v>
      </c>
    </row>
    <row r="8930" spans="1:7" ht="12.45" hidden="1" customHeight="1" outlineLevel="2">
      <c r="A8930" s="25">
        <v>4658134</v>
      </c>
      <c r="B8930" s="89" t="s">
        <v>8622</v>
      </c>
      <c r="C8930" s="69">
        <v>3084</v>
      </c>
      <c r="D8930" s="46" t="s">
        <v>404</v>
      </c>
      <c r="E8930" s="17">
        <f t="shared" si="739"/>
        <v>129528</v>
      </c>
      <c r="F8930" s="18">
        <f t="shared" si="740"/>
        <v>0</v>
      </c>
      <c r="G8930" s="17">
        <f t="shared" si="738"/>
        <v>129528</v>
      </c>
    </row>
    <row r="8931" spans="1:7" ht="12.45" hidden="1" customHeight="1" outlineLevel="2">
      <c r="A8931" s="25">
        <v>4658135</v>
      </c>
      <c r="B8931" s="89" t="s">
        <v>8623</v>
      </c>
      <c r="C8931" s="69">
        <v>3300</v>
      </c>
      <c r="D8931" s="46" t="s">
        <v>404</v>
      </c>
      <c r="E8931" s="17">
        <f t="shared" si="739"/>
        <v>138600</v>
      </c>
      <c r="F8931" s="18">
        <f t="shared" si="740"/>
        <v>0</v>
      </c>
      <c r="G8931" s="17">
        <f t="shared" si="738"/>
        <v>138600</v>
      </c>
    </row>
    <row r="8932" spans="1:7" ht="12.45" hidden="1" customHeight="1" outlineLevel="2">
      <c r="A8932" s="25">
        <v>4658136</v>
      </c>
      <c r="B8932" s="89" t="s">
        <v>8624</v>
      </c>
      <c r="C8932" s="69">
        <v>3792</v>
      </c>
      <c r="D8932" s="46" t="s">
        <v>404</v>
      </c>
      <c r="E8932" s="17">
        <f t="shared" si="739"/>
        <v>159264</v>
      </c>
      <c r="F8932" s="18">
        <f t="shared" si="740"/>
        <v>0</v>
      </c>
      <c r="G8932" s="17">
        <f t="shared" si="738"/>
        <v>159264</v>
      </c>
    </row>
    <row r="8933" spans="1:7" ht="12.45" hidden="1" customHeight="1" outlineLevel="2">
      <c r="A8933" s="25">
        <v>4658139</v>
      </c>
      <c r="B8933" s="89" t="s">
        <v>8625</v>
      </c>
      <c r="C8933" s="69">
        <v>196</v>
      </c>
      <c r="D8933" s="46" t="s">
        <v>404</v>
      </c>
      <c r="E8933" s="17">
        <f t="shared" si="739"/>
        <v>8232</v>
      </c>
      <c r="F8933" s="18">
        <f t="shared" si="740"/>
        <v>0</v>
      </c>
      <c r="G8933" s="17">
        <f t="shared" si="738"/>
        <v>8232</v>
      </c>
    </row>
    <row r="8934" spans="1:7" ht="12.45" hidden="1" customHeight="1" outlineLevel="2">
      <c r="A8934" s="25">
        <v>4658140</v>
      </c>
      <c r="B8934" s="89" t="s">
        <v>8626</v>
      </c>
      <c r="C8934" s="69">
        <v>116</v>
      </c>
      <c r="D8934" s="46" t="s">
        <v>404</v>
      </c>
      <c r="E8934" s="17">
        <f t="shared" si="739"/>
        <v>4872</v>
      </c>
      <c r="F8934" s="18">
        <f t="shared" si="740"/>
        <v>0</v>
      </c>
      <c r="G8934" s="17">
        <f t="shared" si="738"/>
        <v>4872</v>
      </c>
    </row>
    <row r="8935" spans="1:7" ht="12.45" hidden="1" customHeight="1" outlineLevel="2">
      <c r="A8935" s="25">
        <v>4658141</v>
      </c>
      <c r="B8935" s="89" t="s">
        <v>8627</v>
      </c>
      <c r="C8935" s="69">
        <v>173</v>
      </c>
      <c r="D8935" s="46" t="s">
        <v>404</v>
      </c>
      <c r="E8935" s="17">
        <f t="shared" si="739"/>
        <v>7266</v>
      </c>
      <c r="F8935" s="18">
        <f t="shared" si="740"/>
        <v>0</v>
      </c>
      <c r="G8935" s="17">
        <f t="shared" si="738"/>
        <v>7266</v>
      </c>
    </row>
    <row r="8936" spans="1:7" ht="12.45" hidden="1" customHeight="1" outlineLevel="2">
      <c r="A8936" s="25">
        <v>4658142</v>
      </c>
      <c r="B8936" s="89" t="s">
        <v>8628</v>
      </c>
      <c r="C8936" s="69">
        <v>61</v>
      </c>
      <c r="D8936" s="46" t="s">
        <v>404</v>
      </c>
      <c r="E8936" s="17">
        <f t="shared" si="739"/>
        <v>2562</v>
      </c>
      <c r="F8936" s="18">
        <f t="shared" si="740"/>
        <v>0</v>
      </c>
      <c r="G8936" s="17">
        <f t="shared" si="738"/>
        <v>2562</v>
      </c>
    </row>
    <row r="8937" spans="1:7" ht="12.45" hidden="1" customHeight="1" outlineLevel="2">
      <c r="A8937" s="25">
        <v>4658143</v>
      </c>
      <c r="B8937" s="89" t="s">
        <v>8629</v>
      </c>
      <c r="C8937" s="69">
        <v>86</v>
      </c>
      <c r="D8937" s="46" t="s">
        <v>404</v>
      </c>
      <c r="E8937" s="17">
        <f t="shared" si="739"/>
        <v>3612</v>
      </c>
      <c r="F8937" s="18">
        <f t="shared" si="740"/>
        <v>0</v>
      </c>
      <c r="G8937" s="17">
        <f t="shared" si="738"/>
        <v>3612</v>
      </c>
    </row>
    <row r="8938" spans="1:7" ht="12.45" hidden="1" customHeight="1" outlineLevel="2">
      <c r="A8938" s="25">
        <v>4658144</v>
      </c>
      <c r="B8938" s="89" t="s">
        <v>10162</v>
      </c>
      <c r="C8938" s="69">
        <v>108</v>
      </c>
      <c r="D8938" s="46" t="s">
        <v>404</v>
      </c>
      <c r="E8938" s="17">
        <f t="shared" si="739"/>
        <v>4536</v>
      </c>
      <c r="F8938" s="18">
        <f t="shared" si="740"/>
        <v>0</v>
      </c>
      <c r="G8938" s="17">
        <f t="shared" si="738"/>
        <v>4536</v>
      </c>
    </row>
    <row r="8939" spans="1:7" ht="12.45" hidden="1" customHeight="1" outlineLevel="2">
      <c r="A8939" s="25">
        <v>4658137</v>
      </c>
      <c r="B8939" s="89" t="s">
        <v>8630</v>
      </c>
      <c r="C8939" s="69">
        <v>152</v>
      </c>
      <c r="D8939" s="46" t="s">
        <v>404</v>
      </c>
      <c r="E8939" s="17">
        <f t="shared" si="739"/>
        <v>6384</v>
      </c>
      <c r="F8939" s="18">
        <f t="shared" si="740"/>
        <v>0</v>
      </c>
      <c r="G8939" s="17">
        <f t="shared" si="738"/>
        <v>6384</v>
      </c>
    </row>
    <row r="8940" spans="1:7" ht="12.45" hidden="1" customHeight="1" outlineLevel="2">
      <c r="A8940" s="25">
        <v>4658138</v>
      </c>
      <c r="B8940" s="89" t="s">
        <v>8631</v>
      </c>
      <c r="C8940" s="69">
        <v>295</v>
      </c>
      <c r="D8940" s="46" t="s">
        <v>404</v>
      </c>
      <c r="E8940" s="17">
        <f t="shared" si="739"/>
        <v>12390</v>
      </c>
      <c r="F8940" s="18">
        <f t="shared" si="740"/>
        <v>0</v>
      </c>
      <c r="G8940" s="17">
        <f t="shared" si="738"/>
        <v>12390</v>
      </c>
    </row>
    <row r="8941" spans="1:7" ht="12.45" hidden="1" customHeight="1" outlineLevel="2">
      <c r="A8941" s="25">
        <v>4658145</v>
      </c>
      <c r="B8941" s="89" t="s">
        <v>8632</v>
      </c>
      <c r="C8941" s="69">
        <v>258</v>
      </c>
      <c r="D8941" s="46" t="s">
        <v>404</v>
      </c>
      <c r="E8941" s="17">
        <f t="shared" si="739"/>
        <v>10836</v>
      </c>
      <c r="F8941" s="18">
        <f t="shared" si="740"/>
        <v>0</v>
      </c>
      <c r="G8941" s="17">
        <f t="shared" si="738"/>
        <v>10836</v>
      </c>
    </row>
    <row r="8942" spans="1:7" ht="12.45" hidden="1" customHeight="1" outlineLevel="2">
      <c r="A8942" s="25">
        <v>4658146</v>
      </c>
      <c r="B8942" s="89" t="s">
        <v>8633</v>
      </c>
      <c r="C8942" s="69">
        <v>68</v>
      </c>
      <c r="D8942" s="46" t="s">
        <v>404</v>
      </c>
      <c r="E8942" s="17">
        <f t="shared" si="739"/>
        <v>2856</v>
      </c>
      <c r="F8942" s="18">
        <f t="shared" si="740"/>
        <v>0</v>
      </c>
      <c r="G8942" s="17">
        <f t="shared" si="738"/>
        <v>2856</v>
      </c>
    </row>
    <row r="8943" spans="1:7" ht="12.45" hidden="1" customHeight="1" outlineLevel="2">
      <c r="A8943" s="25">
        <v>4658147</v>
      </c>
      <c r="B8943" s="89" t="s">
        <v>8634</v>
      </c>
      <c r="C8943" s="69">
        <v>143</v>
      </c>
      <c r="D8943" s="46" t="s">
        <v>404</v>
      </c>
      <c r="E8943" s="17">
        <f t="shared" si="739"/>
        <v>6006</v>
      </c>
      <c r="F8943" s="18">
        <f t="shared" si="740"/>
        <v>0</v>
      </c>
      <c r="G8943" s="17">
        <f t="shared" si="738"/>
        <v>6006</v>
      </c>
    </row>
    <row r="8944" spans="1:7" ht="12.45" hidden="1" customHeight="1" outlineLevel="2">
      <c r="A8944" s="25">
        <v>4658021</v>
      </c>
      <c r="B8944" s="89" t="s">
        <v>10163</v>
      </c>
      <c r="C8944" s="69">
        <v>21</v>
      </c>
      <c r="D8944" s="46" t="s">
        <v>404</v>
      </c>
      <c r="E8944" s="17">
        <f t="shared" si="739"/>
        <v>882</v>
      </c>
      <c r="F8944" s="18">
        <f t="shared" si="740"/>
        <v>0</v>
      </c>
      <c r="G8944" s="17">
        <f t="shared" si="738"/>
        <v>882</v>
      </c>
    </row>
    <row r="8945" spans="1:7" ht="12.45" hidden="1" customHeight="1" outlineLevel="2">
      <c r="A8945" s="25">
        <v>4658022</v>
      </c>
      <c r="B8945" s="89" t="s">
        <v>10164</v>
      </c>
      <c r="C8945" s="69">
        <v>29</v>
      </c>
      <c r="D8945" s="46" t="s">
        <v>404</v>
      </c>
      <c r="E8945" s="17">
        <f t="shared" si="739"/>
        <v>1218</v>
      </c>
      <c r="F8945" s="18">
        <f t="shared" si="740"/>
        <v>0</v>
      </c>
      <c r="G8945" s="17">
        <f t="shared" si="738"/>
        <v>1218</v>
      </c>
    </row>
    <row r="8946" spans="1:7" ht="12.45" hidden="1" customHeight="1" outlineLevel="2">
      <c r="A8946" s="25">
        <v>4658023</v>
      </c>
      <c r="B8946" s="89" t="s">
        <v>10165</v>
      </c>
      <c r="C8946" s="69">
        <v>36</v>
      </c>
      <c r="D8946" s="46" t="s">
        <v>404</v>
      </c>
      <c r="E8946" s="17">
        <f t="shared" si="739"/>
        <v>1512</v>
      </c>
      <c r="F8946" s="18">
        <f t="shared" si="740"/>
        <v>0</v>
      </c>
      <c r="G8946" s="17">
        <f t="shared" si="738"/>
        <v>1512</v>
      </c>
    </row>
    <row r="8947" spans="1:7" ht="12.45" hidden="1" customHeight="1" outlineLevel="2">
      <c r="A8947" s="25">
        <v>4658024</v>
      </c>
      <c r="B8947" s="89" t="s">
        <v>10166</v>
      </c>
      <c r="C8947" s="69">
        <v>43</v>
      </c>
      <c r="D8947" s="46" t="s">
        <v>404</v>
      </c>
      <c r="E8947" s="17">
        <f t="shared" si="739"/>
        <v>1806</v>
      </c>
      <c r="F8947" s="18">
        <f t="shared" si="740"/>
        <v>0</v>
      </c>
      <c r="G8947" s="17">
        <f t="shared" si="738"/>
        <v>1806</v>
      </c>
    </row>
    <row r="8948" spans="1:7" ht="12.45" hidden="1" customHeight="1" outlineLevel="2">
      <c r="A8948" s="25">
        <v>4658025</v>
      </c>
      <c r="B8948" s="89" t="s">
        <v>10167</v>
      </c>
      <c r="C8948" s="69">
        <v>53</v>
      </c>
      <c r="D8948" s="46" t="s">
        <v>404</v>
      </c>
      <c r="E8948" s="17">
        <f t="shared" si="739"/>
        <v>2226</v>
      </c>
      <c r="F8948" s="18">
        <f t="shared" si="740"/>
        <v>0</v>
      </c>
      <c r="G8948" s="17">
        <f t="shared" si="738"/>
        <v>2226</v>
      </c>
    </row>
    <row r="8949" spans="1:7" ht="12.45" hidden="1" customHeight="1" outlineLevel="2">
      <c r="A8949" s="25">
        <v>4658026</v>
      </c>
      <c r="B8949" s="89" t="s">
        <v>10168</v>
      </c>
      <c r="C8949" s="69">
        <v>61</v>
      </c>
      <c r="D8949" s="46" t="s">
        <v>404</v>
      </c>
      <c r="E8949" s="17">
        <f t="shared" si="739"/>
        <v>2562</v>
      </c>
      <c r="F8949" s="18">
        <f t="shared" si="740"/>
        <v>0</v>
      </c>
      <c r="G8949" s="17">
        <f t="shared" si="738"/>
        <v>2562</v>
      </c>
    </row>
    <row r="8950" spans="1:7" ht="12.45" hidden="1" customHeight="1" outlineLevel="1">
      <c r="A8950" s="50" t="s">
        <v>397</v>
      </c>
      <c r="B8950" s="89"/>
      <c r="C8950" s="13"/>
      <c r="D8950" s="13"/>
      <c r="E8950" s="17"/>
      <c r="F8950" s="18"/>
      <c r="G8950" s="17"/>
    </row>
    <row r="8951" spans="1:7" ht="12.45" hidden="1" customHeight="1" outlineLevel="2">
      <c r="A8951" s="25">
        <v>4658402</v>
      </c>
      <c r="B8951" s="89" t="s">
        <v>8635</v>
      </c>
      <c r="C8951" s="69">
        <v>1058</v>
      </c>
      <c r="D8951" s="46" t="s">
        <v>404</v>
      </c>
      <c r="E8951" s="17">
        <f t="shared" ref="E8951:E8983" si="741">C8951*$G$2</f>
        <v>44436</v>
      </c>
      <c r="F8951" s="18">
        <f t="shared" ref="F8951:F8983" si="742">$F$8794</f>
        <v>0</v>
      </c>
      <c r="G8951" s="17">
        <f t="shared" si="738"/>
        <v>44436</v>
      </c>
    </row>
    <row r="8952" spans="1:7" ht="12.45" hidden="1" customHeight="1" outlineLevel="2">
      <c r="A8952" s="25">
        <v>4658400</v>
      </c>
      <c r="B8952" s="89" t="s">
        <v>8636</v>
      </c>
      <c r="C8952" s="69">
        <v>857</v>
      </c>
      <c r="D8952" s="46" t="s">
        <v>404</v>
      </c>
      <c r="E8952" s="17">
        <f t="shared" si="741"/>
        <v>35994</v>
      </c>
      <c r="F8952" s="18">
        <f t="shared" si="742"/>
        <v>0</v>
      </c>
      <c r="G8952" s="17">
        <f t="shared" si="738"/>
        <v>35994</v>
      </c>
    </row>
    <row r="8953" spans="1:7" ht="12.45" hidden="1" customHeight="1" outlineLevel="2">
      <c r="A8953" s="25">
        <v>4658401</v>
      </c>
      <c r="B8953" s="89" t="s">
        <v>8637</v>
      </c>
      <c r="C8953" s="69">
        <v>963</v>
      </c>
      <c r="D8953" s="46" t="s">
        <v>404</v>
      </c>
      <c r="E8953" s="17">
        <f t="shared" si="741"/>
        <v>40446</v>
      </c>
      <c r="F8953" s="18">
        <f t="shared" si="742"/>
        <v>0</v>
      </c>
      <c r="G8953" s="17">
        <f t="shared" si="738"/>
        <v>40446</v>
      </c>
    </row>
    <row r="8954" spans="1:7" ht="12.45" hidden="1" customHeight="1" outlineLevel="2">
      <c r="A8954" s="25">
        <v>4658403</v>
      </c>
      <c r="B8954" s="89" t="s">
        <v>8638</v>
      </c>
      <c r="C8954" s="69">
        <v>1116</v>
      </c>
      <c r="D8954" s="46" t="s">
        <v>404</v>
      </c>
      <c r="E8954" s="17">
        <f t="shared" si="741"/>
        <v>46872</v>
      </c>
      <c r="F8954" s="18">
        <f t="shared" si="742"/>
        <v>0</v>
      </c>
      <c r="G8954" s="17">
        <f t="shared" si="738"/>
        <v>46872</v>
      </c>
    </row>
    <row r="8955" spans="1:7" ht="12.45" hidden="1" customHeight="1" outlineLevel="2">
      <c r="A8955" s="25">
        <v>4658404</v>
      </c>
      <c r="B8955" s="89" t="s">
        <v>8639</v>
      </c>
      <c r="C8955" s="69">
        <v>1385</v>
      </c>
      <c r="D8955" s="46" t="s">
        <v>404</v>
      </c>
      <c r="E8955" s="17">
        <f t="shared" si="741"/>
        <v>58170</v>
      </c>
      <c r="F8955" s="18">
        <f t="shared" si="742"/>
        <v>0</v>
      </c>
      <c r="G8955" s="17">
        <f t="shared" si="738"/>
        <v>58170</v>
      </c>
    </row>
    <row r="8956" spans="1:7" ht="12.45" hidden="1" customHeight="1" outlineLevel="2">
      <c r="A8956" s="25">
        <v>4658405</v>
      </c>
      <c r="B8956" s="89" t="s">
        <v>8640</v>
      </c>
      <c r="C8956" s="69">
        <v>1516</v>
      </c>
      <c r="D8956" s="46" t="s">
        <v>404</v>
      </c>
      <c r="E8956" s="17">
        <f t="shared" si="741"/>
        <v>63672</v>
      </c>
      <c r="F8956" s="18">
        <f t="shared" si="742"/>
        <v>0</v>
      </c>
      <c r="G8956" s="17">
        <f t="shared" si="738"/>
        <v>63672</v>
      </c>
    </row>
    <row r="8957" spans="1:7" ht="12.45" hidden="1" customHeight="1" outlineLevel="2">
      <c r="A8957" s="25">
        <v>4658406</v>
      </c>
      <c r="B8957" s="89" t="s">
        <v>8641</v>
      </c>
      <c r="C8957" s="69">
        <v>1959</v>
      </c>
      <c r="D8957" s="46" t="s">
        <v>404</v>
      </c>
      <c r="E8957" s="17">
        <f t="shared" si="741"/>
        <v>82278</v>
      </c>
      <c r="F8957" s="18">
        <f t="shared" si="742"/>
        <v>0</v>
      </c>
      <c r="G8957" s="17">
        <f t="shared" si="738"/>
        <v>82278</v>
      </c>
    </row>
    <row r="8958" spans="1:7" ht="12.45" hidden="1" customHeight="1" outlineLevel="2">
      <c r="A8958" s="25">
        <v>4658407</v>
      </c>
      <c r="B8958" s="89" t="s">
        <v>8642</v>
      </c>
      <c r="C8958" s="69">
        <v>2058</v>
      </c>
      <c r="D8958" s="46" t="s">
        <v>404</v>
      </c>
      <c r="E8958" s="17">
        <f t="shared" si="741"/>
        <v>86436</v>
      </c>
      <c r="F8958" s="18">
        <f t="shared" si="742"/>
        <v>0</v>
      </c>
      <c r="G8958" s="17">
        <f t="shared" si="738"/>
        <v>86436</v>
      </c>
    </row>
    <row r="8959" spans="1:7" ht="12.45" hidden="1" customHeight="1" outlineLevel="2">
      <c r="A8959" s="25">
        <v>4658408</v>
      </c>
      <c r="B8959" s="89" t="s">
        <v>8643</v>
      </c>
      <c r="C8959" s="69">
        <v>2326</v>
      </c>
      <c r="D8959" s="46" t="s">
        <v>404</v>
      </c>
      <c r="E8959" s="17">
        <f t="shared" si="741"/>
        <v>97692</v>
      </c>
      <c r="F8959" s="18">
        <f t="shared" si="742"/>
        <v>0</v>
      </c>
      <c r="G8959" s="17">
        <f t="shared" si="738"/>
        <v>97692</v>
      </c>
    </row>
    <row r="8960" spans="1:7" ht="12.45" hidden="1" customHeight="1" outlineLevel="2">
      <c r="A8960" s="25">
        <v>4658409</v>
      </c>
      <c r="B8960" s="89" t="s">
        <v>8644</v>
      </c>
      <c r="C8960" s="69">
        <v>2848</v>
      </c>
      <c r="D8960" s="46" t="s">
        <v>404</v>
      </c>
      <c r="E8960" s="17">
        <f t="shared" si="741"/>
        <v>119616</v>
      </c>
      <c r="F8960" s="18">
        <f t="shared" si="742"/>
        <v>0</v>
      </c>
      <c r="G8960" s="17">
        <f t="shared" si="738"/>
        <v>119616</v>
      </c>
    </row>
    <row r="8961" spans="1:7" ht="12.45" hidden="1" customHeight="1" outlineLevel="2">
      <c r="A8961" s="25">
        <v>4658410</v>
      </c>
      <c r="B8961" s="89" t="s">
        <v>8645</v>
      </c>
      <c r="C8961" s="69">
        <v>3581</v>
      </c>
      <c r="D8961" s="46" t="s">
        <v>404</v>
      </c>
      <c r="E8961" s="17">
        <f t="shared" si="741"/>
        <v>150402</v>
      </c>
      <c r="F8961" s="18">
        <f t="shared" si="742"/>
        <v>0</v>
      </c>
      <c r="G8961" s="17">
        <f t="shared" si="738"/>
        <v>150402</v>
      </c>
    </row>
    <row r="8962" spans="1:7" ht="12.45" hidden="1" customHeight="1" outlineLevel="2">
      <c r="A8962" s="25">
        <v>4658415</v>
      </c>
      <c r="B8962" s="89" t="s">
        <v>8646</v>
      </c>
      <c r="C8962" s="69">
        <v>4414</v>
      </c>
      <c r="D8962" s="46" t="s">
        <v>404</v>
      </c>
      <c r="E8962" s="17">
        <f t="shared" si="741"/>
        <v>185388</v>
      </c>
      <c r="F8962" s="18">
        <f t="shared" si="742"/>
        <v>0</v>
      </c>
      <c r="G8962" s="17">
        <f t="shared" si="738"/>
        <v>185388</v>
      </c>
    </row>
    <row r="8963" spans="1:7" ht="12.45" hidden="1" customHeight="1" outlineLevel="2">
      <c r="A8963" s="25">
        <v>4658416</v>
      </c>
      <c r="B8963" s="89" t="s">
        <v>8647</v>
      </c>
      <c r="C8963" s="69">
        <v>4576</v>
      </c>
      <c r="D8963" s="46" t="s">
        <v>404</v>
      </c>
      <c r="E8963" s="17">
        <f t="shared" si="741"/>
        <v>192192</v>
      </c>
      <c r="F8963" s="18">
        <f t="shared" si="742"/>
        <v>0</v>
      </c>
      <c r="G8963" s="17">
        <f t="shared" si="738"/>
        <v>192192</v>
      </c>
    </row>
    <row r="8964" spans="1:7" ht="12.45" hidden="1" customHeight="1" outlineLevel="2">
      <c r="A8964" s="25">
        <v>4658417</v>
      </c>
      <c r="B8964" s="89" t="s">
        <v>8648</v>
      </c>
      <c r="C8964" s="69">
        <v>4757</v>
      </c>
      <c r="D8964" s="46" t="s">
        <v>404</v>
      </c>
      <c r="E8964" s="17">
        <f t="shared" si="741"/>
        <v>199794</v>
      </c>
      <c r="F8964" s="18">
        <f t="shared" si="742"/>
        <v>0</v>
      </c>
      <c r="G8964" s="17">
        <f t="shared" si="738"/>
        <v>199794</v>
      </c>
    </row>
    <row r="8965" spans="1:7" ht="12.45" hidden="1" customHeight="1" outlineLevel="2">
      <c r="A8965" s="25">
        <v>4658418</v>
      </c>
      <c r="B8965" s="89" t="s">
        <v>8649</v>
      </c>
      <c r="C8965" s="69">
        <v>5629</v>
      </c>
      <c r="D8965" s="46" t="s">
        <v>404</v>
      </c>
      <c r="E8965" s="17">
        <f t="shared" si="741"/>
        <v>236418</v>
      </c>
      <c r="F8965" s="18">
        <f t="shared" si="742"/>
        <v>0</v>
      </c>
      <c r="G8965" s="17">
        <f t="shared" si="738"/>
        <v>236418</v>
      </c>
    </row>
    <row r="8966" spans="1:7" ht="12.45" hidden="1" customHeight="1" outlineLevel="2">
      <c r="A8966" s="25">
        <v>4658422</v>
      </c>
      <c r="B8966" s="89" t="s">
        <v>8650</v>
      </c>
      <c r="C8966" s="69">
        <v>6950</v>
      </c>
      <c r="D8966" s="46" t="s">
        <v>404</v>
      </c>
      <c r="E8966" s="17">
        <f t="shared" si="741"/>
        <v>291900</v>
      </c>
      <c r="F8966" s="18">
        <f t="shared" si="742"/>
        <v>0</v>
      </c>
      <c r="G8966" s="17">
        <f t="shared" si="738"/>
        <v>291900</v>
      </c>
    </row>
    <row r="8967" spans="1:7" ht="12.45" hidden="1" customHeight="1" outlineLevel="2">
      <c r="A8967" s="25">
        <v>4658423</v>
      </c>
      <c r="B8967" s="89" t="s">
        <v>8651</v>
      </c>
      <c r="C8967" s="69">
        <v>7800</v>
      </c>
      <c r="D8967" s="46" t="s">
        <v>404</v>
      </c>
      <c r="E8967" s="17">
        <f t="shared" si="741"/>
        <v>327600</v>
      </c>
      <c r="F8967" s="18">
        <f t="shared" si="742"/>
        <v>0</v>
      </c>
      <c r="G8967" s="17">
        <f t="shared" si="738"/>
        <v>327600</v>
      </c>
    </row>
    <row r="8968" spans="1:7" ht="12.45" hidden="1" customHeight="1" outlineLevel="2">
      <c r="A8968" s="25">
        <v>4658424</v>
      </c>
      <c r="B8968" s="89" t="s">
        <v>8652</v>
      </c>
      <c r="C8968" s="69">
        <v>8794</v>
      </c>
      <c r="D8968" s="46" t="s">
        <v>404</v>
      </c>
      <c r="E8968" s="17">
        <f t="shared" si="741"/>
        <v>369348</v>
      </c>
      <c r="F8968" s="18">
        <f t="shared" si="742"/>
        <v>0</v>
      </c>
      <c r="G8968" s="17">
        <f t="shared" si="738"/>
        <v>369348</v>
      </c>
    </row>
    <row r="8969" spans="1:7" ht="12.45" hidden="1" customHeight="1" outlineLevel="2">
      <c r="A8969" s="25">
        <v>4658441</v>
      </c>
      <c r="B8969" s="89" t="s">
        <v>8653</v>
      </c>
      <c r="C8969" s="69">
        <v>219</v>
      </c>
      <c r="D8969" s="46" t="s">
        <v>404</v>
      </c>
      <c r="E8969" s="17">
        <f t="shared" si="741"/>
        <v>9198</v>
      </c>
      <c r="F8969" s="18">
        <f t="shared" si="742"/>
        <v>0</v>
      </c>
      <c r="G8969" s="17">
        <f t="shared" si="738"/>
        <v>9198</v>
      </c>
    </row>
    <row r="8970" spans="1:7" ht="12.45" hidden="1" customHeight="1" outlineLevel="2">
      <c r="A8970" s="25">
        <v>4658435</v>
      </c>
      <c r="B8970" s="89" t="s">
        <v>8654</v>
      </c>
      <c r="C8970" s="69">
        <v>860</v>
      </c>
      <c r="D8970" s="46" t="s">
        <v>404</v>
      </c>
      <c r="E8970" s="17">
        <f t="shared" si="741"/>
        <v>36120</v>
      </c>
      <c r="F8970" s="18">
        <f t="shared" si="742"/>
        <v>0</v>
      </c>
      <c r="G8970" s="17">
        <f t="shared" si="738"/>
        <v>36120</v>
      </c>
    </row>
    <row r="8971" spans="1:7" ht="12.45" hidden="1" customHeight="1" outlineLevel="2">
      <c r="A8971" s="25">
        <v>4658436</v>
      </c>
      <c r="B8971" s="89" t="s">
        <v>8655</v>
      </c>
      <c r="C8971" s="69">
        <v>1577</v>
      </c>
      <c r="D8971" s="46" t="s">
        <v>404</v>
      </c>
      <c r="E8971" s="17">
        <f t="shared" si="741"/>
        <v>66234</v>
      </c>
      <c r="F8971" s="18">
        <f t="shared" si="742"/>
        <v>0</v>
      </c>
      <c r="G8971" s="17">
        <f t="shared" si="738"/>
        <v>66234</v>
      </c>
    </row>
    <row r="8972" spans="1:7" ht="12.45" hidden="1" customHeight="1" outlineLevel="2">
      <c r="A8972" s="25">
        <v>4658437</v>
      </c>
      <c r="B8972" s="89" t="s">
        <v>8656</v>
      </c>
      <c r="C8972" s="69">
        <v>1164</v>
      </c>
      <c r="D8972" s="46" t="s">
        <v>404</v>
      </c>
      <c r="E8972" s="17">
        <f t="shared" si="741"/>
        <v>48888</v>
      </c>
      <c r="F8972" s="18">
        <f t="shared" si="742"/>
        <v>0</v>
      </c>
      <c r="G8972" s="17">
        <f t="shared" si="738"/>
        <v>48888</v>
      </c>
    </row>
    <row r="8973" spans="1:7" ht="12.45" hidden="1" customHeight="1" outlineLevel="2">
      <c r="A8973" s="25">
        <v>4658438</v>
      </c>
      <c r="B8973" s="89" t="s">
        <v>8657</v>
      </c>
      <c r="C8973" s="69">
        <v>790</v>
      </c>
      <c r="D8973" s="46" t="s">
        <v>404</v>
      </c>
      <c r="E8973" s="17">
        <f t="shared" si="741"/>
        <v>33180</v>
      </c>
      <c r="F8973" s="18">
        <f t="shared" si="742"/>
        <v>0</v>
      </c>
      <c r="G8973" s="17">
        <f t="shared" si="738"/>
        <v>33180</v>
      </c>
    </row>
    <row r="8974" spans="1:7" ht="12.45" hidden="1" customHeight="1" outlineLevel="2">
      <c r="A8974" s="25">
        <v>4658439</v>
      </c>
      <c r="B8974" s="89" t="s">
        <v>8658</v>
      </c>
      <c r="C8974" s="69">
        <v>1336</v>
      </c>
      <c r="D8974" s="46" t="s">
        <v>404</v>
      </c>
      <c r="E8974" s="17">
        <f t="shared" si="741"/>
        <v>56112</v>
      </c>
      <c r="F8974" s="18">
        <f t="shared" si="742"/>
        <v>0</v>
      </c>
      <c r="G8974" s="17">
        <f t="shared" si="738"/>
        <v>56112</v>
      </c>
    </row>
    <row r="8975" spans="1:7" ht="12.45" hidden="1" customHeight="1" outlineLevel="2">
      <c r="A8975" s="25">
        <v>4658440</v>
      </c>
      <c r="B8975" s="89" t="s">
        <v>8659</v>
      </c>
      <c r="C8975" s="69">
        <v>148</v>
      </c>
      <c r="D8975" s="46" t="s">
        <v>404</v>
      </c>
      <c r="E8975" s="17">
        <f t="shared" si="741"/>
        <v>6216</v>
      </c>
      <c r="F8975" s="18">
        <f t="shared" si="742"/>
        <v>0</v>
      </c>
      <c r="G8975" s="17">
        <f t="shared" si="738"/>
        <v>6216</v>
      </c>
    </row>
    <row r="8976" spans="1:7" ht="12.45" hidden="1" customHeight="1" outlineLevel="2">
      <c r="A8976" s="25">
        <v>4658430</v>
      </c>
      <c r="B8976" s="89" t="s">
        <v>8660</v>
      </c>
      <c r="C8976" s="69">
        <v>134</v>
      </c>
      <c r="D8976" s="46" t="s">
        <v>404</v>
      </c>
      <c r="E8976" s="17">
        <f t="shared" si="741"/>
        <v>5628</v>
      </c>
      <c r="F8976" s="18">
        <f t="shared" si="742"/>
        <v>0</v>
      </c>
      <c r="G8976" s="17">
        <f t="shared" si="738"/>
        <v>5628</v>
      </c>
    </row>
    <row r="8977" spans="1:7" ht="12.45" hidden="1" customHeight="1" outlineLevel="2">
      <c r="A8977" s="25">
        <v>4658425</v>
      </c>
      <c r="B8977" s="89" t="s">
        <v>8661</v>
      </c>
      <c r="C8977" s="69">
        <v>50</v>
      </c>
      <c r="D8977" s="46" t="s">
        <v>404</v>
      </c>
      <c r="E8977" s="17">
        <f t="shared" si="741"/>
        <v>2100</v>
      </c>
      <c r="F8977" s="18">
        <f t="shared" si="742"/>
        <v>0</v>
      </c>
      <c r="G8977" s="17">
        <f t="shared" si="738"/>
        <v>2100</v>
      </c>
    </row>
    <row r="8978" spans="1:7" ht="12.45" hidden="1" customHeight="1" outlineLevel="2">
      <c r="A8978" s="25">
        <v>4658427</v>
      </c>
      <c r="B8978" s="89" t="s">
        <v>8662</v>
      </c>
      <c r="C8978" s="69">
        <v>61</v>
      </c>
      <c r="D8978" s="46" t="s">
        <v>404</v>
      </c>
      <c r="E8978" s="17">
        <f t="shared" si="741"/>
        <v>2562</v>
      </c>
      <c r="F8978" s="18">
        <f t="shared" si="742"/>
        <v>0</v>
      </c>
      <c r="G8978" s="17">
        <f t="shared" si="738"/>
        <v>2562</v>
      </c>
    </row>
    <row r="8979" spans="1:7" ht="12.45" hidden="1" customHeight="1" outlineLevel="2">
      <c r="A8979" s="25">
        <v>4658428</v>
      </c>
      <c r="B8979" s="89" t="s">
        <v>8663</v>
      </c>
      <c r="C8979" s="69">
        <v>81</v>
      </c>
      <c r="D8979" s="46" t="s">
        <v>404</v>
      </c>
      <c r="E8979" s="17">
        <f t="shared" si="741"/>
        <v>3402</v>
      </c>
      <c r="F8979" s="18">
        <f t="shared" si="742"/>
        <v>0</v>
      </c>
      <c r="G8979" s="17">
        <f t="shared" si="738"/>
        <v>3402</v>
      </c>
    </row>
    <row r="8980" spans="1:7" ht="12.45" hidden="1" customHeight="1" outlineLevel="2">
      <c r="A8980" s="25">
        <v>4658429</v>
      </c>
      <c r="B8980" s="89" t="s">
        <v>8664</v>
      </c>
      <c r="C8980" s="69">
        <v>108</v>
      </c>
      <c r="D8980" s="46" t="s">
        <v>404</v>
      </c>
      <c r="E8980" s="17">
        <f t="shared" si="741"/>
        <v>4536</v>
      </c>
      <c r="F8980" s="18">
        <f t="shared" si="742"/>
        <v>0</v>
      </c>
      <c r="G8980" s="17">
        <f t="shared" si="738"/>
        <v>4536</v>
      </c>
    </row>
    <row r="8981" spans="1:7" ht="12.45" hidden="1" customHeight="1" outlineLevel="2">
      <c r="A8981" s="25">
        <v>4658432</v>
      </c>
      <c r="B8981" s="89" t="s">
        <v>8665</v>
      </c>
      <c r="C8981" s="69">
        <v>51</v>
      </c>
      <c r="D8981" s="46" t="s">
        <v>404</v>
      </c>
      <c r="E8981" s="17">
        <f t="shared" si="741"/>
        <v>2142</v>
      </c>
      <c r="F8981" s="18">
        <f t="shared" si="742"/>
        <v>0</v>
      </c>
      <c r="G8981" s="17">
        <f t="shared" ref="G8981:G9044" si="743">E8981-E8981*F8981</f>
        <v>2142</v>
      </c>
    </row>
    <row r="8982" spans="1:7" ht="12.45" hidden="1" customHeight="1" outlineLevel="2">
      <c r="A8982" s="25">
        <v>4658433</v>
      </c>
      <c r="B8982" s="89" t="s">
        <v>8666</v>
      </c>
      <c r="C8982" s="69">
        <v>74</v>
      </c>
      <c r="D8982" s="46" t="s">
        <v>404</v>
      </c>
      <c r="E8982" s="17">
        <f t="shared" si="741"/>
        <v>3108</v>
      </c>
      <c r="F8982" s="18">
        <f t="shared" si="742"/>
        <v>0</v>
      </c>
      <c r="G8982" s="17">
        <f t="shared" si="743"/>
        <v>3108</v>
      </c>
    </row>
    <row r="8983" spans="1:7" ht="12.45" hidden="1" customHeight="1" outlineLevel="2">
      <c r="A8983" s="25">
        <v>4658434</v>
      </c>
      <c r="B8983" s="89" t="s">
        <v>8667</v>
      </c>
      <c r="C8983" s="69">
        <v>278</v>
      </c>
      <c r="D8983" s="46" t="s">
        <v>404</v>
      </c>
      <c r="E8983" s="17">
        <f t="shared" si="741"/>
        <v>11676</v>
      </c>
      <c r="F8983" s="18">
        <f t="shared" si="742"/>
        <v>0</v>
      </c>
      <c r="G8983" s="17">
        <f t="shared" si="743"/>
        <v>11676</v>
      </c>
    </row>
    <row r="8984" spans="1:7" ht="12.45" customHeight="1" collapsed="1">
      <c r="A8984" s="49" t="s">
        <v>331</v>
      </c>
      <c r="B8984" s="90"/>
      <c r="C8984" s="28"/>
      <c r="D8984" s="28"/>
      <c r="E8984" s="28"/>
      <c r="F8984" s="24">
        <v>0</v>
      </c>
      <c r="G8984" s="28"/>
    </row>
    <row r="8985" spans="1:7" s="15" customFormat="1" ht="12.45" hidden="1" customHeight="1" outlineLevel="2">
      <c r="A8985" s="45">
        <v>3801022</v>
      </c>
      <c r="B8985" s="89" t="s">
        <v>8668</v>
      </c>
      <c r="C8985" s="69">
        <v>1759</v>
      </c>
      <c r="D8985" s="46" t="s">
        <v>404</v>
      </c>
      <c r="E8985" s="17">
        <f t="shared" ref="E8985:E9048" si="744">C8985*$G$2</f>
        <v>73878</v>
      </c>
      <c r="F8985" s="18">
        <f t="shared" ref="F8985:F9048" si="745">$F$8984</f>
        <v>0</v>
      </c>
      <c r="G8985" s="17">
        <f t="shared" si="743"/>
        <v>73878</v>
      </c>
    </row>
    <row r="8986" spans="1:7" s="15" customFormat="1" ht="12.45" hidden="1" customHeight="1" outlineLevel="2">
      <c r="A8986" s="45">
        <v>3801013</v>
      </c>
      <c r="B8986" s="89" t="s">
        <v>8669</v>
      </c>
      <c r="C8986" s="69">
        <v>208</v>
      </c>
      <c r="D8986" s="46" t="s">
        <v>404</v>
      </c>
      <c r="E8986" s="17">
        <f t="shared" si="744"/>
        <v>8736</v>
      </c>
      <c r="F8986" s="18">
        <f t="shared" si="745"/>
        <v>0</v>
      </c>
      <c r="G8986" s="17">
        <f t="shared" si="743"/>
        <v>8736</v>
      </c>
    </row>
    <row r="8987" spans="1:7" s="15" customFormat="1" ht="12.45" hidden="1" customHeight="1" outlineLevel="2">
      <c r="A8987" s="45">
        <v>3801004</v>
      </c>
      <c r="B8987" s="89" t="s">
        <v>8670</v>
      </c>
      <c r="C8987" s="69">
        <v>43</v>
      </c>
      <c r="D8987" s="46" t="s">
        <v>404</v>
      </c>
      <c r="E8987" s="17">
        <f t="shared" si="744"/>
        <v>1806</v>
      </c>
      <c r="F8987" s="18">
        <f t="shared" si="745"/>
        <v>0</v>
      </c>
      <c r="G8987" s="17">
        <f t="shared" si="743"/>
        <v>1806</v>
      </c>
    </row>
    <row r="8988" spans="1:7" s="15" customFormat="1" ht="12.45" hidden="1" customHeight="1" outlineLevel="2">
      <c r="A8988" s="45">
        <v>3801005</v>
      </c>
      <c r="B8988" s="89" t="s">
        <v>8671</v>
      </c>
      <c r="C8988" s="69">
        <v>53</v>
      </c>
      <c r="D8988" s="46" t="s">
        <v>404</v>
      </c>
      <c r="E8988" s="17">
        <f t="shared" si="744"/>
        <v>2226</v>
      </c>
      <c r="F8988" s="18">
        <f t="shared" si="745"/>
        <v>0</v>
      </c>
      <c r="G8988" s="17">
        <f t="shared" si="743"/>
        <v>2226</v>
      </c>
    </row>
    <row r="8989" spans="1:7" s="15" customFormat="1" ht="12.45" hidden="1" customHeight="1" outlineLevel="2">
      <c r="A8989" s="45">
        <v>3801014</v>
      </c>
      <c r="B8989" s="89" t="s">
        <v>8672</v>
      </c>
      <c r="C8989" s="69">
        <v>302</v>
      </c>
      <c r="D8989" s="46" t="s">
        <v>404</v>
      </c>
      <c r="E8989" s="17">
        <f t="shared" si="744"/>
        <v>12684</v>
      </c>
      <c r="F8989" s="18">
        <f t="shared" si="745"/>
        <v>0</v>
      </c>
      <c r="G8989" s="17">
        <f t="shared" si="743"/>
        <v>12684</v>
      </c>
    </row>
    <row r="8990" spans="1:7" s="15" customFormat="1" ht="12.45" hidden="1" customHeight="1" outlineLevel="2">
      <c r="A8990" s="45">
        <v>3801015</v>
      </c>
      <c r="B8990" s="89" t="s">
        <v>8673</v>
      </c>
      <c r="C8990" s="69">
        <v>390</v>
      </c>
      <c r="D8990" s="46" t="s">
        <v>404</v>
      </c>
      <c r="E8990" s="17">
        <f t="shared" si="744"/>
        <v>16380</v>
      </c>
      <c r="F8990" s="18">
        <f t="shared" si="745"/>
        <v>0</v>
      </c>
      <c r="G8990" s="17">
        <f t="shared" si="743"/>
        <v>16380</v>
      </c>
    </row>
    <row r="8991" spans="1:7" s="15" customFormat="1" ht="12.45" hidden="1" customHeight="1" outlineLevel="2">
      <c r="A8991" s="45">
        <v>3801006</v>
      </c>
      <c r="B8991" s="89" t="s">
        <v>8674</v>
      </c>
      <c r="C8991" s="69">
        <v>64</v>
      </c>
      <c r="D8991" s="46" t="s">
        <v>404</v>
      </c>
      <c r="E8991" s="17">
        <f t="shared" si="744"/>
        <v>2688</v>
      </c>
      <c r="F8991" s="18">
        <f t="shared" si="745"/>
        <v>0</v>
      </c>
      <c r="G8991" s="17">
        <f t="shared" si="743"/>
        <v>2688</v>
      </c>
    </row>
    <row r="8992" spans="1:7" s="15" customFormat="1" ht="12.45" hidden="1" customHeight="1" outlineLevel="2">
      <c r="A8992" s="45">
        <v>3801016</v>
      </c>
      <c r="B8992" s="89" t="s">
        <v>8675</v>
      </c>
      <c r="C8992" s="69">
        <v>482</v>
      </c>
      <c r="D8992" s="46" t="s">
        <v>404</v>
      </c>
      <c r="E8992" s="17">
        <f t="shared" si="744"/>
        <v>20244</v>
      </c>
      <c r="F8992" s="18">
        <f t="shared" si="745"/>
        <v>0</v>
      </c>
      <c r="G8992" s="17">
        <f t="shared" si="743"/>
        <v>20244</v>
      </c>
    </row>
    <row r="8993" spans="1:7" s="15" customFormat="1" ht="12.45" hidden="1" customHeight="1" outlineLevel="2">
      <c r="A8993" s="45">
        <v>3801007</v>
      </c>
      <c r="B8993" s="89" t="s">
        <v>8676</v>
      </c>
      <c r="C8993" s="69">
        <v>69</v>
      </c>
      <c r="D8993" s="46" t="s">
        <v>404</v>
      </c>
      <c r="E8993" s="17">
        <f t="shared" si="744"/>
        <v>2898</v>
      </c>
      <c r="F8993" s="18">
        <f t="shared" si="745"/>
        <v>0</v>
      </c>
      <c r="G8993" s="17">
        <f t="shared" si="743"/>
        <v>2898</v>
      </c>
    </row>
    <row r="8994" spans="1:7" s="15" customFormat="1" ht="12.45" hidden="1" customHeight="1" outlineLevel="2">
      <c r="A8994" s="45">
        <v>3801017</v>
      </c>
      <c r="B8994" s="89" t="s">
        <v>8677</v>
      </c>
      <c r="C8994" s="69">
        <v>573</v>
      </c>
      <c r="D8994" s="46" t="s">
        <v>404</v>
      </c>
      <c r="E8994" s="17">
        <f t="shared" si="744"/>
        <v>24066</v>
      </c>
      <c r="F8994" s="18">
        <f t="shared" si="745"/>
        <v>0</v>
      </c>
      <c r="G8994" s="17">
        <f t="shared" si="743"/>
        <v>24066</v>
      </c>
    </row>
    <row r="8995" spans="1:7" s="15" customFormat="1" ht="12.45" hidden="1" customHeight="1" outlineLevel="2">
      <c r="A8995" s="45">
        <v>3801008</v>
      </c>
      <c r="B8995" s="89" t="s">
        <v>8678</v>
      </c>
      <c r="C8995" s="69">
        <v>84</v>
      </c>
      <c r="D8995" s="46" t="s">
        <v>404</v>
      </c>
      <c r="E8995" s="17">
        <f t="shared" si="744"/>
        <v>3528</v>
      </c>
      <c r="F8995" s="18">
        <f t="shared" si="745"/>
        <v>0</v>
      </c>
      <c r="G8995" s="17">
        <f t="shared" si="743"/>
        <v>3528</v>
      </c>
    </row>
    <row r="8996" spans="1:7" s="15" customFormat="1" ht="12.45" hidden="1" customHeight="1" outlineLevel="2">
      <c r="A8996" s="45">
        <v>3801001</v>
      </c>
      <c r="B8996" s="89" t="s">
        <v>8679</v>
      </c>
      <c r="C8996" s="69">
        <v>28</v>
      </c>
      <c r="D8996" s="46" t="s">
        <v>404</v>
      </c>
      <c r="E8996" s="17">
        <f t="shared" si="744"/>
        <v>1176</v>
      </c>
      <c r="F8996" s="18">
        <f t="shared" si="745"/>
        <v>0</v>
      </c>
      <c r="G8996" s="17">
        <f t="shared" si="743"/>
        <v>1176</v>
      </c>
    </row>
    <row r="8997" spans="1:7" s="15" customFormat="1" ht="12.45" hidden="1" customHeight="1" outlineLevel="2">
      <c r="A8997" s="45">
        <v>3801018</v>
      </c>
      <c r="B8997" s="89" t="s">
        <v>8680</v>
      </c>
      <c r="C8997" s="69">
        <v>709</v>
      </c>
      <c r="D8997" s="46" t="s">
        <v>404</v>
      </c>
      <c r="E8997" s="17">
        <f t="shared" si="744"/>
        <v>29778</v>
      </c>
      <c r="F8997" s="18">
        <f t="shared" si="745"/>
        <v>0</v>
      </c>
      <c r="G8997" s="17">
        <f t="shared" si="743"/>
        <v>29778</v>
      </c>
    </row>
    <row r="8998" spans="1:7" s="15" customFormat="1" ht="12.45" hidden="1" customHeight="1" outlineLevel="2">
      <c r="A8998" s="45">
        <v>3801009</v>
      </c>
      <c r="B8998" s="89" t="s">
        <v>8681</v>
      </c>
      <c r="C8998" s="69">
        <v>102</v>
      </c>
      <c r="D8998" s="46" t="s">
        <v>404</v>
      </c>
      <c r="E8998" s="17">
        <f t="shared" si="744"/>
        <v>4284</v>
      </c>
      <c r="F8998" s="18">
        <f t="shared" si="745"/>
        <v>0</v>
      </c>
      <c r="G8998" s="17">
        <f t="shared" si="743"/>
        <v>4284</v>
      </c>
    </row>
    <row r="8999" spans="1:7" s="15" customFormat="1" ht="12.45" hidden="1" customHeight="1" outlineLevel="2">
      <c r="A8999" s="45">
        <v>3801019</v>
      </c>
      <c r="B8999" s="89" t="s">
        <v>8682</v>
      </c>
      <c r="C8999" s="69">
        <v>844</v>
      </c>
      <c r="D8999" s="46" t="s">
        <v>404</v>
      </c>
      <c r="E8999" s="17">
        <f t="shared" si="744"/>
        <v>35448</v>
      </c>
      <c r="F8999" s="18">
        <f t="shared" si="745"/>
        <v>0</v>
      </c>
      <c r="G8999" s="17">
        <f t="shared" si="743"/>
        <v>35448</v>
      </c>
    </row>
    <row r="9000" spans="1:7" s="15" customFormat="1" ht="12.45" hidden="1" customHeight="1" outlineLevel="2">
      <c r="A9000" s="45">
        <v>3801010</v>
      </c>
      <c r="B9000" s="89" t="s">
        <v>8683</v>
      </c>
      <c r="C9000" s="69">
        <v>128</v>
      </c>
      <c r="D9000" s="46" t="s">
        <v>404</v>
      </c>
      <c r="E9000" s="17">
        <f t="shared" si="744"/>
        <v>5376</v>
      </c>
      <c r="F9000" s="18">
        <f t="shared" si="745"/>
        <v>0</v>
      </c>
      <c r="G9000" s="17">
        <f t="shared" si="743"/>
        <v>5376</v>
      </c>
    </row>
    <row r="9001" spans="1:7" s="15" customFormat="1" ht="12.45" hidden="1" customHeight="1" outlineLevel="2">
      <c r="A9001" s="45">
        <v>3801002</v>
      </c>
      <c r="B9001" s="89" t="s">
        <v>8684</v>
      </c>
      <c r="C9001" s="69">
        <v>32</v>
      </c>
      <c r="D9001" s="46" t="s">
        <v>404</v>
      </c>
      <c r="E9001" s="17">
        <f t="shared" si="744"/>
        <v>1344</v>
      </c>
      <c r="F9001" s="18">
        <f t="shared" si="745"/>
        <v>0</v>
      </c>
      <c r="G9001" s="17">
        <f t="shared" si="743"/>
        <v>1344</v>
      </c>
    </row>
    <row r="9002" spans="1:7" s="15" customFormat="1" ht="12.45" hidden="1" customHeight="1" outlineLevel="2">
      <c r="A9002" s="45">
        <v>3801020</v>
      </c>
      <c r="B9002" s="89" t="s">
        <v>8685</v>
      </c>
      <c r="C9002" s="69">
        <v>1112</v>
      </c>
      <c r="D9002" s="46" t="s">
        <v>404</v>
      </c>
      <c r="E9002" s="17">
        <f t="shared" si="744"/>
        <v>46704</v>
      </c>
      <c r="F9002" s="18">
        <f t="shared" si="745"/>
        <v>0</v>
      </c>
      <c r="G9002" s="17">
        <f t="shared" si="743"/>
        <v>46704</v>
      </c>
    </row>
    <row r="9003" spans="1:7" s="15" customFormat="1" ht="12.45" hidden="1" customHeight="1" outlineLevel="2">
      <c r="A9003" s="45">
        <v>3801011</v>
      </c>
      <c r="B9003" s="89" t="s">
        <v>8686</v>
      </c>
      <c r="C9003" s="69">
        <v>144</v>
      </c>
      <c r="D9003" s="46" t="s">
        <v>404</v>
      </c>
      <c r="E9003" s="17">
        <f t="shared" si="744"/>
        <v>6048</v>
      </c>
      <c r="F9003" s="18">
        <f t="shared" si="745"/>
        <v>0</v>
      </c>
      <c r="G9003" s="17">
        <f t="shared" si="743"/>
        <v>6048</v>
      </c>
    </row>
    <row r="9004" spans="1:7" s="15" customFormat="1" ht="12.45" hidden="1" customHeight="1" outlineLevel="2">
      <c r="A9004" s="45">
        <v>3801003</v>
      </c>
      <c r="B9004" s="89" t="s">
        <v>8687</v>
      </c>
      <c r="C9004" s="69">
        <v>37</v>
      </c>
      <c r="D9004" s="46" t="s">
        <v>404</v>
      </c>
      <c r="E9004" s="17">
        <f t="shared" si="744"/>
        <v>1554</v>
      </c>
      <c r="F9004" s="18">
        <f t="shared" si="745"/>
        <v>0</v>
      </c>
      <c r="G9004" s="17">
        <f t="shared" si="743"/>
        <v>1554</v>
      </c>
    </row>
    <row r="9005" spans="1:7" s="15" customFormat="1" ht="12.45" hidden="1" customHeight="1" outlineLevel="2">
      <c r="A9005" s="45">
        <v>3801021</v>
      </c>
      <c r="B9005" s="89" t="s">
        <v>8688</v>
      </c>
      <c r="C9005" s="69">
        <v>1301</v>
      </c>
      <c r="D9005" s="46" t="s">
        <v>404</v>
      </c>
      <c r="E9005" s="17">
        <f t="shared" si="744"/>
        <v>54642</v>
      </c>
      <c r="F9005" s="18">
        <f t="shared" si="745"/>
        <v>0</v>
      </c>
      <c r="G9005" s="17">
        <f t="shared" si="743"/>
        <v>54642</v>
      </c>
    </row>
    <row r="9006" spans="1:7" s="15" customFormat="1" ht="12.45" hidden="1" customHeight="1" outlineLevel="2">
      <c r="A9006" s="45">
        <v>3801012</v>
      </c>
      <c r="B9006" s="89" t="s">
        <v>8689</v>
      </c>
      <c r="C9006" s="69">
        <v>170</v>
      </c>
      <c r="D9006" s="46" t="s">
        <v>404</v>
      </c>
      <c r="E9006" s="17">
        <f t="shared" si="744"/>
        <v>7140</v>
      </c>
      <c r="F9006" s="18">
        <f t="shared" si="745"/>
        <v>0</v>
      </c>
      <c r="G9006" s="17">
        <f t="shared" si="743"/>
        <v>7140</v>
      </c>
    </row>
    <row r="9007" spans="1:7" s="15" customFormat="1" ht="12.45" hidden="1" customHeight="1" outlineLevel="2">
      <c r="A9007" s="45">
        <v>3801052</v>
      </c>
      <c r="B9007" s="89" t="s">
        <v>8690</v>
      </c>
      <c r="C9007" s="69">
        <v>1759</v>
      </c>
      <c r="D9007" s="46" t="s">
        <v>404</v>
      </c>
      <c r="E9007" s="17">
        <f t="shared" si="744"/>
        <v>73878</v>
      </c>
      <c r="F9007" s="18">
        <f t="shared" si="745"/>
        <v>0</v>
      </c>
      <c r="G9007" s="17">
        <f t="shared" si="743"/>
        <v>73878</v>
      </c>
    </row>
    <row r="9008" spans="1:7" s="15" customFormat="1" ht="12.45" hidden="1" customHeight="1" outlineLevel="2">
      <c r="A9008" s="45">
        <v>3801043</v>
      </c>
      <c r="B9008" s="89" t="s">
        <v>8691</v>
      </c>
      <c r="C9008" s="69">
        <v>208</v>
      </c>
      <c r="D9008" s="46" t="s">
        <v>404</v>
      </c>
      <c r="E9008" s="17">
        <f t="shared" si="744"/>
        <v>8736</v>
      </c>
      <c r="F9008" s="18">
        <f t="shared" si="745"/>
        <v>0</v>
      </c>
      <c r="G9008" s="17">
        <f t="shared" si="743"/>
        <v>8736</v>
      </c>
    </row>
    <row r="9009" spans="1:7" s="15" customFormat="1" ht="12.45" hidden="1" customHeight="1" outlineLevel="2">
      <c r="A9009" s="45">
        <v>3801034</v>
      </c>
      <c r="B9009" s="89" t="s">
        <v>8692</v>
      </c>
      <c r="C9009" s="69">
        <v>43</v>
      </c>
      <c r="D9009" s="46" t="s">
        <v>404</v>
      </c>
      <c r="E9009" s="17">
        <f t="shared" si="744"/>
        <v>1806</v>
      </c>
      <c r="F9009" s="18">
        <f t="shared" si="745"/>
        <v>0</v>
      </c>
      <c r="G9009" s="17">
        <f t="shared" si="743"/>
        <v>1806</v>
      </c>
    </row>
    <row r="9010" spans="1:7" s="15" customFormat="1" ht="12.45" hidden="1" customHeight="1" outlineLevel="2">
      <c r="A9010" s="45">
        <v>3801035</v>
      </c>
      <c r="B9010" s="89" t="s">
        <v>8693</v>
      </c>
      <c r="C9010" s="69">
        <v>53</v>
      </c>
      <c r="D9010" s="46" t="s">
        <v>404</v>
      </c>
      <c r="E9010" s="17">
        <f t="shared" si="744"/>
        <v>2226</v>
      </c>
      <c r="F9010" s="18">
        <f t="shared" si="745"/>
        <v>0</v>
      </c>
      <c r="G9010" s="17">
        <f t="shared" si="743"/>
        <v>2226</v>
      </c>
    </row>
    <row r="9011" spans="1:7" s="15" customFormat="1" ht="12.45" hidden="1" customHeight="1" outlineLevel="2">
      <c r="A9011" s="45">
        <v>3801044</v>
      </c>
      <c r="B9011" s="89" t="s">
        <v>8694</v>
      </c>
      <c r="C9011" s="69">
        <v>302</v>
      </c>
      <c r="D9011" s="46" t="s">
        <v>404</v>
      </c>
      <c r="E9011" s="17">
        <f t="shared" si="744"/>
        <v>12684</v>
      </c>
      <c r="F9011" s="18">
        <f t="shared" si="745"/>
        <v>0</v>
      </c>
      <c r="G9011" s="17">
        <f t="shared" si="743"/>
        <v>12684</v>
      </c>
    </row>
    <row r="9012" spans="1:7" s="15" customFormat="1" ht="12.45" hidden="1" customHeight="1" outlineLevel="2">
      <c r="A9012" s="45">
        <v>3801045</v>
      </c>
      <c r="B9012" s="89" t="s">
        <v>8695</v>
      </c>
      <c r="C9012" s="69">
        <v>390</v>
      </c>
      <c r="D9012" s="46" t="s">
        <v>404</v>
      </c>
      <c r="E9012" s="17">
        <f t="shared" si="744"/>
        <v>16380</v>
      </c>
      <c r="F9012" s="18">
        <f t="shared" si="745"/>
        <v>0</v>
      </c>
      <c r="G9012" s="17">
        <f t="shared" si="743"/>
        <v>16380</v>
      </c>
    </row>
    <row r="9013" spans="1:7" s="15" customFormat="1" ht="12.45" hidden="1" customHeight="1" outlineLevel="2">
      <c r="A9013" s="45">
        <v>3801036</v>
      </c>
      <c r="B9013" s="89" t="s">
        <v>8696</v>
      </c>
      <c r="C9013" s="69">
        <v>64</v>
      </c>
      <c r="D9013" s="46" t="s">
        <v>404</v>
      </c>
      <c r="E9013" s="17">
        <f t="shared" si="744"/>
        <v>2688</v>
      </c>
      <c r="F9013" s="18">
        <f t="shared" si="745"/>
        <v>0</v>
      </c>
      <c r="G9013" s="17">
        <f t="shared" si="743"/>
        <v>2688</v>
      </c>
    </row>
    <row r="9014" spans="1:7" s="15" customFormat="1" ht="12.45" hidden="1" customHeight="1" outlineLevel="2">
      <c r="A9014" s="45">
        <v>3801046</v>
      </c>
      <c r="B9014" s="89" t="s">
        <v>8697</v>
      </c>
      <c r="C9014" s="69">
        <v>482</v>
      </c>
      <c r="D9014" s="46" t="s">
        <v>404</v>
      </c>
      <c r="E9014" s="17">
        <f t="shared" si="744"/>
        <v>20244</v>
      </c>
      <c r="F9014" s="18">
        <f t="shared" si="745"/>
        <v>0</v>
      </c>
      <c r="G9014" s="17">
        <f t="shared" si="743"/>
        <v>20244</v>
      </c>
    </row>
    <row r="9015" spans="1:7" s="15" customFormat="1" ht="12.45" hidden="1" customHeight="1" outlineLevel="2">
      <c r="A9015" s="45">
        <v>3801037</v>
      </c>
      <c r="B9015" s="89" t="s">
        <v>8698</v>
      </c>
      <c r="C9015" s="69">
        <v>69</v>
      </c>
      <c r="D9015" s="46" t="s">
        <v>404</v>
      </c>
      <c r="E9015" s="17">
        <f t="shared" si="744"/>
        <v>2898</v>
      </c>
      <c r="F9015" s="18">
        <f t="shared" si="745"/>
        <v>0</v>
      </c>
      <c r="G9015" s="17">
        <f t="shared" si="743"/>
        <v>2898</v>
      </c>
    </row>
    <row r="9016" spans="1:7" s="15" customFormat="1" ht="12.45" hidden="1" customHeight="1" outlineLevel="2">
      <c r="A9016" s="45">
        <v>3801047</v>
      </c>
      <c r="B9016" s="89" t="s">
        <v>8699</v>
      </c>
      <c r="C9016" s="69">
        <v>573</v>
      </c>
      <c r="D9016" s="46" t="s">
        <v>404</v>
      </c>
      <c r="E9016" s="17">
        <f t="shared" si="744"/>
        <v>24066</v>
      </c>
      <c r="F9016" s="18">
        <f t="shared" si="745"/>
        <v>0</v>
      </c>
      <c r="G9016" s="17">
        <f t="shared" si="743"/>
        <v>24066</v>
      </c>
    </row>
    <row r="9017" spans="1:7" s="15" customFormat="1" ht="12.45" hidden="1" customHeight="1" outlineLevel="2">
      <c r="A9017" s="45">
        <v>3801038</v>
      </c>
      <c r="B9017" s="89" t="s">
        <v>8700</v>
      </c>
      <c r="C9017" s="69">
        <v>84</v>
      </c>
      <c r="D9017" s="46" t="s">
        <v>404</v>
      </c>
      <c r="E9017" s="17">
        <f t="shared" si="744"/>
        <v>3528</v>
      </c>
      <c r="F9017" s="18">
        <f t="shared" si="745"/>
        <v>0</v>
      </c>
      <c r="G9017" s="17">
        <f t="shared" si="743"/>
        <v>3528</v>
      </c>
    </row>
    <row r="9018" spans="1:7" s="15" customFormat="1" ht="12.45" hidden="1" customHeight="1" outlineLevel="2">
      <c r="A9018" s="45">
        <v>3801031</v>
      </c>
      <c r="B9018" s="89" t="s">
        <v>8701</v>
      </c>
      <c r="C9018" s="69">
        <v>28</v>
      </c>
      <c r="D9018" s="46" t="s">
        <v>404</v>
      </c>
      <c r="E9018" s="17">
        <f t="shared" si="744"/>
        <v>1176</v>
      </c>
      <c r="F9018" s="18">
        <f t="shared" si="745"/>
        <v>0</v>
      </c>
      <c r="G9018" s="17">
        <f t="shared" si="743"/>
        <v>1176</v>
      </c>
    </row>
    <row r="9019" spans="1:7" s="15" customFormat="1" ht="12.45" hidden="1" customHeight="1" outlineLevel="2">
      <c r="A9019" s="45">
        <v>3801048</v>
      </c>
      <c r="B9019" s="89" t="s">
        <v>8702</v>
      </c>
      <c r="C9019" s="69">
        <v>709</v>
      </c>
      <c r="D9019" s="46" t="s">
        <v>404</v>
      </c>
      <c r="E9019" s="17">
        <f t="shared" si="744"/>
        <v>29778</v>
      </c>
      <c r="F9019" s="18">
        <f t="shared" si="745"/>
        <v>0</v>
      </c>
      <c r="G9019" s="17">
        <f t="shared" si="743"/>
        <v>29778</v>
      </c>
    </row>
    <row r="9020" spans="1:7" s="15" customFormat="1" ht="12.45" hidden="1" customHeight="1" outlineLevel="2">
      <c r="A9020" s="45">
        <v>3801039</v>
      </c>
      <c r="B9020" s="89" t="s">
        <v>8703</v>
      </c>
      <c r="C9020" s="69">
        <v>102</v>
      </c>
      <c r="D9020" s="46" t="s">
        <v>404</v>
      </c>
      <c r="E9020" s="17">
        <f t="shared" si="744"/>
        <v>4284</v>
      </c>
      <c r="F9020" s="18">
        <f t="shared" si="745"/>
        <v>0</v>
      </c>
      <c r="G9020" s="17">
        <f t="shared" si="743"/>
        <v>4284</v>
      </c>
    </row>
    <row r="9021" spans="1:7" s="15" customFormat="1" ht="12.45" hidden="1" customHeight="1" outlineLevel="2">
      <c r="A9021" s="45">
        <v>3801049</v>
      </c>
      <c r="B9021" s="89" t="s">
        <v>8704</v>
      </c>
      <c r="C9021" s="69">
        <v>844</v>
      </c>
      <c r="D9021" s="46" t="s">
        <v>404</v>
      </c>
      <c r="E9021" s="17">
        <f t="shared" si="744"/>
        <v>35448</v>
      </c>
      <c r="F9021" s="18">
        <f t="shared" si="745"/>
        <v>0</v>
      </c>
      <c r="G9021" s="17">
        <f t="shared" si="743"/>
        <v>35448</v>
      </c>
    </row>
    <row r="9022" spans="1:7" s="15" customFormat="1" ht="12.45" hidden="1" customHeight="1" outlineLevel="2">
      <c r="A9022" s="45">
        <v>3801040</v>
      </c>
      <c r="B9022" s="89" t="s">
        <v>8705</v>
      </c>
      <c r="C9022" s="69">
        <v>128</v>
      </c>
      <c r="D9022" s="46" t="s">
        <v>404</v>
      </c>
      <c r="E9022" s="17">
        <f t="shared" si="744"/>
        <v>5376</v>
      </c>
      <c r="F9022" s="18">
        <f t="shared" si="745"/>
        <v>0</v>
      </c>
      <c r="G9022" s="17">
        <f t="shared" si="743"/>
        <v>5376</v>
      </c>
    </row>
    <row r="9023" spans="1:7" s="15" customFormat="1" ht="12.45" hidden="1" customHeight="1" outlineLevel="2">
      <c r="A9023" s="45">
        <v>3801032</v>
      </c>
      <c r="B9023" s="89" t="s">
        <v>8706</v>
      </c>
      <c r="C9023" s="69">
        <v>32</v>
      </c>
      <c r="D9023" s="46" t="s">
        <v>404</v>
      </c>
      <c r="E9023" s="17">
        <f t="shared" si="744"/>
        <v>1344</v>
      </c>
      <c r="F9023" s="18">
        <f t="shared" si="745"/>
        <v>0</v>
      </c>
      <c r="G9023" s="17">
        <f t="shared" si="743"/>
        <v>1344</v>
      </c>
    </row>
    <row r="9024" spans="1:7" s="15" customFormat="1" ht="12.45" hidden="1" customHeight="1" outlineLevel="2">
      <c r="A9024" s="45">
        <v>3801050</v>
      </c>
      <c r="B9024" s="89" t="s">
        <v>8707</v>
      </c>
      <c r="C9024" s="69">
        <v>1112</v>
      </c>
      <c r="D9024" s="46" t="s">
        <v>404</v>
      </c>
      <c r="E9024" s="17">
        <f t="shared" si="744"/>
        <v>46704</v>
      </c>
      <c r="F9024" s="18">
        <f t="shared" si="745"/>
        <v>0</v>
      </c>
      <c r="G9024" s="17">
        <f t="shared" si="743"/>
        <v>46704</v>
      </c>
    </row>
    <row r="9025" spans="1:7" s="15" customFormat="1" ht="12.45" hidden="1" customHeight="1" outlineLevel="2">
      <c r="A9025" s="45">
        <v>3801041</v>
      </c>
      <c r="B9025" s="89" t="s">
        <v>8708</v>
      </c>
      <c r="C9025" s="69">
        <v>144</v>
      </c>
      <c r="D9025" s="46" t="s">
        <v>404</v>
      </c>
      <c r="E9025" s="17">
        <f t="shared" si="744"/>
        <v>6048</v>
      </c>
      <c r="F9025" s="18">
        <f t="shared" si="745"/>
        <v>0</v>
      </c>
      <c r="G9025" s="17">
        <f t="shared" si="743"/>
        <v>6048</v>
      </c>
    </row>
    <row r="9026" spans="1:7" s="15" customFormat="1" ht="12.45" hidden="1" customHeight="1" outlineLevel="2">
      <c r="A9026" s="45">
        <v>3801033</v>
      </c>
      <c r="B9026" s="89" t="s">
        <v>8709</v>
      </c>
      <c r="C9026" s="69">
        <v>37</v>
      </c>
      <c r="D9026" s="46" t="s">
        <v>404</v>
      </c>
      <c r="E9026" s="17">
        <f t="shared" si="744"/>
        <v>1554</v>
      </c>
      <c r="F9026" s="18">
        <f t="shared" si="745"/>
        <v>0</v>
      </c>
      <c r="G9026" s="17">
        <f t="shared" si="743"/>
        <v>1554</v>
      </c>
    </row>
    <row r="9027" spans="1:7" s="15" customFormat="1" ht="12.45" hidden="1" customHeight="1" outlineLevel="2">
      <c r="A9027" s="45">
        <v>3801051</v>
      </c>
      <c r="B9027" s="89" t="s">
        <v>8710</v>
      </c>
      <c r="C9027" s="69">
        <v>1301</v>
      </c>
      <c r="D9027" s="46" t="s">
        <v>404</v>
      </c>
      <c r="E9027" s="17">
        <f t="shared" si="744"/>
        <v>54642</v>
      </c>
      <c r="F9027" s="18">
        <f t="shared" si="745"/>
        <v>0</v>
      </c>
      <c r="G9027" s="17">
        <f t="shared" si="743"/>
        <v>54642</v>
      </c>
    </row>
    <row r="9028" spans="1:7" s="15" customFormat="1" ht="12.45" hidden="1" customHeight="1" outlineLevel="2">
      <c r="A9028" s="45">
        <v>3801042</v>
      </c>
      <c r="B9028" s="89" t="s">
        <v>8711</v>
      </c>
      <c r="C9028" s="69">
        <v>170</v>
      </c>
      <c r="D9028" s="46" t="s">
        <v>404</v>
      </c>
      <c r="E9028" s="17">
        <f t="shared" si="744"/>
        <v>7140</v>
      </c>
      <c r="F9028" s="18">
        <f t="shared" si="745"/>
        <v>0</v>
      </c>
      <c r="G9028" s="17">
        <f t="shared" si="743"/>
        <v>7140</v>
      </c>
    </row>
    <row r="9029" spans="1:7" s="15" customFormat="1" ht="12.45" hidden="1" customHeight="1" outlineLevel="2">
      <c r="A9029" s="45">
        <v>3801134</v>
      </c>
      <c r="B9029" s="89" t="s">
        <v>8712</v>
      </c>
      <c r="C9029" s="69">
        <v>195</v>
      </c>
      <c r="D9029" s="46" t="s">
        <v>404</v>
      </c>
      <c r="E9029" s="17">
        <f t="shared" si="744"/>
        <v>8190</v>
      </c>
      <c r="F9029" s="18">
        <f t="shared" si="745"/>
        <v>0</v>
      </c>
      <c r="G9029" s="17">
        <f t="shared" si="743"/>
        <v>8190</v>
      </c>
    </row>
    <row r="9030" spans="1:7" s="15" customFormat="1" ht="12.45" hidden="1" customHeight="1" outlineLevel="2">
      <c r="A9030" s="45">
        <v>3801125</v>
      </c>
      <c r="B9030" s="89" t="s">
        <v>8713</v>
      </c>
      <c r="C9030" s="69">
        <v>39</v>
      </c>
      <c r="D9030" s="46" t="s">
        <v>404</v>
      </c>
      <c r="E9030" s="17">
        <f t="shared" si="744"/>
        <v>1638</v>
      </c>
      <c r="F9030" s="18">
        <f t="shared" si="745"/>
        <v>0</v>
      </c>
      <c r="G9030" s="17">
        <f t="shared" si="743"/>
        <v>1638</v>
      </c>
    </row>
    <row r="9031" spans="1:7" s="15" customFormat="1" ht="12.45" hidden="1" customHeight="1" outlineLevel="2">
      <c r="A9031" s="45">
        <v>3801126</v>
      </c>
      <c r="B9031" s="89" t="s">
        <v>8714</v>
      </c>
      <c r="C9031" s="69">
        <v>52</v>
      </c>
      <c r="D9031" s="46" t="s">
        <v>404</v>
      </c>
      <c r="E9031" s="17">
        <f t="shared" si="744"/>
        <v>2184</v>
      </c>
      <c r="F9031" s="18">
        <f t="shared" si="745"/>
        <v>0</v>
      </c>
      <c r="G9031" s="17">
        <f t="shared" si="743"/>
        <v>2184</v>
      </c>
    </row>
    <row r="9032" spans="1:7" s="15" customFormat="1" ht="12.45" hidden="1" customHeight="1" outlineLevel="2">
      <c r="A9032" s="45">
        <v>3801135</v>
      </c>
      <c r="B9032" s="89" t="s">
        <v>8715</v>
      </c>
      <c r="C9032" s="69">
        <v>323</v>
      </c>
      <c r="D9032" s="46" t="s">
        <v>404</v>
      </c>
      <c r="E9032" s="17">
        <f t="shared" si="744"/>
        <v>13566</v>
      </c>
      <c r="F9032" s="18">
        <f t="shared" si="745"/>
        <v>0</v>
      </c>
      <c r="G9032" s="17">
        <f t="shared" si="743"/>
        <v>13566</v>
      </c>
    </row>
    <row r="9033" spans="1:7" s="15" customFormat="1" ht="12.45" hidden="1" customHeight="1" outlineLevel="2">
      <c r="A9033" s="45">
        <v>3801136</v>
      </c>
      <c r="B9033" s="89" t="s">
        <v>8716</v>
      </c>
      <c r="C9033" s="69">
        <v>365</v>
      </c>
      <c r="D9033" s="46" t="s">
        <v>404</v>
      </c>
      <c r="E9033" s="17">
        <f t="shared" si="744"/>
        <v>15330</v>
      </c>
      <c r="F9033" s="18">
        <f t="shared" si="745"/>
        <v>0</v>
      </c>
      <c r="G9033" s="17">
        <f t="shared" si="743"/>
        <v>15330</v>
      </c>
    </row>
    <row r="9034" spans="1:7" s="15" customFormat="1" ht="12.45" hidden="1" customHeight="1" outlineLevel="2">
      <c r="A9034" s="45">
        <v>3801127</v>
      </c>
      <c r="B9034" s="89" t="s">
        <v>8717</v>
      </c>
      <c r="C9034" s="69">
        <v>62</v>
      </c>
      <c r="D9034" s="46" t="s">
        <v>404</v>
      </c>
      <c r="E9034" s="17">
        <f t="shared" si="744"/>
        <v>2604</v>
      </c>
      <c r="F9034" s="18">
        <f t="shared" si="745"/>
        <v>0</v>
      </c>
      <c r="G9034" s="17">
        <f t="shared" si="743"/>
        <v>2604</v>
      </c>
    </row>
    <row r="9035" spans="1:7" s="15" customFormat="1" ht="12.45" hidden="1" customHeight="1" outlineLevel="2">
      <c r="A9035" s="45">
        <v>3801137</v>
      </c>
      <c r="B9035" s="89" t="s">
        <v>8718</v>
      </c>
      <c r="C9035" s="69">
        <v>448</v>
      </c>
      <c r="D9035" s="46" t="s">
        <v>404</v>
      </c>
      <c r="E9035" s="17">
        <f t="shared" si="744"/>
        <v>18816</v>
      </c>
      <c r="F9035" s="18">
        <f t="shared" si="745"/>
        <v>0</v>
      </c>
      <c r="G9035" s="17">
        <f t="shared" si="743"/>
        <v>18816</v>
      </c>
    </row>
    <row r="9036" spans="1:7" s="15" customFormat="1" ht="12.45" hidden="1" customHeight="1" outlineLevel="2">
      <c r="A9036" s="45">
        <v>3801128</v>
      </c>
      <c r="B9036" s="89" t="s">
        <v>8719</v>
      </c>
      <c r="C9036" s="69">
        <v>69</v>
      </c>
      <c r="D9036" s="46" t="s">
        <v>404</v>
      </c>
      <c r="E9036" s="17">
        <f t="shared" si="744"/>
        <v>2898</v>
      </c>
      <c r="F9036" s="18">
        <f t="shared" si="745"/>
        <v>0</v>
      </c>
      <c r="G9036" s="17">
        <f t="shared" si="743"/>
        <v>2898</v>
      </c>
    </row>
    <row r="9037" spans="1:7" s="15" customFormat="1" ht="12.45" hidden="1" customHeight="1" outlineLevel="2">
      <c r="A9037" s="45">
        <v>3801129</v>
      </c>
      <c r="B9037" s="89" t="s">
        <v>8720</v>
      </c>
      <c r="C9037" s="69">
        <v>80</v>
      </c>
      <c r="D9037" s="46" t="s">
        <v>404</v>
      </c>
      <c r="E9037" s="17">
        <f t="shared" si="744"/>
        <v>3360</v>
      </c>
      <c r="F9037" s="18">
        <f t="shared" si="745"/>
        <v>0</v>
      </c>
      <c r="G9037" s="17">
        <f t="shared" si="743"/>
        <v>3360</v>
      </c>
    </row>
    <row r="9038" spans="1:7" s="15" customFormat="1" ht="12.45" hidden="1" customHeight="1" outlineLevel="2">
      <c r="A9038" s="45">
        <v>3801130</v>
      </c>
      <c r="B9038" s="89" t="s">
        <v>8721</v>
      </c>
      <c r="C9038" s="69">
        <v>95</v>
      </c>
      <c r="D9038" s="46" t="s">
        <v>404</v>
      </c>
      <c r="E9038" s="17">
        <f t="shared" si="744"/>
        <v>3990</v>
      </c>
      <c r="F9038" s="18">
        <f t="shared" si="745"/>
        <v>0</v>
      </c>
      <c r="G9038" s="17">
        <f t="shared" si="743"/>
        <v>3990</v>
      </c>
    </row>
    <row r="9039" spans="1:7" s="15" customFormat="1" ht="12.45" hidden="1" customHeight="1" outlineLevel="2">
      <c r="A9039" s="45">
        <v>3801121</v>
      </c>
      <c r="B9039" s="89" t="s">
        <v>8722</v>
      </c>
      <c r="C9039" s="69">
        <v>29</v>
      </c>
      <c r="D9039" s="46" t="s">
        <v>404</v>
      </c>
      <c r="E9039" s="17">
        <f t="shared" si="744"/>
        <v>1218</v>
      </c>
      <c r="F9039" s="18">
        <f t="shared" si="745"/>
        <v>0</v>
      </c>
      <c r="G9039" s="17">
        <f t="shared" si="743"/>
        <v>1218</v>
      </c>
    </row>
    <row r="9040" spans="1:7" s="15" customFormat="1" ht="12.45" hidden="1" customHeight="1" outlineLevel="2">
      <c r="A9040" s="45">
        <v>3801131</v>
      </c>
      <c r="B9040" s="89" t="s">
        <v>8723</v>
      </c>
      <c r="C9040" s="69">
        <v>113</v>
      </c>
      <c r="D9040" s="46" t="s">
        <v>404</v>
      </c>
      <c r="E9040" s="17">
        <f t="shared" si="744"/>
        <v>4746</v>
      </c>
      <c r="F9040" s="18">
        <f t="shared" si="745"/>
        <v>0</v>
      </c>
      <c r="G9040" s="17">
        <f t="shared" si="743"/>
        <v>4746</v>
      </c>
    </row>
    <row r="9041" spans="1:7" s="15" customFormat="1" ht="12.45" hidden="1" customHeight="1" outlineLevel="2">
      <c r="A9041" s="45">
        <v>3801132</v>
      </c>
      <c r="B9041" s="89" t="s">
        <v>8724</v>
      </c>
      <c r="C9041" s="69">
        <v>136</v>
      </c>
      <c r="D9041" s="46" t="s">
        <v>404</v>
      </c>
      <c r="E9041" s="17">
        <f t="shared" si="744"/>
        <v>5712</v>
      </c>
      <c r="F9041" s="18">
        <f t="shared" si="745"/>
        <v>0</v>
      </c>
      <c r="G9041" s="17">
        <f t="shared" si="743"/>
        <v>5712</v>
      </c>
    </row>
    <row r="9042" spans="1:7" s="15" customFormat="1" ht="12.45" hidden="1" customHeight="1" outlineLevel="2">
      <c r="A9042" s="45">
        <v>3801123</v>
      </c>
      <c r="B9042" s="89" t="s">
        <v>8725</v>
      </c>
      <c r="C9042" s="69">
        <v>32</v>
      </c>
      <c r="D9042" s="46" t="s">
        <v>404</v>
      </c>
      <c r="E9042" s="17">
        <f t="shared" si="744"/>
        <v>1344</v>
      </c>
      <c r="F9042" s="18">
        <f t="shared" si="745"/>
        <v>0</v>
      </c>
      <c r="G9042" s="17">
        <f t="shared" si="743"/>
        <v>1344</v>
      </c>
    </row>
    <row r="9043" spans="1:7" s="15" customFormat="1" ht="12.45" hidden="1" customHeight="1" outlineLevel="2">
      <c r="A9043" s="45">
        <v>3801124</v>
      </c>
      <c r="B9043" s="89" t="s">
        <v>8726</v>
      </c>
      <c r="C9043" s="69">
        <v>36</v>
      </c>
      <c r="D9043" s="46" t="s">
        <v>404</v>
      </c>
      <c r="E9043" s="17">
        <f t="shared" si="744"/>
        <v>1512</v>
      </c>
      <c r="F9043" s="18">
        <f t="shared" si="745"/>
        <v>0</v>
      </c>
      <c r="G9043" s="17">
        <f t="shared" si="743"/>
        <v>1512</v>
      </c>
    </row>
    <row r="9044" spans="1:7" s="15" customFormat="1" ht="12.45" hidden="1" customHeight="1" outlineLevel="2">
      <c r="A9044" s="45">
        <v>3801133</v>
      </c>
      <c r="B9044" s="89" t="s">
        <v>8727</v>
      </c>
      <c r="C9044" s="69">
        <v>165</v>
      </c>
      <c r="D9044" s="46" t="s">
        <v>404</v>
      </c>
      <c r="E9044" s="17">
        <f t="shared" si="744"/>
        <v>6930</v>
      </c>
      <c r="F9044" s="18">
        <f t="shared" si="745"/>
        <v>0</v>
      </c>
      <c r="G9044" s="17">
        <f t="shared" si="743"/>
        <v>6930</v>
      </c>
    </row>
    <row r="9045" spans="1:7" s="15" customFormat="1" ht="12.45" hidden="1" customHeight="1" outlineLevel="2">
      <c r="A9045" s="45">
        <v>3801152</v>
      </c>
      <c r="B9045" s="89" t="s">
        <v>8728</v>
      </c>
      <c r="C9045" s="69">
        <v>278</v>
      </c>
      <c r="D9045" s="46" t="s">
        <v>404</v>
      </c>
      <c r="E9045" s="17">
        <f t="shared" si="744"/>
        <v>11676</v>
      </c>
      <c r="F9045" s="18">
        <f t="shared" si="745"/>
        <v>0</v>
      </c>
      <c r="G9045" s="17">
        <f t="shared" ref="G9045:G9108" si="746">E9045-E9045*F9045</f>
        <v>11676</v>
      </c>
    </row>
    <row r="9046" spans="1:7" s="15" customFormat="1" ht="12.45" hidden="1" customHeight="1" outlineLevel="2">
      <c r="A9046" s="45">
        <v>3801144</v>
      </c>
      <c r="B9046" s="89" t="s">
        <v>8729</v>
      </c>
      <c r="C9046" s="69">
        <v>39</v>
      </c>
      <c r="D9046" s="46" t="s">
        <v>404</v>
      </c>
      <c r="E9046" s="17">
        <f t="shared" si="744"/>
        <v>1638</v>
      </c>
      <c r="F9046" s="18">
        <f t="shared" si="745"/>
        <v>0</v>
      </c>
      <c r="G9046" s="17">
        <f t="shared" si="746"/>
        <v>1638</v>
      </c>
    </row>
    <row r="9047" spans="1:7" s="15" customFormat="1" ht="12.45" hidden="1" customHeight="1" outlineLevel="2">
      <c r="A9047" s="45">
        <v>3801153</v>
      </c>
      <c r="B9047" s="89" t="s">
        <v>8730</v>
      </c>
      <c r="C9047" s="69">
        <v>365</v>
      </c>
      <c r="D9047" s="46" t="s">
        <v>404</v>
      </c>
      <c r="E9047" s="17">
        <f t="shared" si="744"/>
        <v>15330</v>
      </c>
      <c r="F9047" s="18">
        <f t="shared" si="745"/>
        <v>0</v>
      </c>
      <c r="G9047" s="17">
        <f t="shared" si="746"/>
        <v>15330</v>
      </c>
    </row>
    <row r="9048" spans="1:7" s="15" customFormat="1" ht="12.45" hidden="1" customHeight="1" outlineLevel="2">
      <c r="A9048" s="45">
        <v>3801145</v>
      </c>
      <c r="B9048" s="89" t="s">
        <v>8731</v>
      </c>
      <c r="C9048" s="69">
        <v>52</v>
      </c>
      <c r="D9048" s="46" t="s">
        <v>404</v>
      </c>
      <c r="E9048" s="17">
        <f t="shared" si="744"/>
        <v>2184</v>
      </c>
      <c r="F9048" s="18">
        <f t="shared" si="745"/>
        <v>0</v>
      </c>
      <c r="G9048" s="17">
        <f t="shared" si="746"/>
        <v>2184</v>
      </c>
    </row>
    <row r="9049" spans="1:7" s="15" customFormat="1" ht="12.45" hidden="1" customHeight="1" outlineLevel="2">
      <c r="A9049" s="45">
        <v>3801146</v>
      </c>
      <c r="B9049" s="89" t="s">
        <v>8732</v>
      </c>
      <c r="C9049" s="69">
        <v>62</v>
      </c>
      <c r="D9049" s="46" t="s">
        <v>404</v>
      </c>
      <c r="E9049" s="17">
        <f t="shared" ref="E9049:E9112" si="747">C9049*$G$2</f>
        <v>2604</v>
      </c>
      <c r="F9049" s="18">
        <f t="shared" ref="F9049:F9112" si="748">$F$8984</f>
        <v>0</v>
      </c>
      <c r="G9049" s="17">
        <f t="shared" si="746"/>
        <v>2604</v>
      </c>
    </row>
    <row r="9050" spans="1:7" s="15" customFormat="1" ht="12.45" hidden="1" customHeight="1" outlineLevel="2">
      <c r="A9050" s="45">
        <v>3801154</v>
      </c>
      <c r="B9050" s="89" t="s">
        <v>8733</v>
      </c>
      <c r="C9050" s="69">
        <v>448</v>
      </c>
      <c r="D9050" s="46" t="s">
        <v>404</v>
      </c>
      <c r="E9050" s="17">
        <f t="shared" si="747"/>
        <v>18816</v>
      </c>
      <c r="F9050" s="18">
        <f t="shared" si="748"/>
        <v>0</v>
      </c>
      <c r="G9050" s="17">
        <f t="shared" si="746"/>
        <v>18816</v>
      </c>
    </row>
    <row r="9051" spans="1:7" s="15" customFormat="1" ht="12.45" hidden="1" customHeight="1" outlineLevel="2">
      <c r="A9051" s="45">
        <v>3801147</v>
      </c>
      <c r="B9051" s="89" t="s">
        <v>8734</v>
      </c>
      <c r="C9051" s="69">
        <v>69</v>
      </c>
      <c r="D9051" s="46" t="s">
        <v>404</v>
      </c>
      <c r="E9051" s="17">
        <f t="shared" si="747"/>
        <v>2898</v>
      </c>
      <c r="F9051" s="18">
        <f t="shared" si="748"/>
        <v>0</v>
      </c>
      <c r="G9051" s="17">
        <f t="shared" si="746"/>
        <v>2898</v>
      </c>
    </row>
    <row r="9052" spans="1:7" s="15" customFormat="1" ht="12.45" hidden="1" customHeight="1" outlineLevel="2">
      <c r="A9052" s="45">
        <v>3801148</v>
      </c>
      <c r="B9052" s="89" t="s">
        <v>8735</v>
      </c>
      <c r="C9052" s="69">
        <v>80</v>
      </c>
      <c r="D9052" s="46" t="s">
        <v>404</v>
      </c>
      <c r="E9052" s="17">
        <f t="shared" si="747"/>
        <v>3360</v>
      </c>
      <c r="F9052" s="18">
        <f t="shared" si="748"/>
        <v>0</v>
      </c>
      <c r="G9052" s="17">
        <f t="shared" si="746"/>
        <v>3360</v>
      </c>
    </row>
    <row r="9053" spans="1:7" s="15" customFormat="1" ht="12.45" hidden="1" customHeight="1" outlineLevel="2">
      <c r="A9053" s="45">
        <v>3801149</v>
      </c>
      <c r="B9053" s="89" t="s">
        <v>8736</v>
      </c>
      <c r="C9053" s="69">
        <v>95</v>
      </c>
      <c r="D9053" s="46" t="s">
        <v>404</v>
      </c>
      <c r="E9053" s="17">
        <f t="shared" si="747"/>
        <v>3990</v>
      </c>
      <c r="F9053" s="18">
        <f t="shared" si="748"/>
        <v>0</v>
      </c>
      <c r="G9053" s="17">
        <f t="shared" si="746"/>
        <v>3990</v>
      </c>
    </row>
    <row r="9054" spans="1:7" s="15" customFormat="1" ht="12.45" hidden="1" customHeight="1" outlineLevel="2">
      <c r="A9054" s="45">
        <v>3801141</v>
      </c>
      <c r="B9054" s="89" t="s">
        <v>8737</v>
      </c>
      <c r="C9054" s="69">
        <v>29</v>
      </c>
      <c r="D9054" s="46" t="s">
        <v>404</v>
      </c>
      <c r="E9054" s="17">
        <f t="shared" si="747"/>
        <v>1218</v>
      </c>
      <c r="F9054" s="18">
        <f t="shared" si="748"/>
        <v>0</v>
      </c>
      <c r="G9054" s="17">
        <f t="shared" si="746"/>
        <v>1218</v>
      </c>
    </row>
    <row r="9055" spans="1:7" s="15" customFormat="1" ht="12.45" hidden="1" customHeight="1" outlineLevel="2">
      <c r="A9055" s="45">
        <v>3801150</v>
      </c>
      <c r="B9055" s="89" t="s">
        <v>8738</v>
      </c>
      <c r="C9055" s="69">
        <v>113</v>
      </c>
      <c r="D9055" s="46" t="s">
        <v>404</v>
      </c>
      <c r="E9055" s="17">
        <f t="shared" si="747"/>
        <v>4746</v>
      </c>
      <c r="F9055" s="18">
        <f t="shared" si="748"/>
        <v>0</v>
      </c>
      <c r="G9055" s="17">
        <f t="shared" si="746"/>
        <v>4746</v>
      </c>
    </row>
    <row r="9056" spans="1:7" s="15" customFormat="1" ht="12.45" hidden="1" customHeight="1" outlineLevel="2">
      <c r="A9056" s="45">
        <v>3801151</v>
      </c>
      <c r="B9056" s="89" t="s">
        <v>8739</v>
      </c>
      <c r="C9056" s="69">
        <v>136</v>
      </c>
      <c r="D9056" s="46" t="s">
        <v>404</v>
      </c>
      <c r="E9056" s="17">
        <f t="shared" si="747"/>
        <v>5712</v>
      </c>
      <c r="F9056" s="18">
        <f t="shared" si="748"/>
        <v>0</v>
      </c>
      <c r="G9056" s="17">
        <f t="shared" si="746"/>
        <v>5712</v>
      </c>
    </row>
    <row r="9057" spans="1:7" s="15" customFormat="1" ht="12.45" hidden="1" customHeight="1" outlineLevel="2">
      <c r="A9057" s="45">
        <v>3801142</v>
      </c>
      <c r="B9057" s="89" t="s">
        <v>8740</v>
      </c>
      <c r="C9057" s="69">
        <v>32</v>
      </c>
      <c r="D9057" s="46" t="s">
        <v>404</v>
      </c>
      <c r="E9057" s="17">
        <f t="shared" si="747"/>
        <v>1344</v>
      </c>
      <c r="F9057" s="18">
        <f t="shared" si="748"/>
        <v>0</v>
      </c>
      <c r="G9057" s="17">
        <f t="shared" si="746"/>
        <v>1344</v>
      </c>
    </row>
    <row r="9058" spans="1:7" s="15" customFormat="1" ht="12.45" hidden="1" customHeight="1" outlineLevel="2">
      <c r="A9058" s="45">
        <v>3801143</v>
      </c>
      <c r="B9058" s="89" t="s">
        <v>8741</v>
      </c>
      <c r="C9058" s="69">
        <v>36</v>
      </c>
      <c r="D9058" s="46" t="s">
        <v>404</v>
      </c>
      <c r="E9058" s="17">
        <f t="shared" si="747"/>
        <v>1512</v>
      </c>
      <c r="F9058" s="18">
        <f t="shared" si="748"/>
        <v>0</v>
      </c>
      <c r="G9058" s="17">
        <f t="shared" si="746"/>
        <v>1512</v>
      </c>
    </row>
    <row r="9059" spans="1:7" s="15" customFormat="1" ht="12.45" hidden="1" customHeight="1" outlineLevel="2">
      <c r="A9059" s="45">
        <v>3801886</v>
      </c>
      <c r="B9059" s="89" t="s">
        <v>8742</v>
      </c>
      <c r="C9059" s="69">
        <v>48</v>
      </c>
      <c r="D9059" s="46" t="s">
        <v>404</v>
      </c>
      <c r="E9059" s="17">
        <f t="shared" si="747"/>
        <v>2016</v>
      </c>
      <c r="F9059" s="18">
        <f t="shared" si="748"/>
        <v>0</v>
      </c>
      <c r="G9059" s="17">
        <f t="shared" si="746"/>
        <v>2016</v>
      </c>
    </row>
    <row r="9060" spans="1:7" s="15" customFormat="1" ht="12.45" hidden="1" customHeight="1" outlineLevel="2">
      <c r="A9060" s="45">
        <v>3801887</v>
      </c>
      <c r="B9060" s="89" t="s">
        <v>8743</v>
      </c>
      <c r="C9060" s="69">
        <v>64</v>
      </c>
      <c r="D9060" s="46" t="s">
        <v>404</v>
      </c>
      <c r="E9060" s="17">
        <f t="shared" si="747"/>
        <v>2688</v>
      </c>
      <c r="F9060" s="18">
        <f t="shared" si="748"/>
        <v>0</v>
      </c>
      <c r="G9060" s="17">
        <f t="shared" si="746"/>
        <v>2688</v>
      </c>
    </row>
    <row r="9061" spans="1:7" s="15" customFormat="1" ht="12.45" hidden="1" customHeight="1" outlineLevel="2">
      <c r="A9061" s="45">
        <v>3801888</v>
      </c>
      <c r="B9061" s="89" t="s">
        <v>8744</v>
      </c>
      <c r="C9061" s="69">
        <v>71</v>
      </c>
      <c r="D9061" s="46" t="s">
        <v>404</v>
      </c>
      <c r="E9061" s="17">
        <f t="shared" si="747"/>
        <v>2982</v>
      </c>
      <c r="F9061" s="18">
        <f t="shared" si="748"/>
        <v>0</v>
      </c>
      <c r="G9061" s="17">
        <f t="shared" si="746"/>
        <v>2982</v>
      </c>
    </row>
    <row r="9062" spans="1:7" s="15" customFormat="1" ht="12.45" hidden="1" customHeight="1" outlineLevel="2">
      <c r="A9062" s="45">
        <v>3801889</v>
      </c>
      <c r="B9062" s="89" t="s">
        <v>8745</v>
      </c>
      <c r="C9062" s="69">
        <v>80</v>
      </c>
      <c r="D9062" s="46" t="s">
        <v>404</v>
      </c>
      <c r="E9062" s="17">
        <f t="shared" si="747"/>
        <v>3360</v>
      </c>
      <c r="F9062" s="18">
        <f t="shared" si="748"/>
        <v>0</v>
      </c>
      <c r="G9062" s="17">
        <f t="shared" si="746"/>
        <v>3360</v>
      </c>
    </row>
    <row r="9063" spans="1:7" s="15" customFormat="1" ht="12.45" hidden="1" customHeight="1" outlineLevel="2">
      <c r="A9063" s="45">
        <v>3801890</v>
      </c>
      <c r="B9063" s="89" t="s">
        <v>8746</v>
      </c>
      <c r="C9063" s="69">
        <v>84</v>
      </c>
      <c r="D9063" s="46" t="s">
        <v>404</v>
      </c>
      <c r="E9063" s="17">
        <f t="shared" si="747"/>
        <v>3528</v>
      </c>
      <c r="F9063" s="18">
        <f t="shared" si="748"/>
        <v>0</v>
      </c>
      <c r="G9063" s="17">
        <f t="shared" si="746"/>
        <v>3528</v>
      </c>
    </row>
    <row r="9064" spans="1:7" s="15" customFormat="1" ht="12.45" hidden="1" customHeight="1" outlineLevel="2">
      <c r="A9064" s="45">
        <v>3801881</v>
      </c>
      <c r="B9064" s="89" t="s">
        <v>8747</v>
      </c>
      <c r="C9064" s="69">
        <v>36</v>
      </c>
      <c r="D9064" s="46" t="s">
        <v>404</v>
      </c>
      <c r="E9064" s="17">
        <f t="shared" si="747"/>
        <v>1512</v>
      </c>
      <c r="F9064" s="18">
        <f t="shared" si="748"/>
        <v>0</v>
      </c>
      <c r="G9064" s="17">
        <f t="shared" si="746"/>
        <v>1512</v>
      </c>
    </row>
    <row r="9065" spans="1:7" s="15" customFormat="1" ht="12.45" hidden="1" customHeight="1" outlineLevel="2">
      <c r="A9065" s="45">
        <v>3801882</v>
      </c>
      <c r="B9065" s="89" t="s">
        <v>8748</v>
      </c>
      <c r="C9065" s="69">
        <v>37</v>
      </c>
      <c r="D9065" s="46" t="s">
        <v>404</v>
      </c>
      <c r="E9065" s="17">
        <f t="shared" si="747"/>
        <v>1554</v>
      </c>
      <c r="F9065" s="18">
        <f t="shared" si="748"/>
        <v>0</v>
      </c>
      <c r="G9065" s="17">
        <f t="shared" si="746"/>
        <v>1554</v>
      </c>
    </row>
    <row r="9066" spans="1:7" s="15" customFormat="1" ht="12.45" hidden="1" customHeight="1" outlineLevel="2">
      <c r="A9066" s="45">
        <v>3801883</v>
      </c>
      <c r="B9066" s="89" t="s">
        <v>8749</v>
      </c>
      <c r="C9066" s="69">
        <v>39</v>
      </c>
      <c r="D9066" s="46" t="s">
        <v>404</v>
      </c>
      <c r="E9066" s="17">
        <f t="shared" si="747"/>
        <v>1638</v>
      </c>
      <c r="F9066" s="18">
        <f t="shared" si="748"/>
        <v>0</v>
      </c>
      <c r="G9066" s="17">
        <f t="shared" si="746"/>
        <v>1638</v>
      </c>
    </row>
    <row r="9067" spans="1:7" s="15" customFormat="1" ht="12.45" hidden="1" customHeight="1" outlineLevel="2">
      <c r="A9067" s="45">
        <v>3801884</v>
      </c>
      <c r="B9067" s="89" t="s">
        <v>8750</v>
      </c>
      <c r="C9067" s="69">
        <v>41</v>
      </c>
      <c r="D9067" s="46" t="s">
        <v>404</v>
      </c>
      <c r="E9067" s="17">
        <f t="shared" si="747"/>
        <v>1722</v>
      </c>
      <c r="F9067" s="18">
        <f t="shared" si="748"/>
        <v>0</v>
      </c>
      <c r="G9067" s="17">
        <f t="shared" si="746"/>
        <v>1722</v>
      </c>
    </row>
    <row r="9068" spans="1:7" s="15" customFormat="1" ht="12.45" hidden="1" customHeight="1" outlineLevel="2">
      <c r="A9068" s="45">
        <v>3801885</v>
      </c>
      <c r="B9068" s="89" t="s">
        <v>8751</v>
      </c>
      <c r="C9068" s="69">
        <v>44</v>
      </c>
      <c r="D9068" s="46" t="s">
        <v>404</v>
      </c>
      <c r="E9068" s="17">
        <f t="shared" si="747"/>
        <v>1848</v>
      </c>
      <c r="F9068" s="18">
        <f t="shared" si="748"/>
        <v>0</v>
      </c>
      <c r="G9068" s="17">
        <f t="shared" si="746"/>
        <v>1848</v>
      </c>
    </row>
    <row r="9069" spans="1:7" s="15" customFormat="1" ht="12.45" hidden="1" customHeight="1" outlineLevel="2">
      <c r="A9069" s="45">
        <v>3801856</v>
      </c>
      <c r="B9069" s="89" t="s">
        <v>8752</v>
      </c>
      <c r="C9069" s="69">
        <v>48</v>
      </c>
      <c r="D9069" s="46" t="s">
        <v>404</v>
      </c>
      <c r="E9069" s="17">
        <f t="shared" si="747"/>
        <v>2016</v>
      </c>
      <c r="F9069" s="18">
        <f t="shared" si="748"/>
        <v>0</v>
      </c>
      <c r="G9069" s="17">
        <f t="shared" si="746"/>
        <v>2016</v>
      </c>
    </row>
    <row r="9070" spans="1:7" s="15" customFormat="1" ht="12.45" hidden="1" customHeight="1" outlineLevel="2">
      <c r="A9070" s="45">
        <v>3801857</v>
      </c>
      <c r="B9070" s="89" t="s">
        <v>8753</v>
      </c>
      <c r="C9070" s="69">
        <v>64</v>
      </c>
      <c r="D9070" s="46" t="s">
        <v>404</v>
      </c>
      <c r="E9070" s="17">
        <f t="shared" si="747"/>
        <v>2688</v>
      </c>
      <c r="F9070" s="18">
        <f t="shared" si="748"/>
        <v>0</v>
      </c>
      <c r="G9070" s="17">
        <f t="shared" si="746"/>
        <v>2688</v>
      </c>
    </row>
    <row r="9071" spans="1:7" s="15" customFormat="1" ht="12.45" hidden="1" customHeight="1" outlineLevel="2">
      <c r="A9071" s="45">
        <v>3801858</v>
      </c>
      <c r="B9071" s="89" t="s">
        <v>8754</v>
      </c>
      <c r="C9071" s="69">
        <v>71</v>
      </c>
      <c r="D9071" s="46" t="s">
        <v>404</v>
      </c>
      <c r="E9071" s="17">
        <f t="shared" si="747"/>
        <v>2982</v>
      </c>
      <c r="F9071" s="18">
        <f t="shared" si="748"/>
        <v>0</v>
      </c>
      <c r="G9071" s="17">
        <f t="shared" si="746"/>
        <v>2982</v>
      </c>
    </row>
    <row r="9072" spans="1:7" s="15" customFormat="1" ht="12.45" hidden="1" customHeight="1" outlineLevel="2">
      <c r="A9072" s="45">
        <v>3801859</v>
      </c>
      <c r="B9072" s="89" t="s">
        <v>8755</v>
      </c>
      <c r="C9072" s="69">
        <v>80</v>
      </c>
      <c r="D9072" s="46" t="s">
        <v>404</v>
      </c>
      <c r="E9072" s="17">
        <f t="shared" si="747"/>
        <v>3360</v>
      </c>
      <c r="F9072" s="18">
        <f t="shared" si="748"/>
        <v>0</v>
      </c>
      <c r="G9072" s="17">
        <f t="shared" si="746"/>
        <v>3360</v>
      </c>
    </row>
    <row r="9073" spans="1:7" s="15" customFormat="1" ht="12.45" hidden="1" customHeight="1" outlineLevel="2">
      <c r="A9073" s="45">
        <v>3801860</v>
      </c>
      <c r="B9073" s="89" t="s">
        <v>8756</v>
      </c>
      <c r="C9073" s="69">
        <v>84</v>
      </c>
      <c r="D9073" s="46" t="s">
        <v>404</v>
      </c>
      <c r="E9073" s="17">
        <f t="shared" si="747"/>
        <v>3528</v>
      </c>
      <c r="F9073" s="18">
        <f t="shared" si="748"/>
        <v>0</v>
      </c>
      <c r="G9073" s="17">
        <f t="shared" si="746"/>
        <v>3528</v>
      </c>
    </row>
    <row r="9074" spans="1:7" s="15" customFormat="1" ht="12.45" hidden="1" customHeight="1" outlineLevel="2">
      <c r="A9074" s="45">
        <v>3801851</v>
      </c>
      <c r="B9074" s="89" t="s">
        <v>8757</v>
      </c>
      <c r="C9074" s="69">
        <v>36</v>
      </c>
      <c r="D9074" s="46" t="s">
        <v>404</v>
      </c>
      <c r="E9074" s="17">
        <f t="shared" si="747"/>
        <v>1512</v>
      </c>
      <c r="F9074" s="18">
        <f t="shared" si="748"/>
        <v>0</v>
      </c>
      <c r="G9074" s="17">
        <f t="shared" si="746"/>
        <v>1512</v>
      </c>
    </row>
    <row r="9075" spans="1:7" s="15" customFormat="1" ht="12.45" hidden="1" customHeight="1" outlineLevel="2">
      <c r="A9075" s="45">
        <v>3801852</v>
      </c>
      <c r="B9075" s="89" t="s">
        <v>8758</v>
      </c>
      <c r="C9075" s="69">
        <v>37</v>
      </c>
      <c r="D9075" s="46" t="s">
        <v>404</v>
      </c>
      <c r="E9075" s="17">
        <f t="shared" si="747"/>
        <v>1554</v>
      </c>
      <c r="F9075" s="18">
        <f t="shared" si="748"/>
        <v>0</v>
      </c>
      <c r="G9075" s="17">
        <f t="shared" si="746"/>
        <v>1554</v>
      </c>
    </row>
    <row r="9076" spans="1:7" s="15" customFormat="1" ht="12.45" hidden="1" customHeight="1" outlineLevel="2">
      <c r="A9076" s="45">
        <v>3801853</v>
      </c>
      <c r="B9076" s="89" t="s">
        <v>8759</v>
      </c>
      <c r="C9076" s="69">
        <v>39</v>
      </c>
      <c r="D9076" s="46" t="s">
        <v>404</v>
      </c>
      <c r="E9076" s="17">
        <f t="shared" si="747"/>
        <v>1638</v>
      </c>
      <c r="F9076" s="18">
        <f t="shared" si="748"/>
        <v>0</v>
      </c>
      <c r="G9076" s="17">
        <f t="shared" si="746"/>
        <v>1638</v>
      </c>
    </row>
    <row r="9077" spans="1:7" s="15" customFormat="1" ht="12.45" hidden="1" customHeight="1" outlineLevel="2">
      <c r="A9077" s="45">
        <v>3801854</v>
      </c>
      <c r="B9077" s="89" t="s">
        <v>8760</v>
      </c>
      <c r="C9077" s="69">
        <v>41</v>
      </c>
      <c r="D9077" s="46" t="s">
        <v>404</v>
      </c>
      <c r="E9077" s="17">
        <f t="shared" si="747"/>
        <v>1722</v>
      </c>
      <c r="F9077" s="18">
        <f t="shared" si="748"/>
        <v>0</v>
      </c>
      <c r="G9077" s="17">
        <f t="shared" si="746"/>
        <v>1722</v>
      </c>
    </row>
    <row r="9078" spans="1:7" s="15" customFormat="1" ht="12.45" hidden="1" customHeight="1" outlineLevel="2">
      <c r="A9078" s="45">
        <v>3801855</v>
      </c>
      <c r="B9078" s="89" t="s">
        <v>8761</v>
      </c>
      <c r="C9078" s="69">
        <v>44</v>
      </c>
      <c r="D9078" s="46" t="s">
        <v>404</v>
      </c>
      <c r="E9078" s="17">
        <f t="shared" si="747"/>
        <v>1848</v>
      </c>
      <c r="F9078" s="18">
        <f t="shared" si="748"/>
        <v>0</v>
      </c>
      <c r="G9078" s="17">
        <f t="shared" si="746"/>
        <v>1848</v>
      </c>
    </row>
    <row r="9079" spans="1:7" s="15" customFormat="1" ht="12.45" hidden="1" customHeight="1" outlineLevel="2">
      <c r="A9079" s="45">
        <v>3801896</v>
      </c>
      <c r="B9079" s="89" t="s">
        <v>8762</v>
      </c>
      <c r="C9079" s="69">
        <v>48</v>
      </c>
      <c r="D9079" s="46" t="s">
        <v>404</v>
      </c>
      <c r="E9079" s="17">
        <f t="shared" si="747"/>
        <v>2016</v>
      </c>
      <c r="F9079" s="18">
        <f t="shared" si="748"/>
        <v>0</v>
      </c>
      <c r="G9079" s="17">
        <f t="shared" si="746"/>
        <v>2016</v>
      </c>
    </row>
    <row r="9080" spans="1:7" s="15" customFormat="1" ht="12.45" hidden="1" customHeight="1" outlineLevel="2">
      <c r="A9080" s="45">
        <v>3801897</v>
      </c>
      <c r="B9080" s="89" t="s">
        <v>8763</v>
      </c>
      <c r="C9080" s="69">
        <v>64</v>
      </c>
      <c r="D9080" s="46" t="s">
        <v>404</v>
      </c>
      <c r="E9080" s="17">
        <f t="shared" si="747"/>
        <v>2688</v>
      </c>
      <c r="F9080" s="18">
        <f t="shared" si="748"/>
        <v>0</v>
      </c>
      <c r="G9080" s="17">
        <f t="shared" si="746"/>
        <v>2688</v>
      </c>
    </row>
    <row r="9081" spans="1:7" s="15" customFormat="1" ht="12.45" hidden="1" customHeight="1" outlineLevel="2">
      <c r="A9081" s="45">
        <v>3801898</v>
      </c>
      <c r="B9081" s="89" t="s">
        <v>8764</v>
      </c>
      <c r="C9081" s="69">
        <v>71</v>
      </c>
      <c r="D9081" s="46" t="s">
        <v>404</v>
      </c>
      <c r="E9081" s="17">
        <f t="shared" si="747"/>
        <v>2982</v>
      </c>
      <c r="F9081" s="18">
        <f t="shared" si="748"/>
        <v>0</v>
      </c>
      <c r="G9081" s="17">
        <f t="shared" si="746"/>
        <v>2982</v>
      </c>
    </row>
    <row r="9082" spans="1:7" s="15" customFormat="1" ht="12.45" hidden="1" customHeight="1" outlineLevel="2">
      <c r="A9082" s="45">
        <v>3801899</v>
      </c>
      <c r="B9082" s="89" t="s">
        <v>8765</v>
      </c>
      <c r="C9082" s="69">
        <v>80</v>
      </c>
      <c r="D9082" s="46" t="s">
        <v>404</v>
      </c>
      <c r="E9082" s="17">
        <f t="shared" si="747"/>
        <v>3360</v>
      </c>
      <c r="F9082" s="18">
        <f t="shared" si="748"/>
        <v>0</v>
      </c>
      <c r="G9082" s="17">
        <f t="shared" si="746"/>
        <v>3360</v>
      </c>
    </row>
    <row r="9083" spans="1:7" s="15" customFormat="1" ht="12.45" hidden="1" customHeight="1" outlineLevel="2">
      <c r="A9083" s="45">
        <v>3801900</v>
      </c>
      <c r="B9083" s="89" t="s">
        <v>8766</v>
      </c>
      <c r="C9083" s="69">
        <v>84</v>
      </c>
      <c r="D9083" s="46" t="s">
        <v>404</v>
      </c>
      <c r="E9083" s="17">
        <f t="shared" si="747"/>
        <v>3528</v>
      </c>
      <c r="F9083" s="18">
        <f t="shared" si="748"/>
        <v>0</v>
      </c>
      <c r="G9083" s="17">
        <f t="shared" si="746"/>
        <v>3528</v>
      </c>
    </row>
    <row r="9084" spans="1:7" s="15" customFormat="1" ht="12.45" hidden="1" customHeight="1" outlineLevel="2">
      <c r="A9084" s="45">
        <v>3801891</v>
      </c>
      <c r="B9084" s="89" t="s">
        <v>8767</v>
      </c>
      <c r="C9084" s="69">
        <v>36</v>
      </c>
      <c r="D9084" s="46" t="s">
        <v>404</v>
      </c>
      <c r="E9084" s="17">
        <f t="shared" si="747"/>
        <v>1512</v>
      </c>
      <c r="F9084" s="18">
        <f t="shared" si="748"/>
        <v>0</v>
      </c>
      <c r="G9084" s="17">
        <f t="shared" si="746"/>
        <v>1512</v>
      </c>
    </row>
    <row r="9085" spans="1:7" s="15" customFormat="1" ht="12.45" hidden="1" customHeight="1" outlineLevel="2">
      <c r="A9085" s="45">
        <v>3801892</v>
      </c>
      <c r="B9085" s="89" t="s">
        <v>8768</v>
      </c>
      <c r="C9085" s="69">
        <v>37</v>
      </c>
      <c r="D9085" s="46" t="s">
        <v>404</v>
      </c>
      <c r="E9085" s="17">
        <f t="shared" si="747"/>
        <v>1554</v>
      </c>
      <c r="F9085" s="18">
        <f t="shared" si="748"/>
        <v>0</v>
      </c>
      <c r="G9085" s="17">
        <f t="shared" si="746"/>
        <v>1554</v>
      </c>
    </row>
    <row r="9086" spans="1:7" s="15" customFormat="1" ht="12.45" hidden="1" customHeight="1" outlineLevel="2">
      <c r="A9086" s="45">
        <v>3801893</v>
      </c>
      <c r="B9086" s="89" t="s">
        <v>8769</v>
      </c>
      <c r="C9086" s="69">
        <v>39</v>
      </c>
      <c r="D9086" s="46" t="s">
        <v>404</v>
      </c>
      <c r="E9086" s="17">
        <f t="shared" si="747"/>
        <v>1638</v>
      </c>
      <c r="F9086" s="18">
        <f t="shared" si="748"/>
        <v>0</v>
      </c>
      <c r="G9086" s="17">
        <f t="shared" si="746"/>
        <v>1638</v>
      </c>
    </row>
    <row r="9087" spans="1:7" s="15" customFormat="1" ht="12.45" hidden="1" customHeight="1" outlineLevel="2">
      <c r="A9087" s="45">
        <v>3801894</v>
      </c>
      <c r="B9087" s="89" t="s">
        <v>8770</v>
      </c>
      <c r="C9087" s="69">
        <v>41</v>
      </c>
      <c r="D9087" s="46" t="s">
        <v>404</v>
      </c>
      <c r="E9087" s="17">
        <f t="shared" si="747"/>
        <v>1722</v>
      </c>
      <c r="F9087" s="18">
        <f t="shared" si="748"/>
        <v>0</v>
      </c>
      <c r="G9087" s="17">
        <f t="shared" si="746"/>
        <v>1722</v>
      </c>
    </row>
    <row r="9088" spans="1:7" s="15" customFormat="1" ht="12.45" hidden="1" customHeight="1" outlineLevel="2">
      <c r="A9088" s="45">
        <v>3801895</v>
      </c>
      <c r="B9088" s="89" t="s">
        <v>8771</v>
      </c>
      <c r="C9088" s="69">
        <v>44</v>
      </c>
      <c r="D9088" s="46" t="s">
        <v>404</v>
      </c>
      <c r="E9088" s="17">
        <f t="shared" si="747"/>
        <v>1848</v>
      </c>
      <c r="F9088" s="18">
        <f t="shared" si="748"/>
        <v>0</v>
      </c>
      <c r="G9088" s="17">
        <f t="shared" si="746"/>
        <v>1848</v>
      </c>
    </row>
    <row r="9089" spans="1:7" s="15" customFormat="1" ht="12.45" hidden="1" customHeight="1" outlineLevel="2">
      <c r="A9089" s="45">
        <v>3801866</v>
      </c>
      <c r="B9089" s="89" t="s">
        <v>8772</v>
      </c>
      <c r="C9089" s="69">
        <v>48</v>
      </c>
      <c r="D9089" s="46" t="s">
        <v>404</v>
      </c>
      <c r="E9089" s="17">
        <f t="shared" si="747"/>
        <v>2016</v>
      </c>
      <c r="F9089" s="18">
        <f t="shared" si="748"/>
        <v>0</v>
      </c>
      <c r="G9089" s="17">
        <f t="shared" si="746"/>
        <v>2016</v>
      </c>
    </row>
    <row r="9090" spans="1:7" s="15" customFormat="1" ht="12.45" hidden="1" customHeight="1" outlineLevel="2">
      <c r="A9090" s="45">
        <v>3801867</v>
      </c>
      <c r="B9090" s="89" t="s">
        <v>8773</v>
      </c>
      <c r="C9090" s="69">
        <v>64</v>
      </c>
      <c r="D9090" s="46" t="s">
        <v>404</v>
      </c>
      <c r="E9090" s="17">
        <f t="shared" si="747"/>
        <v>2688</v>
      </c>
      <c r="F9090" s="18">
        <f t="shared" si="748"/>
        <v>0</v>
      </c>
      <c r="G9090" s="17">
        <f t="shared" si="746"/>
        <v>2688</v>
      </c>
    </row>
    <row r="9091" spans="1:7" s="15" customFormat="1" ht="12.45" hidden="1" customHeight="1" outlineLevel="2">
      <c r="A9091" s="45">
        <v>3801868</v>
      </c>
      <c r="B9091" s="89" t="s">
        <v>8774</v>
      </c>
      <c r="C9091" s="69">
        <v>71</v>
      </c>
      <c r="D9091" s="46" t="s">
        <v>404</v>
      </c>
      <c r="E9091" s="17">
        <f t="shared" si="747"/>
        <v>2982</v>
      </c>
      <c r="F9091" s="18">
        <f t="shared" si="748"/>
        <v>0</v>
      </c>
      <c r="G9091" s="17">
        <f t="shared" si="746"/>
        <v>2982</v>
      </c>
    </row>
    <row r="9092" spans="1:7" s="15" customFormat="1" ht="12.45" hidden="1" customHeight="1" outlineLevel="2">
      <c r="A9092" s="45">
        <v>3801869</v>
      </c>
      <c r="B9092" s="89" t="s">
        <v>8775</v>
      </c>
      <c r="C9092" s="69">
        <v>80</v>
      </c>
      <c r="D9092" s="46" t="s">
        <v>404</v>
      </c>
      <c r="E9092" s="17">
        <f t="shared" si="747"/>
        <v>3360</v>
      </c>
      <c r="F9092" s="18">
        <f t="shared" si="748"/>
        <v>0</v>
      </c>
      <c r="G9092" s="17">
        <f t="shared" si="746"/>
        <v>3360</v>
      </c>
    </row>
    <row r="9093" spans="1:7" s="15" customFormat="1" ht="12.45" hidden="1" customHeight="1" outlineLevel="2">
      <c r="A9093" s="45">
        <v>3801870</v>
      </c>
      <c r="B9093" s="89" t="s">
        <v>8776</v>
      </c>
      <c r="C9093" s="69">
        <v>84</v>
      </c>
      <c r="D9093" s="46" t="s">
        <v>404</v>
      </c>
      <c r="E9093" s="17">
        <f t="shared" si="747"/>
        <v>3528</v>
      </c>
      <c r="F9093" s="18">
        <f t="shared" si="748"/>
        <v>0</v>
      </c>
      <c r="G9093" s="17">
        <f t="shared" si="746"/>
        <v>3528</v>
      </c>
    </row>
    <row r="9094" spans="1:7" s="15" customFormat="1" ht="12.45" hidden="1" customHeight="1" outlineLevel="2">
      <c r="A9094" s="45">
        <v>3801861</v>
      </c>
      <c r="B9094" s="89" t="s">
        <v>8777</v>
      </c>
      <c r="C9094" s="69">
        <v>36</v>
      </c>
      <c r="D9094" s="46" t="s">
        <v>404</v>
      </c>
      <c r="E9094" s="17">
        <f t="shared" si="747"/>
        <v>1512</v>
      </c>
      <c r="F9094" s="18">
        <f t="shared" si="748"/>
        <v>0</v>
      </c>
      <c r="G9094" s="17">
        <f t="shared" si="746"/>
        <v>1512</v>
      </c>
    </row>
    <row r="9095" spans="1:7" s="15" customFormat="1" ht="12.45" hidden="1" customHeight="1" outlineLevel="2">
      <c r="A9095" s="45">
        <v>3801862</v>
      </c>
      <c r="B9095" s="89" t="s">
        <v>8778</v>
      </c>
      <c r="C9095" s="69">
        <v>37</v>
      </c>
      <c r="D9095" s="46" t="s">
        <v>404</v>
      </c>
      <c r="E9095" s="17">
        <f t="shared" si="747"/>
        <v>1554</v>
      </c>
      <c r="F9095" s="18">
        <f t="shared" si="748"/>
        <v>0</v>
      </c>
      <c r="G9095" s="17">
        <f t="shared" si="746"/>
        <v>1554</v>
      </c>
    </row>
    <row r="9096" spans="1:7" s="15" customFormat="1" ht="12.45" hidden="1" customHeight="1" outlineLevel="2">
      <c r="A9096" s="45">
        <v>3801863</v>
      </c>
      <c r="B9096" s="89" t="s">
        <v>8779</v>
      </c>
      <c r="C9096" s="69">
        <v>39</v>
      </c>
      <c r="D9096" s="46" t="s">
        <v>404</v>
      </c>
      <c r="E9096" s="17">
        <f t="shared" si="747"/>
        <v>1638</v>
      </c>
      <c r="F9096" s="18">
        <f t="shared" si="748"/>
        <v>0</v>
      </c>
      <c r="G9096" s="17">
        <f t="shared" si="746"/>
        <v>1638</v>
      </c>
    </row>
    <row r="9097" spans="1:7" s="15" customFormat="1" ht="12.45" hidden="1" customHeight="1" outlineLevel="2">
      <c r="A9097" s="45">
        <v>3801864</v>
      </c>
      <c r="B9097" s="89" t="s">
        <v>8780</v>
      </c>
      <c r="C9097" s="69">
        <v>41</v>
      </c>
      <c r="D9097" s="46" t="s">
        <v>404</v>
      </c>
      <c r="E9097" s="17">
        <f t="shared" si="747"/>
        <v>1722</v>
      </c>
      <c r="F9097" s="18">
        <f t="shared" si="748"/>
        <v>0</v>
      </c>
      <c r="G9097" s="17">
        <f t="shared" si="746"/>
        <v>1722</v>
      </c>
    </row>
    <row r="9098" spans="1:7" s="15" customFormat="1" ht="12.45" hidden="1" customHeight="1" outlineLevel="2">
      <c r="A9098" s="45">
        <v>3801865</v>
      </c>
      <c r="B9098" s="89" t="s">
        <v>8781</v>
      </c>
      <c r="C9098" s="69">
        <v>44</v>
      </c>
      <c r="D9098" s="46" t="s">
        <v>404</v>
      </c>
      <c r="E9098" s="17">
        <f t="shared" si="747"/>
        <v>1848</v>
      </c>
      <c r="F9098" s="18">
        <f t="shared" si="748"/>
        <v>0</v>
      </c>
      <c r="G9098" s="17">
        <f t="shared" si="746"/>
        <v>1848</v>
      </c>
    </row>
    <row r="9099" spans="1:7" s="15" customFormat="1" ht="12.45" hidden="1" customHeight="1" outlineLevel="2">
      <c r="A9099" s="45">
        <v>3801876</v>
      </c>
      <c r="B9099" s="89" t="s">
        <v>8782</v>
      </c>
      <c r="C9099" s="69">
        <v>48</v>
      </c>
      <c r="D9099" s="46" t="s">
        <v>404</v>
      </c>
      <c r="E9099" s="17">
        <f t="shared" si="747"/>
        <v>2016</v>
      </c>
      <c r="F9099" s="18">
        <f t="shared" si="748"/>
        <v>0</v>
      </c>
      <c r="G9099" s="17">
        <f t="shared" si="746"/>
        <v>2016</v>
      </c>
    </row>
    <row r="9100" spans="1:7" s="15" customFormat="1" ht="12.45" hidden="1" customHeight="1" outlineLevel="2">
      <c r="A9100" s="45">
        <v>3801877</v>
      </c>
      <c r="B9100" s="89" t="s">
        <v>8783</v>
      </c>
      <c r="C9100" s="69">
        <v>64</v>
      </c>
      <c r="D9100" s="46" t="s">
        <v>404</v>
      </c>
      <c r="E9100" s="17">
        <f t="shared" si="747"/>
        <v>2688</v>
      </c>
      <c r="F9100" s="18">
        <f t="shared" si="748"/>
        <v>0</v>
      </c>
      <c r="G9100" s="17">
        <f t="shared" si="746"/>
        <v>2688</v>
      </c>
    </row>
    <row r="9101" spans="1:7" s="15" customFormat="1" ht="12.45" hidden="1" customHeight="1" outlineLevel="2">
      <c r="A9101" s="45">
        <v>3801878</v>
      </c>
      <c r="B9101" s="89" t="s">
        <v>8784</v>
      </c>
      <c r="C9101" s="69">
        <v>71</v>
      </c>
      <c r="D9101" s="46" t="s">
        <v>404</v>
      </c>
      <c r="E9101" s="17">
        <f t="shared" si="747"/>
        <v>2982</v>
      </c>
      <c r="F9101" s="18">
        <f t="shared" si="748"/>
        <v>0</v>
      </c>
      <c r="G9101" s="17">
        <f t="shared" si="746"/>
        <v>2982</v>
      </c>
    </row>
    <row r="9102" spans="1:7" s="15" customFormat="1" ht="12.45" hidden="1" customHeight="1" outlineLevel="2">
      <c r="A9102" s="45">
        <v>3801879</v>
      </c>
      <c r="B9102" s="89" t="s">
        <v>8785</v>
      </c>
      <c r="C9102" s="69">
        <v>80</v>
      </c>
      <c r="D9102" s="46" t="s">
        <v>404</v>
      </c>
      <c r="E9102" s="17">
        <f t="shared" si="747"/>
        <v>3360</v>
      </c>
      <c r="F9102" s="18">
        <f t="shared" si="748"/>
        <v>0</v>
      </c>
      <c r="G9102" s="17">
        <f t="shared" si="746"/>
        <v>3360</v>
      </c>
    </row>
    <row r="9103" spans="1:7" s="15" customFormat="1" ht="12.45" hidden="1" customHeight="1" outlineLevel="2">
      <c r="A9103" s="45">
        <v>3801880</v>
      </c>
      <c r="B9103" s="89" t="s">
        <v>8786</v>
      </c>
      <c r="C9103" s="69">
        <v>84</v>
      </c>
      <c r="D9103" s="46" t="s">
        <v>404</v>
      </c>
      <c r="E9103" s="17">
        <f t="shared" si="747"/>
        <v>3528</v>
      </c>
      <c r="F9103" s="18">
        <f t="shared" si="748"/>
        <v>0</v>
      </c>
      <c r="G9103" s="17">
        <f t="shared" si="746"/>
        <v>3528</v>
      </c>
    </row>
    <row r="9104" spans="1:7" s="15" customFormat="1" ht="12.45" hidden="1" customHeight="1" outlineLevel="2">
      <c r="A9104" s="45">
        <v>3801871</v>
      </c>
      <c r="B9104" s="89" t="s">
        <v>8787</v>
      </c>
      <c r="C9104" s="69">
        <v>36</v>
      </c>
      <c r="D9104" s="46" t="s">
        <v>404</v>
      </c>
      <c r="E9104" s="17">
        <f t="shared" si="747"/>
        <v>1512</v>
      </c>
      <c r="F9104" s="18">
        <f t="shared" si="748"/>
        <v>0</v>
      </c>
      <c r="G9104" s="17">
        <f t="shared" si="746"/>
        <v>1512</v>
      </c>
    </row>
    <row r="9105" spans="1:7" s="15" customFormat="1" ht="12.45" hidden="1" customHeight="1" outlineLevel="2">
      <c r="A9105" s="45">
        <v>3801872</v>
      </c>
      <c r="B9105" s="89" t="s">
        <v>8788</v>
      </c>
      <c r="C9105" s="69">
        <v>37</v>
      </c>
      <c r="D9105" s="46" t="s">
        <v>404</v>
      </c>
      <c r="E9105" s="17">
        <f t="shared" si="747"/>
        <v>1554</v>
      </c>
      <c r="F9105" s="18">
        <f t="shared" si="748"/>
        <v>0</v>
      </c>
      <c r="G9105" s="17">
        <f t="shared" si="746"/>
        <v>1554</v>
      </c>
    </row>
    <row r="9106" spans="1:7" s="15" customFormat="1" ht="12.45" hidden="1" customHeight="1" outlineLevel="2">
      <c r="A9106" s="45">
        <v>3801873</v>
      </c>
      <c r="B9106" s="89" t="s">
        <v>8789</v>
      </c>
      <c r="C9106" s="69">
        <v>39</v>
      </c>
      <c r="D9106" s="46" t="s">
        <v>404</v>
      </c>
      <c r="E9106" s="17">
        <f t="shared" si="747"/>
        <v>1638</v>
      </c>
      <c r="F9106" s="18">
        <f t="shared" si="748"/>
        <v>0</v>
      </c>
      <c r="G9106" s="17">
        <f t="shared" si="746"/>
        <v>1638</v>
      </c>
    </row>
    <row r="9107" spans="1:7" s="15" customFormat="1" ht="12.45" hidden="1" customHeight="1" outlineLevel="2">
      <c r="A9107" s="45">
        <v>3801874</v>
      </c>
      <c r="B9107" s="89" t="s">
        <v>8790</v>
      </c>
      <c r="C9107" s="69">
        <v>41</v>
      </c>
      <c r="D9107" s="46" t="s">
        <v>404</v>
      </c>
      <c r="E9107" s="17">
        <f t="shared" si="747"/>
        <v>1722</v>
      </c>
      <c r="F9107" s="18">
        <f t="shared" si="748"/>
        <v>0</v>
      </c>
      <c r="G9107" s="17">
        <f t="shared" si="746"/>
        <v>1722</v>
      </c>
    </row>
    <row r="9108" spans="1:7" s="15" customFormat="1" ht="12.45" hidden="1" customHeight="1" outlineLevel="2">
      <c r="A9108" s="45">
        <v>3801875</v>
      </c>
      <c r="B9108" s="89" t="s">
        <v>8791</v>
      </c>
      <c r="C9108" s="69">
        <v>44</v>
      </c>
      <c r="D9108" s="46" t="s">
        <v>404</v>
      </c>
      <c r="E9108" s="17">
        <f t="shared" si="747"/>
        <v>1848</v>
      </c>
      <c r="F9108" s="18">
        <f t="shared" si="748"/>
        <v>0</v>
      </c>
      <c r="G9108" s="17">
        <f t="shared" si="746"/>
        <v>1848</v>
      </c>
    </row>
    <row r="9109" spans="1:7" s="15" customFormat="1" ht="12.45" hidden="1" customHeight="1" outlineLevel="2">
      <c r="A9109" s="45">
        <v>3801389</v>
      </c>
      <c r="B9109" s="89" t="s">
        <v>8792</v>
      </c>
      <c r="C9109" s="69">
        <v>235</v>
      </c>
      <c r="D9109" s="46" t="s">
        <v>404</v>
      </c>
      <c r="E9109" s="17">
        <f t="shared" si="747"/>
        <v>9870</v>
      </c>
      <c r="F9109" s="18">
        <f t="shared" si="748"/>
        <v>0</v>
      </c>
      <c r="G9109" s="17">
        <f t="shared" ref="G9109:G9172" si="749">E9109-E9109*F9109</f>
        <v>9870</v>
      </c>
    </row>
    <row r="9110" spans="1:7" s="15" customFormat="1" ht="12.45" hidden="1" customHeight="1" outlineLevel="2">
      <c r="A9110" s="45">
        <v>3801382</v>
      </c>
      <c r="B9110" s="89" t="s">
        <v>8793</v>
      </c>
      <c r="C9110" s="69">
        <v>52</v>
      </c>
      <c r="D9110" s="46" t="s">
        <v>404</v>
      </c>
      <c r="E9110" s="17">
        <f t="shared" si="747"/>
        <v>2184</v>
      </c>
      <c r="F9110" s="18">
        <f t="shared" si="748"/>
        <v>0</v>
      </c>
      <c r="G9110" s="17">
        <f t="shared" si="749"/>
        <v>2184</v>
      </c>
    </row>
    <row r="9111" spans="1:7" s="15" customFormat="1" ht="12.45" hidden="1" customHeight="1" outlineLevel="2">
      <c r="A9111" s="45">
        <v>3801390</v>
      </c>
      <c r="B9111" s="89" t="s">
        <v>8794</v>
      </c>
      <c r="C9111" s="69">
        <v>341</v>
      </c>
      <c r="D9111" s="46" t="s">
        <v>404</v>
      </c>
      <c r="E9111" s="17">
        <f t="shared" si="747"/>
        <v>14322</v>
      </c>
      <c r="F9111" s="18">
        <f t="shared" si="748"/>
        <v>0</v>
      </c>
      <c r="G9111" s="17">
        <f t="shared" si="749"/>
        <v>14322</v>
      </c>
    </row>
    <row r="9112" spans="1:7" s="15" customFormat="1" ht="12.45" hidden="1" customHeight="1" outlineLevel="2">
      <c r="A9112" s="45">
        <v>3801383</v>
      </c>
      <c r="B9112" s="89" t="s">
        <v>8795</v>
      </c>
      <c r="C9112" s="69">
        <v>63</v>
      </c>
      <c r="D9112" s="46" t="s">
        <v>404</v>
      </c>
      <c r="E9112" s="17">
        <f t="shared" si="747"/>
        <v>2646</v>
      </c>
      <c r="F9112" s="18">
        <f t="shared" si="748"/>
        <v>0</v>
      </c>
      <c r="G9112" s="17">
        <f t="shared" si="749"/>
        <v>2646</v>
      </c>
    </row>
    <row r="9113" spans="1:7" s="15" customFormat="1" ht="12.45" hidden="1" customHeight="1" outlineLevel="2">
      <c r="A9113" s="45">
        <v>3801384</v>
      </c>
      <c r="B9113" s="89" t="s">
        <v>8796</v>
      </c>
      <c r="C9113" s="69">
        <v>73</v>
      </c>
      <c r="D9113" s="46" t="s">
        <v>404</v>
      </c>
      <c r="E9113" s="17">
        <f t="shared" ref="E9113:E9176" si="750">C9113*$G$2</f>
        <v>3066</v>
      </c>
      <c r="F9113" s="18">
        <f t="shared" ref="F9113:F9176" si="751">$F$8984</f>
        <v>0</v>
      </c>
      <c r="G9113" s="17">
        <f t="shared" si="749"/>
        <v>3066</v>
      </c>
    </row>
    <row r="9114" spans="1:7" s="15" customFormat="1" ht="12.45" hidden="1" customHeight="1" outlineLevel="2">
      <c r="A9114" s="45">
        <v>3801391</v>
      </c>
      <c r="B9114" s="89" t="s">
        <v>8797</v>
      </c>
      <c r="C9114" s="69">
        <v>519</v>
      </c>
      <c r="D9114" s="46" t="s">
        <v>404</v>
      </c>
      <c r="E9114" s="17">
        <f t="shared" si="750"/>
        <v>21798</v>
      </c>
      <c r="F9114" s="18">
        <f t="shared" si="751"/>
        <v>0</v>
      </c>
      <c r="G9114" s="17">
        <f t="shared" si="749"/>
        <v>21798</v>
      </c>
    </row>
    <row r="9115" spans="1:7" s="15" customFormat="1" ht="12.45" hidden="1" customHeight="1" outlineLevel="2">
      <c r="A9115" s="45">
        <v>3801385</v>
      </c>
      <c r="B9115" s="89" t="s">
        <v>8798</v>
      </c>
      <c r="C9115" s="69">
        <v>78</v>
      </c>
      <c r="D9115" s="46" t="s">
        <v>404</v>
      </c>
      <c r="E9115" s="17">
        <f t="shared" si="750"/>
        <v>3276</v>
      </c>
      <c r="F9115" s="18">
        <f t="shared" si="751"/>
        <v>0</v>
      </c>
      <c r="G9115" s="17">
        <f t="shared" si="749"/>
        <v>3276</v>
      </c>
    </row>
    <row r="9116" spans="1:7" s="15" customFormat="1" ht="12.45" hidden="1" customHeight="1" outlineLevel="2">
      <c r="A9116" s="45">
        <v>3801386</v>
      </c>
      <c r="B9116" s="89" t="s">
        <v>8799</v>
      </c>
      <c r="C9116" s="69">
        <v>97</v>
      </c>
      <c r="D9116" s="46" t="s">
        <v>404</v>
      </c>
      <c r="E9116" s="17">
        <f t="shared" si="750"/>
        <v>4074</v>
      </c>
      <c r="F9116" s="18">
        <f t="shared" si="751"/>
        <v>0</v>
      </c>
      <c r="G9116" s="17">
        <f t="shared" si="749"/>
        <v>4074</v>
      </c>
    </row>
    <row r="9117" spans="1:7" s="15" customFormat="1" ht="12.45" hidden="1" customHeight="1" outlineLevel="2">
      <c r="A9117" s="45">
        <v>3801387</v>
      </c>
      <c r="B9117" s="89" t="s">
        <v>8800</v>
      </c>
      <c r="C9117" s="69">
        <v>116</v>
      </c>
      <c r="D9117" s="46" t="s">
        <v>404</v>
      </c>
      <c r="E9117" s="17">
        <f t="shared" si="750"/>
        <v>4872</v>
      </c>
      <c r="F9117" s="18">
        <f t="shared" si="751"/>
        <v>0</v>
      </c>
      <c r="G9117" s="17">
        <f t="shared" si="749"/>
        <v>4872</v>
      </c>
    </row>
    <row r="9118" spans="1:7" s="15" customFormat="1" ht="12.45" hidden="1" customHeight="1" outlineLevel="2">
      <c r="A9118" s="45">
        <v>3801381</v>
      </c>
      <c r="B9118" s="89" t="s">
        <v>8801</v>
      </c>
      <c r="C9118" s="69">
        <v>37</v>
      </c>
      <c r="D9118" s="46" t="s">
        <v>404</v>
      </c>
      <c r="E9118" s="17">
        <f t="shared" si="750"/>
        <v>1554</v>
      </c>
      <c r="F9118" s="18">
        <f t="shared" si="751"/>
        <v>0</v>
      </c>
      <c r="G9118" s="17">
        <f t="shared" si="749"/>
        <v>1554</v>
      </c>
    </row>
    <row r="9119" spans="1:7" s="15" customFormat="1" ht="12.45" hidden="1" customHeight="1" outlineLevel="2">
      <c r="A9119" s="45">
        <v>3801388</v>
      </c>
      <c r="B9119" s="89" t="s">
        <v>8802</v>
      </c>
      <c r="C9119" s="69">
        <v>146</v>
      </c>
      <c r="D9119" s="46" t="s">
        <v>404</v>
      </c>
      <c r="E9119" s="17">
        <f t="shared" si="750"/>
        <v>6132</v>
      </c>
      <c r="F9119" s="18">
        <f t="shared" si="751"/>
        <v>0</v>
      </c>
      <c r="G9119" s="17">
        <f t="shared" si="749"/>
        <v>6132</v>
      </c>
    </row>
    <row r="9120" spans="1:7" s="15" customFormat="1" ht="12.45" hidden="1" customHeight="1" outlineLevel="2">
      <c r="A9120" s="45">
        <v>3801409</v>
      </c>
      <c r="B9120" s="89" t="s">
        <v>8803</v>
      </c>
      <c r="C9120" s="69">
        <v>235</v>
      </c>
      <c r="D9120" s="46" t="s">
        <v>404</v>
      </c>
      <c r="E9120" s="17">
        <f t="shared" si="750"/>
        <v>9870</v>
      </c>
      <c r="F9120" s="18">
        <f t="shared" si="751"/>
        <v>0</v>
      </c>
      <c r="G9120" s="17">
        <f t="shared" si="749"/>
        <v>9870</v>
      </c>
    </row>
    <row r="9121" spans="1:7" s="15" customFormat="1" ht="12.45" hidden="1" customHeight="1" outlineLevel="2">
      <c r="A9121" s="45">
        <v>3801402</v>
      </c>
      <c r="B9121" s="89" t="s">
        <v>8804</v>
      </c>
      <c r="C9121" s="69">
        <v>52</v>
      </c>
      <c r="D9121" s="46" t="s">
        <v>404</v>
      </c>
      <c r="E9121" s="17">
        <f t="shared" si="750"/>
        <v>2184</v>
      </c>
      <c r="F9121" s="18">
        <f t="shared" si="751"/>
        <v>0</v>
      </c>
      <c r="G9121" s="17">
        <f t="shared" si="749"/>
        <v>2184</v>
      </c>
    </row>
    <row r="9122" spans="1:7" s="15" customFormat="1" ht="12.45" hidden="1" customHeight="1" outlineLevel="2">
      <c r="A9122" s="45">
        <v>3801410</v>
      </c>
      <c r="B9122" s="89" t="s">
        <v>8805</v>
      </c>
      <c r="C9122" s="69">
        <v>341</v>
      </c>
      <c r="D9122" s="46" t="s">
        <v>404</v>
      </c>
      <c r="E9122" s="17">
        <f t="shared" si="750"/>
        <v>14322</v>
      </c>
      <c r="F9122" s="18">
        <f t="shared" si="751"/>
        <v>0</v>
      </c>
      <c r="G9122" s="17">
        <f t="shared" si="749"/>
        <v>14322</v>
      </c>
    </row>
    <row r="9123" spans="1:7" s="15" customFormat="1" ht="12.45" hidden="1" customHeight="1" outlineLevel="2">
      <c r="A9123" s="45">
        <v>3801403</v>
      </c>
      <c r="B9123" s="89" t="s">
        <v>8806</v>
      </c>
      <c r="C9123" s="69">
        <v>63</v>
      </c>
      <c r="D9123" s="46" t="s">
        <v>404</v>
      </c>
      <c r="E9123" s="17">
        <f t="shared" si="750"/>
        <v>2646</v>
      </c>
      <c r="F9123" s="18">
        <f t="shared" si="751"/>
        <v>0</v>
      </c>
      <c r="G9123" s="17">
        <f t="shared" si="749"/>
        <v>2646</v>
      </c>
    </row>
    <row r="9124" spans="1:7" s="15" customFormat="1" ht="12.45" hidden="1" customHeight="1" outlineLevel="2">
      <c r="A9124" s="45">
        <v>3801404</v>
      </c>
      <c r="B9124" s="89" t="s">
        <v>8807</v>
      </c>
      <c r="C9124" s="69">
        <v>73</v>
      </c>
      <c r="D9124" s="46" t="s">
        <v>404</v>
      </c>
      <c r="E9124" s="17">
        <f t="shared" si="750"/>
        <v>3066</v>
      </c>
      <c r="F9124" s="18">
        <f t="shared" si="751"/>
        <v>0</v>
      </c>
      <c r="G9124" s="17">
        <f t="shared" si="749"/>
        <v>3066</v>
      </c>
    </row>
    <row r="9125" spans="1:7" s="15" customFormat="1" ht="12.45" hidden="1" customHeight="1" outlineLevel="2">
      <c r="A9125" s="45">
        <v>3801411</v>
      </c>
      <c r="B9125" s="89" t="s">
        <v>8808</v>
      </c>
      <c r="C9125" s="69">
        <v>519</v>
      </c>
      <c r="D9125" s="46" t="s">
        <v>404</v>
      </c>
      <c r="E9125" s="17">
        <f t="shared" si="750"/>
        <v>21798</v>
      </c>
      <c r="F9125" s="18">
        <f t="shared" si="751"/>
        <v>0</v>
      </c>
      <c r="G9125" s="17">
        <f t="shared" si="749"/>
        <v>21798</v>
      </c>
    </row>
    <row r="9126" spans="1:7" s="15" customFormat="1" ht="12.45" hidden="1" customHeight="1" outlineLevel="2">
      <c r="A9126" s="45">
        <v>3801405</v>
      </c>
      <c r="B9126" s="89" t="s">
        <v>8809</v>
      </c>
      <c r="C9126" s="69">
        <v>78</v>
      </c>
      <c r="D9126" s="46" t="s">
        <v>404</v>
      </c>
      <c r="E9126" s="17">
        <f t="shared" si="750"/>
        <v>3276</v>
      </c>
      <c r="F9126" s="18">
        <f t="shared" si="751"/>
        <v>0</v>
      </c>
      <c r="G9126" s="17">
        <f t="shared" si="749"/>
        <v>3276</v>
      </c>
    </row>
    <row r="9127" spans="1:7" s="15" customFormat="1" ht="12.45" hidden="1" customHeight="1" outlineLevel="2">
      <c r="A9127" s="45">
        <v>3801406</v>
      </c>
      <c r="B9127" s="89" t="s">
        <v>8810</v>
      </c>
      <c r="C9127" s="69">
        <v>97</v>
      </c>
      <c r="D9127" s="46" t="s">
        <v>404</v>
      </c>
      <c r="E9127" s="17">
        <f t="shared" si="750"/>
        <v>4074</v>
      </c>
      <c r="F9127" s="18">
        <f t="shared" si="751"/>
        <v>0</v>
      </c>
      <c r="G9127" s="17">
        <f t="shared" si="749"/>
        <v>4074</v>
      </c>
    </row>
    <row r="9128" spans="1:7" s="15" customFormat="1" ht="12.45" hidden="1" customHeight="1" outlineLevel="2">
      <c r="A9128" s="45">
        <v>3801407</v>
      </c>
      <c r="B9128" s="89" t="s">
        <v>8811</v>
      </c>
      <c r="C9128" s="69">
        <v>116</v>
      </c>
      <c r="D9128" s="46" t="s">
        <v>404</v>
      </c>
      <c r="E9128" s="17">
        <f t="shared" si="750"/>
        <v>4872</v>
      </c>
      <c r="F9128" s="18">
        <f t="shared" si="751"/>
        <v>0</v>
      </c>
      <c r="G9128" s="17">
        <f t="shared" si="749"/>
        <v>4872</v>
      </c>
    </row>
    <row r="9129" spans="1:7" s="15" customFormat="1" ht="12.45" hidden="1" customHeight="1" outlineLevel="2">
      <c r="A9129" s="45">
        <v>3801401</v>
      </c>
      <c r="B9129" s="89" t="s">
        <v>8812</v>
      </c>
      <c r="C9129" s="69">
        <v>37</v>
      </c>
      <c r="D9129" s="46" t="s">
        <v>404</v>
      </c>
      <c r="E9129" s="17">
        <f t="shared" si="750"/>
        <v>1554</v>
      </c>
      <c r="F9129" s="18">
        <f t="shared" si="751"/>
        <v>0</v>
      </c>
      <c r="G9129" s="17">
        <f t="shared" si="749"/>
        <v>1554</v>
      </c>
    </row>
    <row r="9130" spans="1:7" s="15" customFormat="1" ht="12.45" hidden="1" customHeight="1" outlineLevel="2">
      <c r="A9130" s="45">
        <v>3801408</v>
      </c>
      <c r="B9130" s="89" t="s">
        <v>8813</v>
      </c>
      <c r="C9130" s="69">
        <v>146</v>
      </c>
      <c r="D9130" s="46" t="s">
        <v>404</v>
      </c>
      <c r="E9130" s="17">
        <f t="shared" si="750"/>
        <v>6132</v>
      </c>
      <c r="F9130" s="18">
        <f t="shared" si="751"/>
        <v>0</v>
      </c>
      <c r="G9130" s="17">
        <f t="shared" si="749"/>
        <v>6132</v>
      </c>
    </row>
    <row r="9131" spans="1:7" s="15" customFormat="1" ht="12.45" hidden="1" customHeight="1" outlineLevel="2">
      <c r="A9131" s="45">
        <v>3801349</v>
      </c>
      <c r="B9131" s="89" t="s">
        <v>8814</v>
      </c>
      <c r="C9131" s="69">
        <v>235</v>
      </c>
      <c r="D9131" s="46" t="s">
        <v>404</v>
      </c>
      <c r="E9131" s="17">
        <f t="shared" si="750"/>
        <v>9870</v>
      </c>
      <c r="F9131" s="18">
        <f t="shared" si="751"/>
        <v>0</v>
      </c>
      <c r="G9131" s="17">
        <f t="shared" si="749"/>
        <v>9870</v>
      </c>
    </row>
    <row r="9132" spans="1:7" s="15" customFormat="1" ht="12.45" hidden="1" customHeight="1" outlineLevel="2">
      <c r="A9132" s="45">
        <v>3801342</v>
      </c>
      <c r="B9132" s="89" t="s">
        <v>8815</v>
      </c>
      <c r="C9132" s="69">
        <v>52</v>
      </c>
      <c r="D9132" s="46" t="s">
        <v>404</v>
      </c>
      <c r="E9132" s="17">
        <f t="shared" si="750"/>
        <v>2184</v>
      </c>
      <c r="F9132" s="18">
        <f t="shared" si="751"/>
        <v>0</v>
      </c>
      <c r="G9132" s="17">
        <f t="shared" si="749"/>
        <v>2184</v>
      </c>
    </row>
    <row r="9133" spans="1:7" s="15" customFormat="1" ht="12.45" hidden="1" customHeight="1" outlineLevel="2">
      <c r="A9133" s="45">
        <v>3801350</v>
      </c>
      <c r="B9133" s="89" t="s">
        <v>8816</v>
      </c>
      <c r="C9133" s="69">
        <v>341</v>
      </c>
      <c r="D9133" s="46" t="s">
        <v>404</v>
      </c>
      <c r="E9133" s="17">
        <f t="shared" si="750"/>
        <v>14322</v>
      </c>
      <c r="F9133" s="18">
        <f t="shared" si="751"/>
        <v>0</v>
      </c>
      <c r="G9133" s="17">
        <f t="shared" si="749"/>
        <v>14322</v>
      </c>
    </row>
    <row r="9134" spans="1:7" s="15" customFormat="1" ht="12.45" hidden="1" customHeight="1" outlineLevel="2">
      <c r="A9134" s="45">
        <v>3801343</v>
      </c>
      <c r="B9134" s="89" t="s">
        <v>8817</v>
      </c>
      <c r="C9134" s="69">
        <v>63</v>
      </c>
      <c r="D9134" s="46" t="s">
        <v>404</v>
      </c>
      <c r="E9134" s="17">
        <f t="shared" si="750"/>
        <v>2646</v>
      </c>
      <c r="F9134" s="18">
        <f t="shared" si="751"/>
        <v>0</v>
      </c>
      <c r="G9134" s="17">
        <f t="shared" si="749"/>
        <v>2646</v>
      </c>
    </row>
    <row r="9135" spans="1:7" s="15" customFormat="1" ht="12.45" hidden="1" customHeight="1" outlineLevel="2">
      <c r="A9135" s="45">
        <v>3801344</v>
      </c>
      <c r="B9135" s="89" t="s">
        <v>8818</v>
      </c>
      <c r="C9135" s="69">
        <v>73</v>
      </c>
      <c r="D9135" s="46" t="s">
        <v>404</v>
      </c>
      <c r="E9135" s="17">
        <f t="shared" si="750"/>
        <v>3066</v>
      </c>
      <c r="F9135" s="18">
        <f t="shared" si="751"/>
        <v>0</v>
      </c>
      <c r="G9135" s="17">
        <f t="shared" si="749"/>
        <v>3066</v>
      </c>
    </row>
    <row r="9136" spans="1:7" s="15" customFormat="1" ht="12.45" hidden="1" customHeight="1" outlineLevel="2">
      <c r="A9136" s="45">
        <v>3801351</v>
      </c>
      <c r="B9136" s="89" t="s">
        <v>8819</v>
      </c>
      <c r="C9136" s="69">
        <v>519</v>
      </c>
      <c r="D9136" s="46" t="s">
        <v>404</v>
      </c>
      <c r="E9136" s="17">
        <f t="shared" si="750"/>
        <v>21798</v>
      </c>
      <c r="F9136" s="18">
        <f t="shared" si="751"/>
        <v>0</v>
      </c>
      <c r="G9136" s="17">
        <f t="shared" si="749"/>
        <v>21798</v>
      </c>
    </row>
    <row r="9137" spans="1:7" s="15" customFormat="1" ht="12.45" hidden="1" customHeight="1" outlineLevel="2">
      <c r="A9137" s="45">
        <v>3801345</v>
      </c>
      <c r="B9137" s="89" t="s">
        <v>8820</v>
      </c>
      <c r="C9137" s="69">
        <v>78</v>
      </c>
      <c r="D9137" s="46" t="s">
        <v>404</v>
      </c>
      <c r="E9137" s="17">
        <f t="shared" si="750"/>
        <v>3276</v>
      </c>
      <c r="F9137" s="18">
        <f t="shared" si="751"/>
        <v>0</v>
      </c>
      <c r="G9137" s="17">
        <f t="shared" si="749"/>
        <v>3276</v>
      </c>
    </row>
    <row r="9138" spans="1:7" s="15" customFormat="1" ht="12.45" hidden="1" customHeight="1" outlineLevel="2">
      <c r="A9138" s="45">
        <v>3801346</v>
      </c>
      <c r="B9138" s="89" t="s">
        <v>8821</v>
      </c>
      <c r="C9138" s="69">
        <v>97</v>
      </c>
      <c r="D9138" s="46" t="s">
        <v>404</v>
      </c>
      <c r="E9138" s="17">
        <f t="shared" si="750"/>
        <v>4074</v>
      </c>
      <c r="F9138" s="18">
        <f t="shared" si="751"/>
        <v>0</v>
      </c>
      <c r="G9138" s="17">
        <f t="shared" si="749"/>
        <v>4074</v>
      </c>
    </row>
    <row r="9139" spans="1:7" s="15" customFormat="1" ht="12.45" hidden="1" customHeight="1" outlineLevel="2">
      <c r="A9139" s="45">
        <v>3801347</v>
      </c>
      <c r="B9139" s="89" t="s">
        <v>8822</v>
      </c>
      <c r="C9139" s="69">
        <v>116</v>
      </c>
      <c r="D9139" s="46" t="s">
        <v>404</v>
      </c>
      <c r="E9139" s="17">
        <f t="shared" si="750"/>
        <v>4872</v>
      </c>
      <c r="F9139" s="18">
        <f t="shared" si="751"/>
        <v>0</v>
      </c>
      <c r="G9139" s="17">
        <f t="shared" si="749"/>
        <v>4872</v>
      </c>
    </row>
    <row r="9140" spans="1:7" s="15" customFormat="1" ht="12.45" hidden="1" customHeight="1" outlineLevel="2">
      <c r="A9140" s="45">
        <v>3801341</v>
      </c>
      <c r="B9140" s="89" t="s">
        <v>8823</v>
      </c>
      <c r="C9140" s="69">
        <v>37</v>
      </c>
      <c r="D9140" s="46" t="s">
        <v>404</v>
      </c>
      <c r="E9140" s="17">
        <f t="shared" si="750"/>
        <v>1554</v>
      </c>
      <c r="F9140" s="18">
        <f t="shared" si="751"/>
        <v>0</v>
      </c>
      <c r="G9140" s="17">
        <f t="shared" si="749"/>
        <v>1554</v>
      </c>
    </row>
    <row r="9141" spans="1:7" s="15" customFormat="1" ht="12.45" hidden="1" customHeight="1" outlineLevel="2">
      <c r="A9141" s="45">
        <v>3801348</v>
      </c>
      <c r="B9141" s="89" t="s">
        <v>8824</v>
      </c>
      <c r="C9141" s="69">
        <v>146</v>
      </c>
      <c r="D9141" s="46" t="s">
        <v>404</v>
      </c>
      <c r="E9141" s="17">
        <f t="shared" si="750"/>
        <v>6132</v>
      </c>
      <c r="F9141" s="18">
        <f t="shared" si="751"/>
        <v>0</v>
      </c>
      <c r="G9141" s="17">
        <f t="shared" si="749"/>
        <v>6132</v>
      </c>
    </row>
    <row r="9142" spans="1:7" s="15" customFormat="1" ht="12.45" hidden="1" customHeight="1" outlineLevel="2">
      <c r="A9142" s="45">
        <v>3801369</v>
      </c>
      <c r="B9142" s="89" t="s">
        <v>8825</v>
      </c>
      <c r="C9142" s="69">
        <v>235</v>
      </c>
      <c r="D9142" s="46" t="s">
        <v>404</v>
      </c>
      <c r="E9142" s="17">
        <f t="shared" si="750"/>
        <v>9870</v>
      </c>
      <c r="F9142" s="18">
        <f t="shared" si="751"/>
        <v>0</v>
      </c>
      <c r="G9142" s="17">
        <f t="shared" si="749"/>
        <v>9870</v>
      </c>
    </row>
    <row r="9143" spans="1:7" s="15" customFormat="1" ht="12.45" hidden="1" customHeight="1" outlineLevel="2">
      <c r="A9143" s="45">
        <v>3801362</v>
      </c>
      <c r="B9143" s="89" t="s">
        <v>8826</v>
      </c>
      <c r="C9143" s="69">
        <v>52</v>
      </c>
      <c r="D9143" s="46" t="s">
        <v>404</v>
      </c>
      <c r="E9143" s="17">
        <f t="shared" si="750"/>
        <v>2184</v>
      </c>
      <c r="F9143" s="18">
        <f t="shared" si="751"/>
        <v>0</v>
      </c>
      <c r="G9143" s="17">
        <f t="shared" si="749"/>
        <v>2184</v>
      </c>
    </row>
    <row r="9144" spans="1:7" s="15" customFormat="1" ht="12.45" hidden="1" customHeight="1" outlineLevel="2">
      <c r="A9144" s="45">
        <v>3801370</v>
      </c>
      <c r="B9144" s="89" t="s">
        <v>8827</v>
      </c>
      <c r="C9144" s="69">
        <v>341</v>
      </c>
      <c r="D9144" s="46" t="s">
        <v>404</v>
      </c>
      <c r="E9144" s="17">
        <f t="shared" si="750"/>
        <v>14322</v>
      </c>
      <c r="F9144" s="18">
        <f t="shared" si="751"/>
        <v>0</v>
      </c>
      <c r="G9144" s="17">
        <f t="shared" si="749"/>
        <v>14322</v>
      </c>
    </row>
    <row r="9145" spans="1:7" s="15" customFormat="1" ht="12.45" hidden="1" customHeight="1" outlineLevel="2">
      <c r="A9145" s="45">
        <v>3801363</v>
      </c>
      <c r="B9145" s="89" t="s">
        <v>8828</v>
      </c>
      <c r="C9145" s="69">
        <v>63</v>
      </c>
      <c r="D9145" s="46" t="s">
        <v>404</v>
      </c>
      <c r="E9145" s="17">
        <f t="shared" si="750"/>
        <v>2646</v>
      </c>
      <c r="F9145" s="18">
        <f t="shared" si="751"/>
        <v>0</v>
      </c>
      <c r="G9145" s="17">
        <f t="shared" si="749"/>
        <v>2646</v>
      </c>
    </row>
    <row r="9146" spans="1:7" s="15" customFormat="1" ht="12.45" hidden="1" customHeight="1" outlineLevel="2">
      <c r="A9146" s="45">
        <v>3801364</v>
      </c>
      <c r="B9146" s="89" t="s">
        <v>8829</v>
      </c>
      <c r="C9146" s="69">
        <v>73</v>
      </c>
      <c r="D9146" s="46" t="s">
        <v>404</v>
      </c>
      <c r="E9146" s="17">
        <f t="shared" si="750"/>
        <v>3066</v>
      </c>
      <c r="F9146" s="18">
        <f t="shared" si="751"/>
        <v>0</v>
      </c>
      <c r="G9146" s="17">
        <f t="shared" si="749"/>
        <v>3066</v>
      </c>
    </row>
    <row r="9147" spans="1:7" s="15" customFormat="1" ht="12.45" hidden="1" customHeight="1" outlineLevel="2">
      <c r="A9147" s="45">
        <v>3801371</v>
      </c>
      <c r="B9147" s="89" t="s">
        <v>8830</v>
      </c>
      <c r="C9147" s="69">
        <v>519</v>
      </c>
      <c r="D9147" s="46" t="s">
        <v>404</v>
      </c>
      <c r="E9147" s="17">
        <f t="shared" si="750"/>
        <v>21798</v>
      </c>
      <c r="F9147" s="18">
        <f t="shared" si="751"/>
        <v>0</v>
      </c>
      <c r="G9147" s="17">
        <f t="shared" si="749"/>
        <v>21798</v>
      </c>
    </row>
    <row r="9148" spans="1:7" s="15" customFormat="1" ht="12.45" hidden="1" customHeight="1" outlineLevel="2">
      <c r="A9148" s="45">
        <v>3801365</v>
      </c>
      <c r="B9148" s="89" t="s">
        <v>8831</v>
      </c>
      <c r="C9148" s="69">
        <v>78</v>
      </c>
      <c r="D9148" s="46" t="s">
        <v>404</v>
      </c>
      <c r="E9148" s="17">
        <f t="shared" si="750"/>
        <v>3276</v>
      </c>
      <c r="F9148" s="18">
        <f t="shared" si="751"/>
        <v>0</v>
      </c>
      <c r="G9148" s="17">
        <f t="shared" si="749"/>
        <v>3276</v>
      </c>
    </row>
    <row r="9149" spans="1:7" s="15" customFormat="1" ht="12.45" hidden="1" customHeight="1" outlineLevel="2">
      <c r="A9149" s="45">
        <v>3801366</v>
      </c>
      <c r="B9149" s="89" t="s">
        <v>8832</v>
      </c>
      <c r="C9149" s="69">
        <v>97</v>
      </c>
      <c r="D9149" s="46" t="s">
        <v>404</v>
      </c>
      <c r="E9149" s="17">
        <f t="shared" si="750"/>
        <v>4074</v>
      </c>
      <c r="F9149" s="18">
        <f t="shared" si="751"/>
        <v>0</v>
      </c>
      <c r="G9149" s="17">
        <f t="shared" si="749"/>
        <v>4074</v>
      </c>
    </row>
    <row r="9150" spans="1:7" s="15" customFormat="1" ht="12.45" hidden="1" customHeight="1" outlineLevel="2">
      <c r="A9150" s="45">
        <v>3801367</v>
      </c>
      <c r="B9150" s="89" t="s">
        <v>8833</v>
      </c>
      <c r="C9150" s="69">
        <v>116</v>
      </c>
      <c r="D9150" s="46" t="s">
        <v>404</v>
      </c>
      <c r="E9150" s="17">
        <f t="shared" si="750"/>
        <v>4872</v>
      </c>
      <c r="F9150" s="18">
        <f t="shared" si="751"/>
        <v>0</v>
      </c>
      <c r="G9150" s="17">
        <f t="shared" si="749"/>
        <v>4872</v>
      </c>
    </row>
    <row r="9151" spans="1:7" s="15" customFormat="1" ht="12.45" hidden="1" customHeight="1" outlineLevel="2">
      <c r="A9151" s="45">
        <v>3801361</v>
      </c>
      <c r="B9151" s="89" t="s">
        <v>8834</v>
      </c>
      <c r="C9151" s="69">
        <v>37</v>
      </c>
      <c r="D9151" s="46" t="s">
        <v>404</v>
      </c>
      <c r="E9151" s="17">
        <f t="shared" si="750"/>
        <v>1554</v>
      </c>
      <c r="F9151" s="18">
        <f t="shared" si="751"/>
        <v>0</v>
      </c>
      <c r="G9151" s="17">
        <f t="shared" si="749"/>
        <v>1554</v>
      </c>
    </row>
    <row r="9152" spans="1:7" s="15" customFormat="1" ht="12.45" hidden="1" customHeight="1" outlineLevel="2">
      <c r="A9152" s="45">
        <v>3801368</v>
      </c>
      <c r="B9152" s="89" t="s">
        <v>8835</v>
      </c>
      <c r="C9152" s="69">
        <v>146</v>
      </c>
      <c r="D9152" s="46" t="s">
        <v>404</v>
      </c>
      <c r="E9152" s="17">
        <f t="shared" si="750"/>
        <v>6132</v>
      </c>
      <c r="F9152" s="18">
        <f t="shared" si="751"/>
        <v>0</v>
      </c>
      <c r="G9152" s="17">
        <f t="shared" si="749"/>
        <v>6132</v>
      </c>
    </row>
    <row r="9153" spans="1:7" s="15" customFormat="1" ht="12.45" hidden="1" customHeight="1" outlineLevel="2">
      <c r="A9153" s="45">
        <v>3801841</v>
      </c>
      <c r="B9153" s="89" t="s">
        <v>8836</v>
      </c>
      <c r="C9153" s="69">
        <v>42</v>
      </c>
      <c r="D9153" s="46" t="s">
        <v>404</v>
      </c>
      <c r="E9153" s="17">
        <f t="shared" si="750"/>
        <v>1764</v>
      </c>
      <c r="F9153" s="18">
        <f t="shared" si="751"/>
        <v>0</v>
      </c>
      <c r="G9153" s="17">
        <f t="shared" si="749"/>
        <v>1764</v>
      </c>
    </row>
    <row r="9154" spans="1:7" s="15" customFormat="1" ht="12.45" hidden="1" customHeight="1" outlineLevel="2">
      <c r="A9154" s="45">
        <v>3801842</v>
      </c>
      <c r="B9154" s="89" t="s">
        <v>8837</v>
      </c>
      <c r="C9154" s="69">
        <v>43</v>
      </c>
      <c r="D9154" s="46" t="s">
        <v>404</v>
      </c>
      <c r="E9154" s="17">
        <f t="shared" si="750"/>
        <v>1806</v>
      </c>
      <c r="F9154" s="18">
        <f t="shared" si="751"/>
        <v>0</v>
      </c>
      <c r="G9154" s="17">
        <f t="shared" si="749"/>
        <v>1806</v>
      </c>
    </row>
    <row r="9155" spans="1:7" s="15" customFormat="1" ht="12.45" hidden="1" customHeight="1" outlineLevel="2">
      <c r="A9155" s="45">
        <v>3801843</v>
      </c>
      <c r="B9155" s="89" t="s">
        <v>8838</v>
      </c>
      <c r="C9155" s="69">
        <v>45</v>
      </c>
      <c r="D9155" s="46" t="s">
        <v>404</v>
      </c>
      <c r="E9155" s="17">
        <f t="shared" si="750"/>
        <v>1890</v>
      </c>
      <c r="F9155" s="18">
        <f t="shared" si="751"/>
        <v>0</v>
      </c>
      <c r="G9155" s="17">
        <f t="shared" si="749"/>
        <v>1890</v>
      </c>
    </row>
    <row r="9156" spans="1:7" s="15" customFormat="1" ht="12.45" hidden="1" customHeight="1" outlineLevel="2">
      <c r="A9156" s="45">
        <v>3801844</v>
      </c>
      <c r="B9156" s="89" t="s">
        <v>8839</v>
      </c>
      <c r="C9156" s="69">
        <v>47</v>
      </c>
      <c r="D9156" s="46" t="s">
        <v>404</v>
      </c>
      <c r="E9156" s="17">
        <f t="shared" si="750"/>
        <v>1974</v>
      </c>
      <c r="F9156" s="18">
        <f t="shared" si="751"/>
        <v>0</v>
      </c>
      <c r="G9156" s="17">
        <f t="shared" si="749"/>
        <v>1974</v>
      </c>
    </row>
    <row r="9157" spans="1:7" s="15" customFormat="1" ht="12.45" hidden="1" customHeight="1" outlineLevel="2">
      <c r="A9157" s="45">
        <v>3801845</v>
      </c>
      <c r="B9157" s="89" t="s">
        <v>8840</v>
      </c>
      <c r="C9157" s="69">
        <v>50</v>
      </c>
      <c r="D9157" s="46" t="s">
        <v>404</v>
      </c>
      <c r="E9157" s="17">
        <f t="shared" si="750"/>
        <v>2100</v>
      </c>
      <c r="F9157" s="18">
        <f t="shared" si="751"/>
        <v>0</v>
      </c>
      <c r="G9157" s="17">
        <f t="shared" si="749"/>
        <v>2100</v>
      </c>
    </row>
    <row r="9158" spans="1:7" s="15" customFormat="1" ht="12.45" hidden="1" customHeight="1" outlineLevel="2">
      <c r="A9158" s="45">
        <v>3801846</v>
      </c>
      <c r="B9158" s="89" t="s">
        <v>8841</v>
      </c>
      <c r="C9158" s="69">
        <v>54</v>
      </c>
      <c r="D9158" s="46" t="s">
        <v>404</v>
      </c>
      <c r="E9158" s="17">
        <f t="shared" si="750"/>
        <v>2268</v>
      </c>
      <c r="F9158" s="18">
        <f t="shared" si="751"/>
        <v>0</v>
      </c>
      <c r="G9158" s="17">
        <f t="shared" si="749"/>
        <v>2268</v>
      </c>
    </row>
    <row r="9159" spans="1:7" s="15" customFormat="1" ht="12.45" hidden="1" customHeight="1" outlineLevel="2">
      <c r="A9159" s="45">
        <v>3801847</v>
      </c>
      <c r="B9159" s="89" t="s">
        <v>8842</v>
      </c>
      <c r="C9159" s="69">
        <v>70</v>
      </c>
      <c r="D9159" s="46" t="s">
        <v>404</v>
      </c>
      <c r="E9159" s="17">
        <f t="shared" si="750"/>
        <v>2940</v>
      </c>
      <c r="F9159" s="18">
        <f t="shared" si="751"/>
        <v>0</v>
      </c>
      <c r="G9159" s="17">
        <f t="shared" si="749"/>
        <v>2940</v>
      </c>
    </row>
    <row r="9160" spans="1:7" s="15" customFormat="1" ht="12.45" hidden="1" customHeight="1" outlineLevel="2">
      <c r="A9160" s="45">
        <v>3801848</v>
      </c>
      <c r="B9160" s="89" t="s">
        <v>8843</v>
      </c>
      <c r="C9160" s="69">
        <v>77</v>
      </c>
      <c r="D9160" s="46" t="s">
        <v>404</v>
      </c>
      <c r="E9160" s="17">
        <f t="shared" si="750"/>
        <v>3234</v>
      </c>
      <c r="F9160" s="18">
        <f t="shared" si="751"/>
        <v>0</v>
      </c>
      <c r="G9160" s="17">
        <f t="shared" si="749"/>
        <v>3234</v>
      </c>
    </row>
    <row r="9161" spans="1:7" s="15" customFormat="1" ht="12.45" hidden="1" customHeight="1" outlineLevel="2">
      <c r="A9161" s="45">
        <v>3801849</v>
      </c>
      <c r="B9161" s="89" t="s">
        <v>8844</v>
      </c>
      <c r="C9161" s="69">
        <v>87</v>
      </c>
      <c r="D9161" s="46" t="s">
        <v>404</v>
      </c>
      <c r="E9161" s="17">
        <f t="shared" si="750"/>
        <v>3654</v>
      </c>
      <c r="F9161" s="18">
        <f t="shared" si="751"/>
        <v>0</v>
      </c>
      <c r="G9161" s="17">
        <f t="shared" si="749"/>
        <v>3654</v>
      </c>
    </row>
    <row r="9162" spans="1:7" s="15" customFormat="1" ht="12.45" hidden="1" customHeight="1" outlineLevel="2">
      <c r="A9162" s="45">
        <v>3801850</v>
      </c>
      <c r="B9162" s="89" t="s">
        <v>8845</v>
      </c>
      <c r="C9162" s="69">
        <v>92</v>
      </c>
      <c r="D9162" s="46" t="s">
        <v>404</v>
      </c>
      <c r="E9162" s="17">
        <f t="shared" si="750"/>
        <v>3864</v>
      </c>
      <c r="F9162" s="18">
        <f t="shared" si="751"/>
        <v>0</v>
      </c>
      <c r="G9162" s="17">
        <f t="shared" si="749"/>
        <v>3864</v>
      </c>
    </row>
    <row r="9163" spans="1:7" s="15" customFormat="1" ht="12.45" hidden="1" customHeight="1" outlineLevel="2">
      <c r="A9163" s="45">
        <v>3801816</v>
      </c>
      <c r="B9163" s="89" t="s">
        <v>8846</v>
      </c>
      <c r="C9163" s="69">
        <v>54</v>
      </c>
      <c r="D9163" s="46" t="s">
        <v>404</v>
      </c>
      <c r="E9163" s="17">
        <f t="shared" si="750"/>
        <v>2268</v>
      </c>
      <c r="F9163" s="18">
        <f t="shared" si="751"/>
        <v>0</v>
      </c>
      <c r="G9163" s="17">
        <f t="shared" si="749"/>
        <v>2268</v>
      </c>
    </row>
    <row r="9164" spans="1:7" s="15" customFormat="1" ht="12.45" hidden="1" customHeight="1" outlineLevel="2">
      <c r="A9164" s="45">
        <v>3801817</v>
      </c>
      <c r="B9164" s="89" t="s">
        <v>8847</v>
      </c>
      <c r="C9164" s="69">
        <v>70</v>
      </c>
      <c r="D9164" s="46" t="s">
        <v>404</v>
      </c>
      <c r="E9164" s="17">
        <f t="shared" si="750"/>
        <v>2940</v>
      </c>
      <c r="F9164" s="18">
        <f t="shared" si="751"/>
        <v>0</v>
      </c>
      <c r="G9164" s="17">
        <f t="shared" si="749"/>
        <v>2940</v>
      </c>
    </row>
    <row r="9165" spans="1:7" s="15" customFormat="1" ht="12.45" hidden="1" customHeight="1" outlineLevel="2">
      <c r="A9165" s="45">
        <v>3801818</v>
      </c>
      <c r="B9165" s="89" t="s">
        <v>8848</v>
      </c>
      <c r="C9165" s="69">
        <v>77</v>
      </c>
      <c r="D9165" s="46" t="s">
        <v>404</v>
      </c>
      <c r="E9165" s="17">
        <f t="shared" si="750"/>
        <v>3234</v>
      </c>
      <c r="F9165" s="18">
        <f t="shared" si="751"/>
        <v>0</v>
      </c>
      <c r="G9165" s="17">
        <f t="shared" si="749"/>
        <v>3234</v>
      </c>
    </row>
    <row r="9166" spans="1:7" s="15" customFormat="1" ht="12.45" hidden="1" customHeight="1" outlineLevel="2">
      <c r="A9166" s="45">
        <v>3801819</v>
      </c>
      <c r="B9166" s="89" t="s">
        <v>8849</v>
      </c>
      <c r="C9166" s="69">
        <v>87</v>
      </c>
      <c r="D9166" s="46" t="s">
        <v>404</v>
      </c>
      <c r="E9166" s="17">
        <f t="shared" si="750"/>
        <v>3654</v>
      </c>
      <c r="F9166" s="18">
        <f t="shared" si="751"/>
        <v>0</v>
      </c>
      <c r="G9166" s="17">
        <f t="shared" si="749"/>
        <v>3654</v>
      </c>
    </row>
    <row r="9167" spans="1:7" s="15" customFormat="1" ht="12.45" hidden="1" customHeight="1" outlineLevel="2">
      <c r="A9167" s="45">
        <v>3801820</v>
      </c>
      <c r="B9167" s="89" t="s">
        <v>8850</v>
      </c>
      <c r="C9167" s="69">
        <v>92</v>
      </c>
      <c r="D9167" s="46" t="s">
        <v>404</v>
      </c>
      <c r="E9167" s="17">
        <f t="shared" si="750"/>
        <v>3864</v>
      </c>
      <c r="F9167" s="18">
        <f t="shared" si="751"/>
        <v>0</v>
      </c>
      <c r="G9167" s="17">
        <f t="shared" si="749"/>
        <v>3864</v>
      </c>
    </row>
    <row r="9168" spans="1:7" s="15" customFormat="1" ht="12.45" hidden="1" customHeight="1" outlineLevel="2">
      <c r="A9168" s="45">
        <v>3801811</v>
      </c>
      <c r="B9168" s="89" t="s">
        <v>8851</v>
      </c>
      <c r="C9168" s="69">
        <v>42</v>
      </c>
      <c r="D9168" s="46" t="s">
        <v>404</v>
      </c>
      <c r="E9168" s="17">
        <f t="shared" si="750"/>
        <v>1764</v>
      </c>
      <c r="F9168" s="18">
        <f t="shared" si="751"/>
        <v>0</v>
      </c>
      <c r="G9168" s="17">
        <f t="shared" si="749"/>
        <v>1764</v>
      </c>
    </row>
    <row r="9169" spans="1:7" s="15" customFormat="1" ht="12.45" hidden="1" customHeight="1" outlineLevel="2">
      <c r="A9169" s="45">
        <v>3801812</v>
      </c>
      <c r="B9169" s="89" t="s">
        <v>8852</v>
      </c>
      <c r="C9169" s="69">
        <v>43</v>
      </c>
      <c r="D9169" s="46" t="s">
        <v>404</v>
      </c>
      <c r="E9169" s="17">
        <f t="shared" si="750"/>
        <v>1806</v>
      </c>
      <c r="F9169" s="18">
        <f t="shared" si="751"/>
        <v>0</v>
      </c>
      <c r="G9169" s="17">
        <f t="shared" si="749"/>
        <v>1806</v>
      </c>
    </row>
    <row r="9170" spans="1:7" s="15" customFormat="1" ht="12.45" hidden="1" customHeight="1" outlineLevel="2">
      <c r="A9170" s="45">
        <v>3801813</v>
      </c>
      <c r="B9170" s="89" t="s">
        <v>8853</v>
      </c>
      <c r="C9170" s="69">
        <v>45</v>
      </c>
      <c r="D9170" s="46" t="s">
        <v>404</v>
      </c>
      <c r="E9170" s="17">
        <f t="shared" si="750"/>
        <v>1890</v>
      </c>
      <c r="F9170" s="18">
        <f t="shared" si="751"/>
        <v>0</v>
      </c>
      <c r="G9170" s="17">
        <f t="shared" si="749"/>
        <v>1890</v>
      </c>
    </row>
    <row r="9171" spans="1:7" s="15" customFormat="1" ht="12.45" hidden="1" customHeight="1" outlineLevel="2">
      <c r="A9171" s="45">
        <v>3801814</v>
      </c>
      <c r="B9171" s="89" t="s">
        <v>8854</v>
      </c>
      <c r="C9171" s="69">
        <v>47</v>
      </c>
      <c r="D9171" s="46" t="s">
        <v>404</v>
      </c>
      <c r="E9171" s="17">
        <f t="shared" si="750"/>
        <v>1974</v>
      </c>
      <c r="F9171" s="18">
        <f t="shared" si="751"/>
        <v>0</v>
      </c>
      <c r="G9171" s="17">
        <f t="shared" si="749"/>
        <v>1974</v>
      </c>
    </row>
    <row r="9172" spans="1:7" s="15" customFormat="1" ht="12.45" hidden="1" customHeight="1" outlineLevel="2">
      <c r="A9172" s="45">
        <v>3801815</v>
      </c>
      <c r="B9172" s="89" t="s">
        <v>8855</v>
      </c>
      <c r="C9172" s="69">
        <v>50</v>
      </c>
      <c r="D9172" s="46" t="s">
        <v>404</v>
      </c>
      <c r="E9172" s="17">
        <f t="shared" si="750"/>
        <v>2100</v>
      </c>
      <c r="F9172" s="18">
        <f t="shared" si="751"/>
        <v>0</v>
      </c>
      <c r="G9172" s="17">
        <f t="shared" si="749"/>
        <v>2100</v>
      </c>
    </row>
    <row r="9173" spans="1:7" s="15" customFormat="1" ht="12.45" hidden="1" customHeight="1" outlineLevel="2">
      <c r="A9173" s="45">
        <v>3801826</v>
      </c>
      <c r="B9173" s="89" t="s">
        <v>8856</v>
      </c>
      <c r="C9173" s="69">
        <v>54</v>
      </c>
      <c r="D9173" s="46" t="s">
        <v>404</v>
      </c>
      <c r="E9173" s="17">
        <f t="shared" si="750"/>
        <v>2268</v>
      </c>
      <c r="F9173" s="18">
        <f t="shared" si="751"/>
        <v>0</v>
      </c>
      <c r="G9173" s="17">
        <f t="shared" ref="G9173:G9236" si="752">E9173-E9173*F9173</f>
        <v>2268</v>
      </c>
    </row>
    <row r="9174" spans="1:7" s="15" customFormat="1" ht="12.45" hidden="1" customHeight="1" outlineLevel="2">
      <c r="A9174" s="45">
        <v>3801827</v>
      </c>
      <c r="B9174" s="89" t="s">
        <v>8857</v>
      </c>
      <c r="C9174" s="69">
        <v>70</v>
      </c>
      <c r="D9174" s="46" t="s">
        <v>404</v>
      </c>
      <c r="E9174" s="17">
        <f t="shared" si="750"/>
        <v>2940</v>
      </c>
      <c r="F9174" s="18">
        <f t="shared" si="751"/>
        <v>0</v>
      </c>
      <c r="G9174" s="17">
        <f t="shared" si="752"/>
        <v>2940</v>
      </c>
    </row>
    <row r="9175" spans="1:7" s="15" customFormat="1" ht="12.45" hidden="1" customHeight="1" outlineLevel="2">
      <c r="A9175" s="45">
        <v>3801828</v>
      </c>
      <c r="B9175" s="89" t="s">
        <v>8858</v>
      </c>
      <c r="C9175" s="69">
        <v>77</v>
      </c>
      <c r="D9175" s="46" t="s">
        <v>404</v>
      </c>
      <c r="E9175" s="17">
        <f t="shared" si="750"/>
        <v>3234</v>
      </c>
      <c r="F9175" s="18">
        <f t="shared" si="751"/>
        <v>0</v>
      </c>
      <c r="G9175" s="17">
        <f t="shared" si="752"/>
        <v>3234</v>
      </c>
    </row>
    <row r="9176" spans="1:7" s="15" customFormat="1" ht="12.45" hidden="1" customHeight="1" outlineLevel="2">
      <c r="A9176" s="45">
        <v>3801829</v>
      </c>
      <c r="B9176" s="89" t="s">
        <v>8859</v>
      </c>
      <c r="C9176" s="69">
        <v>87</v>
      </c>
      <c r="D9176" s="46" t="s">
        <v>404</v>
      </c>
      <c r="E9176" s="17">
        <f t="shared" si="750"/>
        <v>3654</v>
      </c>
      <c r="F9176" s="18">
        <f t="shared" si="751"/>
        <v>0</v>
      </c>
      <c r="G9176" s="17">
        <f t="shared" si="752"/>
        <v>3654</v>
      </c>
    </row>
    <row r="9177" spans="1:7" s="15" customFormat="1" ht="12.45" hidden="1" customHeight="1" outlineLevel="2">
      <c r="A9177" s="45">
        <v>3801830</v>
      </c>
      <c r="B9177" s="89" t="s">
        <v>8860</v>
      </c>
      <c r="C9177" s="69">
        <v>92</v>
      </c>
      <c r="D9177" s="46" t="s">
        <v>404</v>
      </c>
      <c r="E9177" s="17">
        <f t="shared" ref="E9177:E9192" si="753">C9177*$G$2</f>
        <v>3864</v>
      </c>
      <c r="F9177" s="18">
        <f t="shared" ref="F9177:F9192" si="754">$F$8984</f>
        <v>0</v>
      </c>
      <c r="G9177" s="17">
        <f t="shared" si="752"/>
        <v>3864</v>
      </c>
    </row>
    <row r="9178" spans="1:7" s="15" customFormat="1" ht="12.45" hidden="1" customHeight="1" outlineLevel="2">
      <c r="A9178" s="45">
        <v>3801821</v>
      </c>
      <c r="B9178" s="89" t="s">
        <v>8861</v>
      </c>
      <c r="C9178" s="69">
        <v>42</v>
      </c>
      <c r="D9178" s="46" t="s">
        <v>404</v>
      </c>
      <c r="E9178" s="17">
        <f t="shared" si="753"/>
        <v>1764</v>
      </c>
      <c r="F9178" s="18">
        <f t="shared" si="754"/>
        <v>0</v>
      </c>
      <c r="G9178" s="17">
        <f t="shared" si="752"/>
        <v>1764</v>
      </c>
    </row>
    <row r="9179" spans="1:7" s="15" customFormat="1" ht="12.45" hidden="1" customHeight="1" outlineLevel="2">
      <c r="A9179" s="45">
        <v>3801822</v>
      </c>
      <c r="B9179" s="89" t="s">
        <v>8862</v>
      </c>
      <c r="C9179" s="69">
        <v>43</v>
      </c>
      <c r="D9179" s="46" t="s">
        <v>404</v>
      </c>
      <c r="E9179" s="17">
        <f t="shared" si="753"/>
        <v>1806</v>
      </c>
      <c r="F9179" s="18">
        <f t="shared" si="754"/>
        <v>0</v>
      </c>
      <c r="G9179" s="17">
        <f t="shared" si="752"/>
        <v>1806</v>
      </c>
    </row>
    <row r="9180" spans="1:7" s="15" customFormat="1" ht="12.45" hidden="1" customHeight="1" outlineLevel="2">
      <c r="A9180" s="45">
        <v>3801823</v>
      </c>
      <c r="B9180" s="89" t="s">
        <v>8863</v>
      </c>
      <c r="C9180" s="69">
        <v>45</v>
      </c>
      <c r="D9180" s="46" t="s">
        <v>404</v>
      </c>
      <c r="E9180" s="17">
        <f t="shared" si="753"/>
        <v>1890</v>
      </c>
      <c r="F9180" s="18">
        <f t="shared" si="754"/>
        <v>0</v>
      </c>
      <c r="G9180" s="17">
        <f t="shared" si="752"/>
        <v>1890</v>
      </c>
    </row>
    <row r="9181" spans="1:7" s="15" customFormat="1" ht="12.45" hidden="1" customHeight="1" outlineLevel="2">
      <c r="A9181" s="45">
        <v>3801824</v>
      </c>
      <c r="B9181" s="89" t="s">
        <v>8864</v>
      </c>
      <c r="C9181" s="69">
        <v>47</v>
      </c>
      <c r="D9181" s="46" t="s">
        <v>404</v>
      </c>
      <c r="E9181" s="17">
        <f t="shared" si="753"/>
        <v>1974</v>
      </c>
      <c r="F9181" s="18">
        <f t="shared" si="754"/>
        <v>0</v>
      </c>
      <c r="G9181" s="17">
        <f t="shared" si="752"/>
        <v>1974</v>
      </c>
    </row>
    <row r="9182" spans="1:7" s="15" customFormat="1" ht="12.45" hidden="1" customHeight="1" outlineLevel="2">
      <c r="A9182" s="45">
        <v>3801825</v>
      </c>
      <c r="B9182" s="89" t="s">
        <v>8865</v>
      </c>
      <c r="C9182" s="69">
        <v>50</v>
      </c>
      <c r="D9182" s="46" t="s">
        <v>404</v>
      </c>
      <c r="E9182" s="17">
        <f t="shared" si="753"/>
        <v>2100</v>
      </c>
      <c r="F9182" s="18">
        <f t="shared" si="754"/>
        <v>0</v>
      </c>
      <c r="G9182" s="17">
        <f t="shared" si="752"/>
        <v>2100</v>
      </c>
    </row>
    <row r="9183" spans="1:7" s="15" customFormat="1" ht="12.45" hidden="1" customHeight="1" outlineLevel="2">
      <c r="A9183" s="45">
        <v>3801836</v>
      </c>
      <c r="B9183" s="89" t="s">
        <v>8866</v>
      </c>
      <c r="C9183" s="69">
        <v>54</v>
      </c>
      <c r="D9183" s="46" t="s">
        <v>404</v>
      </c>
      <c r="E9183" s="17">
        <f t="shared" si="753"/>
        <v>2268</v>
      </c>
      <c r="F9183" s="18">
        <f t="shared" si="754"/>
        <v>0</v>
      </c>
      <c r="G9183" s="17">
        <f t="shared" si="752"/>
        <v>2268</v>
      </c>
    </row>
    <row r="9184" spans="1:7" s="15" customFormat="1" ht="12.45" hidden="1" customHeight="1" outlineLevel="2">
      <c r="A9184" s="45">
        <v>3801837</v>
      </c>
      <c r="B9184" s="89" t="s">
        <v>8867</v>
      </c>
      <c r="C9184" s="69">
        <v>70</v>
      </c>
      <c r="D9184" s="46" t="s">
        <v>404</v>
      </c>
      <c r="E9184" s="17">
        <f t="shared" si="753"/>
        <v>2940</v>
      </c>
      <c r="F9184" s="18">
        <f t="shared" si="754"/>
        <v>0</v>
      </c>
      <c r="G9184" s="17">
        <f t="shared" si="752"/>
        <v>2940</v>
      </c>
    </row>
    <row r="9185" spans="1:7" s="15" customFormat="1" ht="12.45" hidden="1" customHeight="1" outlineLevel="2">
      <c r="A9185" s="45">
        <v>3801838</v>
      </c>
      <c r="B9185" s="89" t="s">
        <v>8868</v>
      </c>
      <c r="C9185" s="69">
        <v>77</v>
      </c>
      <c r="D9185" s="46" t="s">
        <v>404</v>
      </c>
      <c r="E9185" s="17">
        <f t="shared" si="753"/>
        <v>3234</v>
      </c>
      <c r="F9185" s="18">
        <f t="shared" si="754"/>
        <v>0</v>
      </c>
      <c r="G9185" s="17">
        <f t="shared" si="752"/>
        <v>3234</v>
      </c>
    </row>
    <row r="9186" spans="1:7" s="15" customFormat="1" ht="12.45" hidden="1" customHeight="1" outlineLevel="2">
      <c r="A9186" s="45">
        <v>3801839</v>
      </c>
      <c r="B9186" s="89" t="s">
        <v>8869</v>
      </c>
      <c r="C9186" s="69">
        <v>87</v>
      </c>
      <c r="D9186" s="46" t="s">
        <v>404</v>
      </c>
      <c r="E9186" s="17">
        <f t="shared" si="753"/>
        <v>3654</v>
      </c>
      <c r="F9186" s="18">
        <f t="shared" si="754"/>
        <v>0</v>
      </c>
      <c r="G9186" s="17">
        <f t="shared" si="752"/>
        <v>3654</v>
      </c>
    </row>
    <row r="9187" spans="1:7" s="15" customFormat="1" ht="12.45" hidden="1" customHeight="1" outlineLevel="2">
      <c r="A9187" s="45">
        <v>3801840</v>
      </c>
      <c r="B9187" s="89" t="s">
        <v>8870</v>
      </c>
      <c r="C9187" s="69">
        <v>92</v>
      </c>
      <c r="D9187" s="46" t="s">
        <v>404</v>
      </c>
      <c r="E9187" s="17">
        <f t="shared" si="753"/>
        <v>3864</v>
      </c>
      <c r="F9187" s="18">
        <f t="shared" si="754"/>
        <v>0</v>
      </c>
      <c r="G9187" s="17">
        <f t="shared" si="752"/>
        <v>3864</v>
      </c>
    </row>
    <row r="9188" spans="1:7" s="15" customFormat="1" ht="12.45" hidden="1" customHeight="1" outlineLevel="2">
      <c r="A9188" s="45">
        <v>3801831</v>
      </c>
      <c r="B9188" s="89" t="s">
        <v>8871</v>
      </c>
      <c r="C9188" s="69">
        <v>42</v>
      </c>
      <c r="D9188" s="46" t="s">
        <v>404</v>
      </c>
      <c r="E9188" s="17">
        <f t="shared" si="753"/>
        <v>1764</v>
      </c>
      <c r="F9188" s="18">
        <f t="shared" si="754"/>
        <v>0</v>
      </c>
      <c r="G9188" s="17">
        <f t="shared" si="752"/>
        <v>1764</v>
      </c>
    </row>
    <row r="9189" spans="1:7" s="15" customFormat="1" ht="12.45" hidden="1" customHeight="1" outlineLevel="2">
      <c r="A9189" s="45">
        <v>3801832</v>
      </c>
      <c r="B9189" s="89" t="s">
        <v>8872</v>
      </c>
      <c r="C9189" s="69">
        <v>43</v>
      </c>
      <c r="D9189" s="46" t="s">
        <v>404</v>
      </c>
      <c r="E9189" s="17">
        <f t="shared" si="753"/>
        <v>1806</v>
      </c>
      <c r="F9189" s="18">
        <f t="shared" si="754"/>
        <v>0</v>
      </c>
      <c r="G9189" s="17">
        <f t="shared" si="752"/>
        <v>1806</v>
      </c>
    </row>
    <row r="9190" spans="1:7" s="15" customFormat="1" ht="12.45" hidden="1" customHeight="1" outlineLevel="2">
      <c r="A9190" s="45">
        <v>3801833</v>
      </c>
      <c r="B9190" s="89" t="s">
        <v>8873</v>
      </c>
      <c r="C9190" s="69">
        <v>45</v>
      </c>
      <c r="D9190" s="46" t="s">
        <v>404</v>
      </c>
      <c r="E9190" s="17">
        <f t="shared" si="753"/>
        <v>1890</v>
      </c>
      <c r="F9190" s="18">
        <f t="shared" si="754"/>
        <v>0</v>
      </c>
      <c r="G9190" s="17">
        <f t="shared" si="752"/>
        <v>1890</v>
      </c>
    </row>
    <row r="9191" spans="1:7" s="15" customFormat="1" ht="12.45" hidden="1" customHeight="1" outlineLevel="2">
      <c r="A9191" s="45">
        <v>3801834</v>
      </c>
      <c r="B9191" s="89" t="s">
        <v>8874</v>
      </c>
      <c r="C9191" s="69">
        <v>47</v>
      </c>
      <c r="D9191" s="46" t="s">
        <v>404</v>
      </c>
      <c r="E9191" s="17">
        <f t="shared" si="753"/>
        <v>1974</v>
      </c>
      <c r="F9191" s="18">
        <f t="shared" si="754"/>
        <v>0</v>
      </c>
      <c r="G9191" s="17">
        <f t="shared" si="752"/>
        <v>1974</v>
      </c>
    </row>
    <row r="9192" spans="1:7" s="15" customFormat="1" ht="12.45" hidden="1" customHeight="1" outlineLevel="2">
      <c r="A9192" s="45">
        <v>3801835</v>
      </c>
      <c r="B9192" s="89" t="s">
        <v>8875</v>
      </c>
      <c r="C9192" s="69">
        <v>50</v>
      </c>
      <c r="D9192" s="46" t="s">
        <v>404</v>
      </c>
      <c r="E9192" s="17">
        <f t="shared" si="753"/>
        <v>2100</v>
      </c>
      <c r="F9192" s="18">
        <f t="shared" si="754"/>
        <v>0</v>
      </c>
      <c r="G9192" s="17">
        <f t="shared" si="752"/>
        <v>2100</v>
      </c>
    </row>
    <row r="9193" spans="1:7" s="4" customFormat="1" ht="12.45" customHeight="1" collapsed="1">
      <c r="A9193" s="49" t="s">
        <v>332</v>
      </c>
      <c r="B9193" s="90"/>
      <c r="C9193" s="28"/>
      <c r="D9193" s="28"/>
      <c r="E9193" s="28"/>
      <c r="F9193" s="24">
        <v>0</v>
      </c>
      <c r="G9193" s="28"/>
    </row>
    <row r="9194" spans="1:7" ht="12.45" hidden="1" customHeight="1" outlineLevel="1">
      <c r="A9194" s="50" t="s">
        <v>333</v>
      </c>
      <c r="B9194" s="89"/>
      <c r="C9194" s="13"/>
      <c r="D9194" s="13"/>
      <c r="E9194" s="17"/>
      <c r="F9194" s="14"/>
      <c r="G9194" s="17"/>
    </row>
    <row r="9195" spans="1:7" ht="12.45" hidden="1" customHeight="1" outlineLevel="2">
      <c r="A9195" s="25">
        <v>4110130</v>
      </c>
      <c r="B9195" s="89" t="s">
        <v>8876</v>
      </c>
      <c r="C9195" s="69">
        <v>26.1</v>
      </c>
      <c r="D9195" s="46" t="s">
        <v>404</v>
      </c>
      <c r="E9195" s="17">
        <f t="shared" ref="E9195:E9239" si="755">C9195*$G$2</f>
        <v>1096.2</v>
      </c>
      <c r="F9195" s="18">
        <f t="shared" ref="F9195:F9241" si="756">$F$9193</f>
        <v>0</v>
      </c>
      <c r="G9195" s="17">
        <f t="shared" si="752"/>
        <v>1096.2</v>
      </c>
    </row>
    <row r="9196" spans="1:7" ht="12.45" hidden="1" customHeight="1" outlineLevel="2">
      <c r="A9196" s="25">
        <v>4110131</v>
      </c>
      <c r="B9196" s="89" t="s">
        <v>8877</v>
      </c>
      <c r="C9196" s="69">
        <v>26.1</v>
      </c>
      <c r="D9196" s="46" t="s">
        <v>404</v>
      </c>
      <c r="E9196" s="17">
        <f t="shared" si="755"/>
        <v>1096.2</v>
      </c>
      <c r="F9196" s="18">
        <f t="shared" si="756"/>
        <v>0</v>
      </c>
      <c r="G9196" s="17">
        <f t="shared" si="752"/>
        <v>1096.2</v>
      </c>
    </row>
    <row r="9197" spans="1:7" ht="12.45" hidden="1" customHeight="1" outlineLevel="2">
      <c r="A9197" s="25">
        <v>4110132</v>
      </c>
      <c r="B9197" s="89" t="s">
        <v>8878</v>
      </c>
      <c r="C9197" s="69">
        <v>26.1</v>
      </c>
      <c r="D9197" s="46" t="s">
        <v>404</v>
      </c>
      <c r="E9197" s="17">
        <f t="shared" si="755"/>
        <v>1096.2</v>
      </c>
      <c r="F9197" s="18">
        <f t="shared" si="756"/>
        <v>0</v>
      </c>
      <c r="G9197" s="17">
        <f t="shared" si="752"/>
        <v>1096.2</v>
      </c>
    </row>
    <row r="9198" spans="1:7" ht="12.45" hidden="1" customHeight="1" outlineLevel="2">
      <c r="A9198" s="25">
        <v>4110140</v>
      </c>
      <c r="B9198" s="89" t="s">
        <v>8879</v>
      </c>
      <c r="C9198" s="69">
        <v>29.2</v>
      </c>
      <c r="D9198" s="46" t="s">
        <v>404</v>
      </c>
      <c r="E9198" s="17">
        <f t="shared" si="755"/>
        <v>1226.3999999999999</v>
      </c>
      <c r="F9198" s="18">
        <f t="shared" si="756"/>
        <v>0</v>
      </c>
      <c r="G9198" s="17">
        <f t="shared" si="752"/>
        <v>1226.3999999999999</v>
      </c>
    </row>
    <row r="9199" spans="1:7" ht="12.45" hidden="1" customHeight="1" outlineLevel="2">
      <c r="A9199" s="25">
        <v>4110133</v>
      </c>
      <c r="B9199" s="89" t="s">
        <v>8880</v>
      </c>
      <c r="C9199" s="69">
        <v>29.2</v>
      </c>
      <c r="D9199" s="46" t="s">
        <v>404</v>
      </c>
      <c r="E9199" s="17">
        <f t="shared" si="755"/>
        <v>1226.3999999999999</v>
      </c>
      <c r="F9199" s="18">
        <f t="shared" si="756"/>
        <v>0</v>
      </c>
      <c r="G9199" s="17">
        <f t="shared" si="752"/>
        <v>1226.3999999999999</v>
      </c>
    </row>
    <row r="9200" spans="1:7" ht="12.45" hidden="1" customHeight="1" outlineLevel="2">
      <c r="A9200" s="25">
        <v>4110134</v>
      </c>
      <c r="B9200" s="89" t="s">
        <v>8881</v>
      </c>
      <c r="C9200" s="69">
        <v>33.4</v>
      </c>
      <c r="D9200" s="46" t="s">
        <v>404</v>
      </c>
      <c r="E9200" s="17">
        <f t="shared" si="755"/>
        <v>1402.8</v>
      </c>
      <c r="F9200" s="18">
        <f t="shared" si="756"/>
        <v>0</v>
      </c>
      <c r="G9200" s="17">
        <f t="shared" si="752"/>
        <v>1402.8</v>
      </c>
    </row>
    <row r="9201" spans="1:7" ht="12.45" hidden="1" customHeight="1" outlineLevel="2">
      <c r="A9201" s="25">
        <v>4110135</v>
      </c>
      <c r="B9201" s="89" t="s">
        <v>8882</v>
      </c>
      <c r="C9201" s="69">
        <v>30.5</v>
      </c>
      <c r="D9201" s="46" t="s">
        <v>404</v>
      </c>
      <c r="E9201" s="17">
        <f t="shared" si="755"/>
        <v>1281</v>
      </c>
      <c r="F9201" s="18">
        <f t="shared" si="756"/>
        <v>0</v>
      </c>
      <c r="G9201" s="17">
        <f t="shared" si="752"/>
        <v>1281</v>
      </c>
    </row>
    <row r="9202" spans="1:7" ht="12.45" hidden="1" customHeight="1" outlineLevel="2">
      <c r="A9202" s="25">
        <v>4110136</v>
      </c>
      <c r="B9202" s="89" t="s">
        <v>8883</v>
      </c>
      <c r="C9202" s="69">
        <v>30.5</v>
      </c>
      <c r="D9202" s="46" t="s">
        <v>404</v>
      </c>
      <c r="E9202" s="17">
        <f t="shared" si="755"/>
        <v>1281</v>
      </c>
      <c r="F9202" s="18">
        <f t="shared" si="756"/>
        <v>0</v>
      </c>
      <c r="G9202" s="17">
        <f t="shared" si="752"/>
        <v>1281</v>
      </c>
    </row>
    <row r="9203" spans="1:7" ht="12.45" hidden="1" customHeight="1" outlineLevel="2">
      <c r="A9203" s="25">
        <v>4110137</v>
      </c>
      <c r="B9203" s="89" t="s">
        <v>8884</v>
      </c>
      <c r="C9203" s="69">
        <v>30.5</v>
      </c>
      <c r="D9203" s="46" t="s">
        <v>404</v>
      </c>
      <c r="E9203" s="17">
        <f t="shared" si="755"/>
        <v>1281</v>
      </c>
      <c r="F9203" s="18">
        <f t="shared" si="756"/>
        <v>0</v>
      </c>
      <c r="G9203" s="17">
        <f t="shared" si="752"/>
        <v>1281</v>
      </c>
    </row>
    <row r="9204" spans="1:7" ht="12.45" hidden="1" customHeight="1" outlineLevel="2">
      <c r="A9204" s="25">
        <v>4110141</v>
      </c>
      <c r="B9204" s="89" t="s">
        <v>8885</v>
      </c>
      <c r="C9204" s="69">
        <v>33.4</v>
      </c>
      <c r="D9204" s="46" t="s">
        <v>404</v>
      </c>
      <c r="E9204" s="17">
        <f t="shared" si="755"/>
        <v>1402.8</v>
      </c>
      <c r="F9204" s="18">
        <f t="shared" si="756"/>
        <v>0</v>
      </c>
      <c r="G9204" s="17">
        <f t="shared" si="752"/>
        <v>1402.8</v>
      </c>
    </row>
    <row r="9205" spans="1:7" ht="12.45" hidden="1" customHeight="1" outlineLevel="2">
      <c r="A9205" s="25">
        <v>4110138</v>
      </c>
      <c r="B9205" s="89" t="s">
        <v>8886</v>
      </c>
      <c r="C9205" s="69">
        <v>33.4</v>
      </c>
      <c r="D9205" s="46" t="s">
        <v>404</v>
      </c>
      <c r="E9205" s="17">
        <f t="shared" si="755"/>
        <v>1402.8</v>
      </c>
      <c r="F9205" s="18">
        <f t="shared" si="756"/>
        <v>0</v>
      </c>
      <c r="G9205" s="17">
        <f t="shared" si="752"/>
        <v>1402.8</v>
      </c>
    </row>
    <row r="9206" spans="1:7" ht="12.45" hidden="1" customHeight="1" outlineLevel="2">
      <c r="A9206" s="25">
        <v>4110139</v>
      </c>
      <c r="B9206" s="89" t="s">
        <v>8887</v>
      </c>
      <c r="C9206" s="69">
        <v>37.4</v>
      </c>
      <c r="D9206" s="46" t="s">
        <v>404</v>
      </c>
      <c r="E9206" s="17">
        <f t="shared" si="755"/>
        <v>1570.8</v>
      </c>
      <c r="F9206" s="18">
        <f t="shared" si="756"/>
        <v>0</v>
      </c>
      <c r="G9206" s="17">
        <f t="shared" si="752"/>
        <v>1570.8</v>
      </c>
    </row>
    <row r="9207" spans="1:7" ht="12.45" hidden="1" customHeight="1" outlineLevel="2">
      <c r="A9207" s="25">
        <v>4110200</v>
      </c>
      <c r="B9207" s="89" t="s">
        <v>8888</v>
      </c>
      <c r="C9207" s="69">
        <v>7.6</v>
      </c>
      <c r="D9207" s="46" t="s">
        <v>404</v>
      </c>
      <c r="E9207" s="17">
        <f t="shared" si="755"/>
        <v>319.2</v>
      </c>
      <c r="F9207" s="18">
        <f t="shared" si="756"/>
        <v>0</v>
      </c>
      <c r="G9207" s="17">
        <f t="shared" si="752"/>
        <v>319.2</v>
      </c>
    </row>
    <row r="9208" spans="1:7" ht="12.45" hidden="1" customHeight="1" outlineLevel="2">
      <c r="A9208" s="25">
        <v>4110201</v>
      </c>
      <c r="B9208" s="89" t="s">
        <v>8889</v>
      </c>
      <c r="C9208" s="69">
        <v>7.6</v>
      </c>
      <c r="D9208" s="46" t="s">
        <v>404</v>
      </c>
      <c r="E9208" s="17">
        <f t="shared" si="755"/>
        <v>319.2</v>
      </c>
      <c r="F9208" s="18">
        <f t="shared" si="756"/>
        <v>0</v>
      </c>
      <c r="G9208" s="17">
        <f t="shared" si="752"/>
        <v>319.2</v>
      </c>
    </row>
    <row r="9209" spans="1:7" ht="12.45" hidden="1" customHeight="1" outlineLevel="2">
      <c r="A9209" s="25">
        <v>4110202</v>
      </c>
      <c r="B9209" s="89" t="s">
        <v>8890</v>
      </c>
      <c r="C9209" s="69">
        <v>7.6</v>
      </c>
      <c r="D9209" s="46" t="s">
        <v>404</v>
      </c>
      <c r="E9209" s="17">
        <f t="shared" si="755"/>
        <v>319.2</v>
      </c>
      <c r="F9209" s="18">
        <f t="shared" si="756"/>
        <v>0</v>
      </c>
      <c r="G9209" s="17">
        <f t="shared" si="752"/>
        <v>319.2</v>
      </c>
    </row>
    <row r="9210" spans="1:7" ht="12.45" hidden="1" customHeight="1" outlineLevel="2">
      <c r="A9210" s="25">
        <v>4110203</v>
      </c>
      <c r="B9210" s="89" t="s">
        <v>8891</v>
      </c>
      <c r="C9210" s="69">
        <v>7.6</v>
      </c>
      <c r="D9210" s="46" t="s">
        <v>404</v>
      </c>
      <c r="E9210" s="17">
        <f t="shared" si="755"/>
        <v>319.2</v>
      </c>
      <c r="F9210" s="18">
        <f t="shared" si="756"/>
        <v>0</v>
      </c>
      <c r="G9210" s="17">
        <f t="shared" si="752"/>
        <v>319.2</v>
      </c>
    </row>
    <row r="9211" spans="1:7" ht="12.45" hidden="1" customHeight="1" outlineLevel="2">
      <c r="A9211" s="25">
        <v>4110204</v>
      </c>
      <c r="B9211" s="89" t="s">
        <v>8892</v>
      </c>
      <c r="C9211" s="69">
        <v>7.6</v>
      </c>
      <c r="D9211" s="46" t="s">
        <v>404</v>
      </c>
      <c r="E9211" s="17">
        <f t="shared" si="755"/>
        <v>319.2</v>
      </c>
      <c r="F9211" s="18">
        <f t="shared" si="756"/>
        <v>0</v>
      </c>
      <c r="G9211" s="17">
        <f t="shared" si="752"/>
        <v>319.2</v>
      </c>
    </row>
    <row r="9212" spans="1:7" ht="12.45" hidden="1" customHeight="1" outlineLevel="2">
      <c r="A9212" s="25">
        <v>4110210</v>
      </c>
      <c r="B9212" s="89" t="s">
        <v>8893</v>
      </c>
      <c r="C9212" s="69">
        <v>14.4</v>
      </c>
      <c r="D9212" s="46" t="s">
        <v>404</v>
      </c>
      <c r="E9212" s="17">
        <f t="shared" si="755"/>
        <v>604.80000000000007</v>
      </c>
      <c r="F9212" s="18">
        <f t="shared" si="756"/>
        <v>0</v>
      </c>
      <c r="G9212" s="17">
        <f t="shared" si="752"/>
        <v>604.80000000000007</v>
      </c>
    </row>
    <row r="9213" spans="1:7" ht="12.45" hidden="1" customHeight="1" outlineLevel="2">
      <c r="A9213" s="25">
        <v>4110211</v>
      </c>
      <c r="B9213" s="89" t="s">
        <v>8894</v>
      </c>
      <c r="C9213" s="69">
        <v>14.4</v>
      </c>
      <c r="D9213" s="46" t="s">
        <v>404</v>
      </c>
      <c r="E9213" s="17">
        <f t="shared" si="755"/>
        <v>604.80000000000007</v>
      </c>
      <c r="F9213" s="18">
        <f t="shared" si="756"/>
        <v>0</v>
      </c>
      <c r="G9213" s="17">
        <f t="shared" si="752"/>
        <v>604.80000000000007</v>
      </c>
    </row>
    <row r="9214" spans="1:7" ht="12.45" hidden="1" customHeight="1" outlineLevel="2">
      <c r="A9214" s="25">
        <v>4110212</v>
      </c>
      <c r="B9214" s="89" t="s">
        <v>8895</v>
      </c>
      <c r="C9214" s="69">
        <v>14.4</v>
      </c>
      <c r="D9214" s="46" t="s">
        <v>404</v>
      </c>
      <c r="E9214" s="17">
        <f t="shared" si="755"/>
        <v>604.80000000000007</v>
      </c>
      <c r="F9214" s="18">
        <f t="shared" si="756"/>
        <v>0</v>
      </c>
      <c r="G9214" s="17">
        <f t="shared" si="752"/>
        <v>604.80000000000007</v>
      </c>
    </row>
    <row r="9215" spans="1:7" ht="12.45" hidden="1" customHeight="1" outlineLevel="2">
      <c r="A9215" s="25">
        <v>4110213</v>
      </c>
      <c r="B9215" s="89" t="s">
        <v>8896</v>
      </c>
      <c r="C9215" s="69">
        <v>14.4</v>
      </c>
      <c r="D9215" s="46" t="s">
        <v>404</v>
      </c>
      <c r="E9215" s="17">
        <f t="shared" si="755"/>
        <v>604.80000000000007</v>
      </c>
      <c r="F9215" s="18">
        <f t="shared" si="756"/>
        <v>0</v>
      </c>
      <c r="G9215" s="17">
        <f t="shared" si="752"/>
        <v>604.80000000000007</v>
      </c>
    </row>
    <row r="9216" spans="1:7" ht="12.45" hidden="1" customHeight="1" outlineLevel="2">
      <c r="A9216" s="25">
        <v>4110214</v>
      </c>
      <c r="B9216" s="89" t="s">
        <v>8897</v>
      </c>
      <c r="C9216" s="69">
        <v>14.4</v>
      </c>
      <c r="D9216" s="46" t="s">
        <v>404</v>
      </c>
      <c r="E9216" s="17">
        <f t="shared" si="755"/>
        <v>604.80000000000007</v>
      </c>
      <c r="F9216" s="18">
        <f t="shared" si="756"/>
        <v>0</v>
      </c>
      <c r="G9216" s="17">
        <f t="shared" si="752"/>
        <v>604.80000000000007</v>
      </c>
    </row>
    <row r="9217" spans="1:7" ht="12.45" hidden="1" customHeight="1" outlineLevel="2">
      <c r="A9217" s="25">
        <v>4110220</v>
      </c>
      <c r="B9217" s="89" t="s">
        <v>8898</v>
      </c>
      <c r="C9217" s="69">
        <v>9.6999999999999993</v>
      </c>
      <c r="D9217" s="46" t="s">
        <v>404</v>
      </c>
      <c r="E9217" s="17">
        <f t="shared" si="755"/>
        <v>407.4</v>
      </c>
      <c r="F9217" s="18">
        <f t="shared" si="756"/>
        <v>0</v>
      </c>
      <c r="G9217" s="17">
        <f t="shared" si="752"/>
        <v>407.4</v>
      </c>
    </row>
    <row r="9218" spans="1:7" ht="12.45" hidden="1" customHeight="1" outlineLevel="2">
      <c r="A9218" s="25">
        <v>4110221</v>
      </c>
      <c r="B9218" s="89" t="s">
        <v>8899</v>
      </c>
      <c r="C9218" s="69">
        <v>9.6999999999999993</v>
      </c>
      <c r="D9218" s="46" t="s">
        <v>404</v>
      </c>
      <c r="E9218" s="17">
        <f t="shared" si="755"/>
        <v>407.4</v>
      </c>
      <c r="F9218" s="18">
        <f t="shared" si="756"/>
        <v>0</v>
      </c>
      <c r="G9218" s="17">
        <f t="shared" si="752"/>
        <v>407.4</v>
      </c>
    </row>
    <row r="9219" spans="1:7" ht="12.45" hidden="1" customHeight="1" outlineLevel="2">
      <c r="A9219" s="25">
        <v>4110222</v>
      </c>
      <c r="B9219" s="89" t="s">
        <v>8900</v>
      </c>
      <c r="C9219" s="69">
        <v>9.6999999999999993</v>
      </c>
      <c r="D9219" s="46" t="s">
        <v>404</v>
      </c>
      <c r="E9219" s="17">
        <f t="shared" si="755"/>
        <v>407.4</v>
      </c>
      <c r="F9219" s="18">
        <f t="shared" si="756"/>
        <v>0</v>
      </c>
      <c r="G9219" s="17">
        <f t="shared" si="752"/>
        <v>407.4</v>
      </c>
    </row>
    <row r="9220" spans="1:7" ht="12.45" hidden="1" customHeight="1" outlineLevel="2">
      <c r="A9220" s="25">
        <v>4110223</v>
      </c>
      <c r="B9220" s="89" t="s">
        <v>8901</v>
      </c>
      <c r="C9220" s="69">
        <v>9.6999999999999993</v>
      </c>
      <c r="D9220" s="46" t="s">
        <v>404</v>
      </c>
      <c r="E9220" s="17">
        <f t="shared" si="755"/>
        <v>407.4</v>
      </c>
      <c r="F9220" s="18">
        <f t="shared" si="756"/>
        <v>0</v>
      </c>
      <c r="G9220" s="17">
        <f t="shared" si="752"/>
        <v>407.4</v>
      </c>
    </row>
    <row r="9221" spans="1:7" ht="12.45" hidden="1" customHeight="1" outlineLevel="2">
      <c r="A9221" s="25">
        <v>4110224</v>
      </c>
      <c r="B9221" s="89" t="s">
        <v>8902</v>
      </c>
      <c r="C9221" s="69">
        <v>9.6999999999999993</v>
      </c>
      <c r="D9221" s="46" t="s">
        <v>404</v>
      </c>
      <c r="E9221" s="17">
        <f t="shared" si="755"/>
        <v>407.4</v>
      </c>
      <c r="F9221" s="18">
        <f t="shared" si="756"/>
        <v>0</v>
      </c>
      <c r="G9221" s="17">
        <f t="shared" si="752"/>
        <v>407.4</v>
      </c>
    </row>
    <row r="9222" spans="1:7" ht="12.45" hidden="1" customHeight="1" outlineLevel="2">
      <c r="A9222" s="25">
        <v>4110225</v>
      </c>
      <c r="B9222" s="89" t="s">
        <v>8903</v>
      </c>
      <c r="C9222" s="69">
        <v>11.9</v>
      </c>
      <c r="D9222" s="46" t="s">
        <v>404</v>
      </c>
      <c r="E9222" s="17">
        <f t="shared" si="755"/>
        <v>499.8</v>
      </c>
      <c r="F9222" s="18">
        <f t="shared" si="756"/>
        <v>0</v>
      </c>
      <c r="G9222" s="17">
        <f t="shared" si="752"/>
        <v>499.8</v>
      </c>
    </row>
    <row r="9223" spans="1:7" ht="12.45" hidden="1" customHeight="1" outlineLevel="2">
      <c r="A9223" s="25">
        <v>4110226</v>
      </c>
      <c r="B9223" s="89" t="s">
        <v>8904</v>
      </c>
      <c r="C9223" s="69">
        <v>11.9</v>
      </c>
      <c r="D9223" s="46" t="s">
        <v>404</v>
      </c>
      <c r="E9223" s="17">
        <f t="shared" si="755"/>
        <v>499.8</v>
      </c>
      <c r="F9223" s="18">
        <f t="shared" si="756"/>
        <v>0</v>
      </c>
      <c r="G9223" s="17">
        <f t="shared" si="752"/>
        <v>499.8</v>
      </c>
    </row>
    <row r="9224" spans="1:7" ht="12.45" hidden="1" customHeight="1" outlineLevel="2">
      <c r="A9224" s="25">
        <v>4110227</v>
      </c>
      <c r="B9224" s="89" t="s">
        <v>8905</v>
      </c>
      <c r="C9224" s="69">
        <v>11.9</v>
      </c>
      <c r="D9224" s="46" t="s">
        <v>404</v>
      </c>
      <c r="E9224" s="17">
        <f t="shared" si="755"/>
        <v>499.8</v>
      </c>
      <c r="F9224" s="18">
        <f t="shared" si="756"/>
        <v>0</v>
      </c>
      <c r="G9224" s="17">
        <f t="shared" si="752"/>
        <v>499.8</v>
      </c>
    </row>
    <row r="9225" spans="1:7" ht="12.45" hidden="1" customHeight="1" outlineLevel="2">
      <c r="A9225" s="25">
        <v>4110228</v>
      </c>
      <c r="B9225" s="89" t="s">
        <v>8906</v>
      </c>
      <c r="C9225" s="69">
        <v>11.9</v>
      </c>
      <c r="D9225" s="46" t="s">
        <v>404</v>
      </c>
      <c r="E9225" s="17">
        <f t="shared" si="755"/>
        <v>499.8</v>
      </c>
      <c r="F9225" s="18">
        <f t="shared" si="756"/>
        <v>0</v>
      </c>
      <c r="G9225" s="17">
        <f t="shared" si="752"/>
        <v>499.8</v>
      </c>
    </row>
    <row r="9226" spans="1:7" ht="12.45" hidden="1" customHeight="1" outlineLevel="2">
      <c r="A9226" s="25">
        <v>4110229</v>
      </c>
      <c r="B9226" s="89" t="s">
        <v>8907</v>
      </c>
      <c r="C9226" s="69">
        <v>11.9</v>
      </c>
      <c r="D9226" s="46" t="s">
        <v>404</v>
      </c>
      <c r="E9226" s="17">
        <f t="shared" si="755"/>
        <v>499.8</v>
      </c>
      <c r="F9226" s="18">
        <f t="shared" si="756"/>
        <v>0</v>
      </c>
      <c r="G9226" s="17">
        <f t="shared" si="752"/>
        <v>499.8</v>
      </c>
    </row>
    <row r="9227" spans="1:7" ht="12.45" hidden="1" customHeight="1" outlineLevel="2">
      <c r="A9227" s="25">
        <v>4110230</v>
      </c>
      <c r="B9227" s="89" t="s">
        <v>8908</v>
      </c>
      <c r="C9227" s="69">
        <v>11.9</v>
      </c>
      <c r="D9227" s="46" t="s">
        <v>404</v>
      </c>
      <c r="E9227" s="17">
        <f t="shared" si="755"/>
        <v>499.8</v>
      </c>
      <c r="F9227" s="18">
        <f t="shared" si="756"/>
        <v>0</v>
      </c>
      <c r="G9227" s="17">
        <f t="shared" si="752"/>
        <v>499.8</v>
      </c>
    </row>
    <row r="9228" spans="1:7" ht="12.45" hidden="1" customHeight="1" outlineLevel="2">
      <c r="A9228" s="25">
        <v>4110231</v>
      </c>
      <c r="B9228" s="89" t="s">
        <v>8909</v>
      </c>
      <c r="C9228" s="69">
        <v>11.9</v>
      </c>
      <c r="D9228" s="46" t="s">
        <v>404</v>
      </c>
      <c r="E9228" s="17">
        <f t="shared" si="755"/>
        <v>499.8</v>
      </c>
      <c r="F9228" s="18">
        <f t="shared" si="756"/>
        <v>0</v>
      </c>
      <c r="G9228" s="17">
        <f t="shared" si="752"/>
        <v>499.8</v>
      </c>
    </row>
    <row r="9229" spans="1:7" ht="12.45" hidden="1" customHeight="1" outlineLevel="2">
      <c r="A9229" s="25">
        <v>4110101</v>
      </c>
      <c r="B9229" s="89" t="s">
        <v>8910</v>
      </c>
      <c r="C9229" s="69">
        <v>53.6</v>
      </c>
      <c r="D9229" s="46" t="s">
        <v>404</v>
      </c>
      <c r="E9229" s="17">
        <f t="shared" si="755"/>
        <v>2251.2000000000003</v>
      </c>
      <c r="F9229" s="18">
        <f t="shared" si="756"/>
        <v>0</v>
      </c>
      <c r="G9229" s="17">
        <f t="shared" si="752"/>
        <v>2251.2000000000003</v>
      </c>
    </row>
    <row r="9230" spans="1:7" ht="12.45" hidden="1" customHeight="1" outlineLevel="2">
      <c r="A9230" s="25">
        <v>4110120</v>
      </c>
      <c r="B9230" s="89" t="s">
        <v>8911</v>
      </c>
      <c r="C9230" s="69">
        <v>43.8</v>
      </c>
      <c r="D9230" s="46" t="s">
        <v>404</v>
      </c>
      <c r="E9230" s="17">
        <f t="shared" si="755"/>
        <v>1839.6</v>
      </c>
      <c r="F9230" s="18">
        <f t="shared" si="756"/>
        <v>0</v>
      </c>
      <c r="G9230" s="17">
        <f t="shared" si="752"/>
        <v>1839.6</v>
      </c>
    </row>
    <row r="9231" spans="1:7" ht="12.45" hidden="1" customHeight="1" outlineLevel="2">
      <c r="A9231" s="25">
        <v>4110102</v>
      </c>
      <c r="B9231" s="89" t="s">
        <v>8912</v>
      </c>
      <c r="C9231" s="69">
        <v>53.6</v>
      </c>
      <c r="D9231" s="46" t="s">
        <v>404</v>
      </c>
      <c r="E9231" s="17">
        <f t="shared" si="755"/>
        <v>2251.2000000000003</v>
      </c>
      <c r="F9231" s="18">
        <f t="shared" si="756"/>
        <v>0</v>
      </c>
      <c r="G9231" s="17">
        <f t="shared" si="752"/>
        <v>2251.2000000000003</v>
      </c>
    </row>
    <row r="9232" spans="1:7" ht="12.45" hidden="1" customHeight="1" outlineLevel="2">
      <c r="A9232" s="25">
        <v>4110103</v>
      </c>
      <c r="B9232" s="89" t="s">
        <v>8913</v>
      </c>
      <c r="C9232" s="69">
        <v>53.6</v>
      </c>
      <c r="D9232" s="46" t="s">
        <v>404</v>
      </c>
      <c r="E9232" s="17">
        <f t="shared" si="755"/>
        <v>2251.2000000000003</v>
      </c>
      <c r="F9232" s="18">
        <f t="shared" si="756"/>
        <v>0</v>
      </c>
      <c r="G9232" s="17">
        <f t="shared" si="752"/>
        <v>2251.2000000000003</v>
      </c>
    </row>
    <row r="9233" spans="1:7" ht="12.45" hidden="1" customHeight="1" outlineLevel="2">
      <c r="A9233" s="25">
        <v>4110104</v>
      </c>
      <c r="B9233" s="89" t="s">
        <v>8914</v>
      </c>
      <c r="C9233" s="69">
        <v>53.6</v>
      </c>
      <c r="D9233" s="46" t="s">
        <v>404</v>
      </c>
      <c r="E9233" s="17">
        <f t="shared" si="755"/>
        <v>2251.2000000000003</v>
      </c>
      <c r="F9233" s="18">
        <f t="shared" si="756"/>
        <v>0</v>
      </c>
      <c r="G9233" s="17">
        <f t="shared" si="752"/>
        <v>2251.2000000000003</v>
      </c>
    </row>
    <row r="9234" spans="1:7" ht="12.45" hidden="1" customHeight="1" outlineLevel="2">
      <c r="A9234" s="25">
        <v>4110105</v>
      </c>
      <c r="B9234" s="89" t="s">
        <v>8915</v>
      </c>
      <c r="C9234" s="69">
        <v>53.6</v>
      </c>
      <c r="D9234" s="46" t="s">
        <v>404</v>
      </c>
      <c r="E9234" s="17">
        <f t="shared" si="755"/>
        <v>2251.2000000000003</v>
      </c>
      <c r="F9234" s="18">
        <f t="shared" si="756"/>
        <v>0</v>
      </c>
      <c r="G9234" s="17">
        <f t="shared" si="752"/>
        <v>2251.2000000000003</v>
      </c>
    </row>
    <row r="9235" spans="1:7" ht="12.45" hidden="1" customHeight="1" outlineLevel="2">
      <c r="A9235" s="25">
        <v>4110106</v>
      </c>
      <c r="B9235" s="89" t="s">
        <v>8916</v>
      </c>
      <c r="C9235" s="69">
        <v>43.8</v>
      </c>
      <c r="D9235" s="46" t="s">
        <v>404</v>
      </c>
      <c r="E9235" s="17">
        <f t="shared" si="755"/>
        <v>1839.6</v>
      </c>
      <c r="F9235" s="18">
        <f t="shared" si="756"/>
        <v>0</v>
      </c>
      <c r="G9235" s="17">
        <f t="shared" si="752"/>
        <v>1839.6</v>
      </c>
    </row>
    <row r="9236" spans="1:7" ht="12.45" hidden="1" customHeight="1" outlineLevel="2">
      <c r="A9236" s="25">
        <v>4110107</v>
      </c>
      <c r="B9236" s="89" t="s">
        <v>8917</v>
      </c>
      <c r="C9236" s="69">
        <v>43.8</v>
      </c>
      <c r="D9236" s="46" t="s">
        <v>404</v>
      </c>
      <c r="E9236" s="17">
        <f t="shared" si="755"/>
        <v>1839.6</v>
      </c>
      <c r="F9236" s="18">
        <f t="shared" si="756"/>
        <v>0</v>
      </c>
      <c r="G9236" s="17">
        <f t="shared" si="752"/>
        <v>1839.6</v>
      </c>
    </row>
    <row r="9237" spans="1:7" ht="12.45" hidden="1" customHeight="1" outlineLevel="2">
      <c r="A9237" s="25">
        <v>4110108</v>
      </c>
      <c r="B9237" s="89" t="s">
        <v>8918</v>
      </c>
      <c r="C9237" s="69">
        <v>43.8</v>
      </c>
      <c r="D9237" s="46" t="s">
        <v>404</v>
      </c>
      <c r="E9237" s="17">
        <f t="shared" si="755"/>
        <v>1839.6</v>
      </c>
      <c r="F9237" s="18">
        <f t="shared" si="756"/>
        <v>0</v>
      </c>
      <c r="G9237" s="17">
        <f t="shared" ref="G9237:G9288" si="757">E9237-E9237*F9237</f>
        <v>1839.6</v>
      </c>
    </row>
    <row r="9238" spans="1:7" ht="12.45" hidden="1" customHeight="1" outlineLevel="2">
      <c r="A9238" s="25">
        <v>4110109</v>
      </c>
      <c r="B9238" s="89" t="s">
        <v>8919</v>
      </c>
      <c r="C9238" s="69">
        <v>43.8</v>
      </c>
      <c r="D9238" s="46" t="s">
        <v>404</v>
      </c>
      <c r="E9238" s="17">
        <f t="shared" si="755"/>
        <v>1839.6</v>
      </c>
      <c r="F9238" s="18">
        <f t="shared" si="756"/>
        <v>0</v>
      </c>
      <c r="G9238" s="17">
        <f t="shared" si="757"/>
        <v>1839.6</v>
      </c>
    </row>
    <row r="9239" spans="1:7" ht="12.45" hidden="1" customHeight="1" outlineLevel="2">
      <c r="A9239" s="25">
        <v>4110110</v>
      </c>
      <c r="B9239" s="89" t="s">
        <v>8920</v>
      </c>
      <c r="C9239" s="69">
        <v>43.8</v>
      </c>
      <c r="D9239" s="46" t="s">
        <v>404</v>
      </c>
      <c r="E9239" s="17">
        <f t="shared" si="755"/>
        <v>1839.6</v>
      </c>
      <c r="F9239" s="18">
        <f t="shared" si="756"/>
        <v>0</v>
      </c>
      <c r="G9239" s="17">
        <f t="shared" si="757"/>
        <v>1839.6</v>
      </c>
    </row>
    <row r="9240" spans="1:7" ht="12.45" hidden="1" customHeight="1" outlineLevel="2">
      <c r="A9240" s="25">
        <v>1690905</v>
      </c>
      <c r="B9240" s="89" t="s">
        <v>10263</v>
      </c>
      <c r="C9240" s="69">
        <v>115.5</v>
      </c>
      <c r="D9240" s="46" t="s">
        <v>404</v>
      </c>
      <c r="E9240" s="17">
        <f t="shared" ref="E9240:E9241" si="758">C9240*$G$2</f>
        <v>4851</v>
      </c>
      <c r="F9240" s="18">
        <f t="shared" si="756"/>
        <v>0</v>
      </c>
      <c r="G9240" s="17">
        <f t="shared" ref="G9240:G9241" si="759">E9240-E9240*F9240</f>
        <v>4851</v>
      </c>
    </row>
    <row r="9241" spans="1:7" ht="12.45" hidden="1" customHeight="1" outlineLevel="2">
      <c r="A9241" s="25">
        <v>1690906</v>
      </c>
      <c r="B9241" s="89" t="s">
        <v>10264</v>
      </c>
      <c r="C9241" s="69">
        <v>136.5</v>
      </c>
      <c r="D9241" s="46" t="s">
        <v>404</v>
      </c>
      <c r="E9241" s="17">
        <f t="shared" si="758"/>
        <v>5733</v>
      </c>
      <c r="F9241" s="18">
        <f t="shared" si="756"/>
        <v>0</v>
      </c>
      <c r="G9241" s="17">
        <f t="shared" si="759"/>
        <v>5733</v>
      </c>
    </row>
    <row r="9242" spans="1:7" ht="12.45" hidden="1" customHeight="1" outlineLevel="1">
      <c r="A9242" s="50" t="s">
        <v>334</v>
      </c>
      <c r="B9242" s="89"/>
      <c r="C9242" s="13"/>
      <c r="D9242" s="13"/>
      <c r="E9242" s="17"/>
      <c r="F9242" s="18"/>
      <c r="G9242" s="17"/>
    </row>
    <row r="9243" spans="1:7" ht="12.45" hidden="1" customHeight="1" outlineLevel="2">
      <c r="A9243" s="25">
        <v>2626002</v>
      </c>
      <c r="B9243" s="89" t="s">
        <v>8921</v>
      </c>
      <c r="C9243" s="69">
        <v>4.5</v>
      </c>
      <c r="D9243" s="46" t="s">
        <v>404</v>
      </c>
      <c r="E9243" s="17">
        <f t="shared" ref="E9243:E9274" si="760">C9243*$G$2</f>
        <v>189</v>
      </c>
      <c r="F9243" s="18">
        <f t="shared" ref="F9243:F9274" si="761">$F$9193</f>
        <v>0</v>
      </c>
      <c r="G9243" s="17">
        <f t="shared" si="757"/>
        <v>189</v>
      </c>
    </row>
    <row r="9244" spans="1:7" ht="12.45" hidden="1" customHeight="1" outlineLevel="2">
      <c r="A9244" s="25">
        <v>2626004</v>
      </c>
      <c r="B9244" s="89" t="s">
        <v>8922</v>
      </c>
      <c r="C9244" s="69">
        <v>4.5</v>
      </c>
      <c r="D9244" s="46" t="s">
        <v>404</v>
      </c>
      <c r="E9244" s="17">
        <f t="shared" si="760"/>
        <v>189</v>
      </c>
      <c r="F9244" s="18">
        <f t="shared" si="761"/>
        <v>0</v>
      </c>
      <c r="G9244" s="17">
        <f t="shared" si="757"/>
        <v>189</v>
      </c>
    </row>
    <row r="9245" spans="1:7" ht="12.45" hidden="1" customHeight="1" outlineLevel="2">
      <c r="A9245" s="25">
        <v>2626006</v>
      </c>
      <c r="B9245" s="89" t="s">
        <v>8923</v>
      </c>
      <c r="C9245" s="69">
        <v>4.5</v>
      </c>
      <c r="D9245" s="46" t="s">
        <v>404</v>
      </c>
      <c r="E9245" s="17">
        <f t="shared" si="760"/>
        <v>189</v>
      </c>
      <c r="F9245" s="18">
        <f t="shared" si="761"/>
        <v>0</v>
      </c>
      <c r="G9245" s="17">
        <f t="shared" si="757"/>
        <v>189</v>
      </c>
    </row>
    <row r="9246" spans="1:7" ht="12.45" hidden="1" customHeight="1" outlineLevel="2">
      <c r="A9246" s="25">
        <v>2626008</v>
      </c>
      <c r="B9246" s="89" t="s">
        <v>8924</v>
      </c>
      <c r="C9246" s="69">
        <v>4.5</v>
      </c>
      <c r="D9246" s="46" t="s">
        <v>404</v>
      </c>
      <c r="E9246" s="17">
        <f t="shared" si="760"/>
        <v>189</v>
      </c>
      <c r="F9246" s="18">
        <f t="shared" si="761"/>
        <v>0</v>
      </c>
      <c r="G9246" s="17">
        <f t="shared" si="757"/>
        <v>189</v>
      </c>
    </row>
    <row r="9247" spans="1:7" ht="12.45" hidden="1" customHeight="1" outlineLevel="2">
      <c r="A9247" s="25">
        <v>2626010</v>
      </c>
      <c r="B9247" s="89" t="s">
        <v>8925</v>
      </c>
      <c r="C9247" s="69">
        <v>4.5</v>
      </c>
      <c r="D9247" s="46" t="s">
        <v>404</v>
      </c>
      <c r="E9247" s="17">
        <f t="shared" si="760"/>
        <v>189</v>
      </c>
      <c r="F9247" s="18">
        <f t="shared" si="761"/>
        <v>0</v>
      </c>
      <c r="G9247" s="17">
        <f t="shared" si="757"/>
        <v>189</v>
      </c>
    </row>
    <row r="9248" spans="1:7" ht="12.45" hidden="1" customHeight="1" outlineLevel="2">
      <c r="A9248" s="25">
        <v>2626012</v>
      </c>
      <c r="B9248" s="89" t="s">
        <v>8926</v>
      </c>
      <c r="C9248" s="69">
        <v>4.5</v>
      </c>
      <c r="D9248" s="46" t="s">
        <v>404</v>
      </c>
      <c r="E9248" s="17">
        <f t="shared" si="760"/>
        <v>189</v>
      </c>
      <c r="F9248" s="18">
        <f t="shared" si="761"/>
        <v>0</v>
      </c>
      <c r="G9248" s="17">
        <f t="shared" si="757"/>
        <v>189</v>
      </c>
    </row>
    <row r="9249" spans="1:7" ht="12.45" hidden="1" customHeight="1" outlineLevel="2">
      <c r="A9249" s="25">
        <v>2626016</v>
      </c>
      <c r="B9249" s="89" t="s">
        <v>8927</v>
      </c>
      <c r="C9249" s="69">
        <v>4.5</v>
      </c>
      <c r="D9249" s="46" t="s">
        <v>404</v>
      </c>
      <c r="E9249" s="17">
        <f t="shared" si="760"/>
        <v>189</v>
      </c>
      <c r="F9249" s="18">
        <f t="shared" si="761"/>
        <v>0</v>
      </c>
      <c r="G9249" s="17">
        <f t="shared" si="757"/>
        <v>189</v>
      </c>
    </row>
    <row r="9250" spans="1:7" ht="12.45" hidden="1" customHeight="1" outlineLevel="2">
      <c r="A9250" s="25">
        <v>2626020</v>
      </c>
      <c r="B9250" s="89" t="s">
        <v>8928</v>
      </c>
      <c r="C9250" s="69">
        <v>4.5</v>
      </c>
      <c r="D9250" s="46" t="s">
        <v>404</v>
      </c>
      <c r="E9250" s="17">
        <f t="shared" si="760"/>
        <v>189</v>
      </c>
      <c r="F9250" s="18">
        <f t="shared" si="761"/>
        <v>0</v>
      </c>
      <c r="G9250" s="17">
        <f t="shared" si="757"/>
        <v>189</v>
      </c>
    </row>
    <row r="9251" spans="1:7" ht="12.45" hidden="1" customHeight="1" outlineLevel="2">
      <c r="A9251" s="25">
        <v>2626025</v>
      </c>
      <c r="B9251" s="89" t="s">
        <v>8929</v>
      </c>
      <c r="C9251" s="69">
        <v>4.5</v>
      </c>
      <c r="D9251" s="46" t="s">
        <v>404</v>
      </c>
      <c r="E9251" s="17">
        <f t="shared" si="760"/>
        <v>189</v>
      </c>
      <c r="F9251" s="18">
        <f t="shared" si="761"/>
        <v>0</v>
      </c>
      <c r="G9251" s="17">
        <f t="shared" si="757"/>
        <v>189</v>
      </c>
    </row>
    <row r="9252" spans="1:7" ht="12.45" hidden="1" customHeight="1" outlineLevel="2">
      <c r="A9252" s="25">
        <v>2626030</v>
      </c>
      <c r="B9252" s="89" t="s">
        <v>8930</v>
      </c>
      <c r="C9252" s="69">
        <v>5</v>
      </c>
      <c r="D9252" s="46" t="s">
        <v>404</v>
      </c>
      <c r="E9252" s="17">
        <f t="shared" si="760"/>
        <v>210</v>
      </c>
      <c r="F9252" s="18">
        <f t="shared" si="761"/>
        <v>0</v>
      </c>
      <c r="G9252" s="17">
        <f t="shared" si="757"/>
        <v>210</v>
      </c>
    </row>
    <row r="9253" spans="1:7" ht="12.45" hidden="1" customHeight="1" outlineLevel="2">
      <c r="A9253" s="25">
        <v>2626032</v>
      </c>
      <c r="B9253" s="89" t="s">
        <v>8931</v>
      </c>
      <c r="C9253" s="69">
        <v>5</v>
      </c>
      <c r="D9253" s="46" t="s">
        <v>404</v>
      </c>
      <c r="E9253" s="17">
        <f t="shared" si="760"/>
        <v>210</v>
      </c>
      <c r="F9253" s="18">
        <f t="shared" si="761"/>
        <v>0</v>
      </c>
      <c r="G9253" s="17">
        <f t="shared" si="757"/>
        <v>210</v>
      </c>
    </row>
    <row r="9254" spans="1:7" ht="12.45" hidden="1" customHeight="1" outlineLevel="2">
      <c r="A9254" s="25">
        <v>2626034</v>
      </c>
      <c r="B9254" s="89" t="s">
        <v>8932</v>
      </c>
      <c r="C9254" s="69">
        <v>5</v>
      </c>
      <c r="D9254" s="46" t="s">
        <v>404</v>
      </c>
      <c r="E9254" s="17">
        <f t="shared" si="760"/>
        <v>210</v>
      </c>
      <c r="F9254" s="18">
        <f t="shared" si="761"/>
        <v>0</v>
      </c>
      <c r="G9254" s="17">
        <f t="shared" si="757"/>
        <v>210</v>
      </c>
    </row>
    <row r="9255" spans="1:7" ht="12.45" hidden="1" customHeight="1" outlineLevel="2">
      <c r="A9255" s="25">
        <v>2626036</v>
      </c>
      <c r="B9255" s="89" t="s">
        <v>8933</v>
      </c>
      <c r="C9255" s="69">
        <v>5</v>
      </c>
      <c r="D9255" s="46" t="s">
        <v>404</v>
      </c>
      <c r="E9255" s="17">
        <f t="shared" si="760"/>
        <v>210</v>
      </c>
      <c r="F9255" s="18">
        <f t="shared" si="761"/>
        <v>0</v>
      </c>
      <c r="G9255" s="17">
        <f t="shared" si="757"/>
        <v>210</v>
      </c>
    </row>
    <row r="9256" spans="1:7" ht="12.45" hidden="1" customHeight="1" outlineLevel="2">
      <c r="A9256" s="25">
        <v>2626038</v>
      </c>
      <c r="B9256" s="89" t="s">
        <v>8934</v>
      </c>
      <c r="C9256" s="69">
        <v>5</v>
      </c>
      <c r="D9256" s="46" t="s">
        <v>404</v>
      </c>
      <c r="E9256" s="17">
        <f t="shared" si="760"/>
        <v>210</v>
      </c>
      <c r="F9256" s="18">
        <f t="shared" si="761"/>
        <v>0</v>
      </c>
      <c r="G9256" s="17">
        <f t="shared" si="757"/>
        <v>210</v>
      </c>
    </row>
    <row r="9257" spans="1:7" ht="12.45" hidden="1" customHeight="1" outlineLevel="2">
      <c r="A9257" s="25">
        <v>2626040</v>
      </c>
      <c r="B9257" s="89" t="s">
        <v>8935</v>
      </c>
      <c r="C9257" s="69">
        <v>5</v>
      </c>
      <c r="D9257" s="46" t="s">
        <v>404</v>
      </c>
      <c r="E9257" s="17">
        <f t="shared" si="760"/>
        <v>210</v>
      </c>
      <c r="F9257" s="18">
        <f t="shared" si="761"/>
        <v>0</v>
      </c>
      <c r="G9257" s="17">
        <f t="shared" si="757"/>
        <v>210</v>
      </c>
    </row>
    <row r="9258" spans="1:7" ht="12.45" hidden="1" customHeight="1" outlineLevel="2">
      <c r="A9258" s="25">
        <v>2626042</v>
      </c>
      <c r="B9258" s="89" t="s">
        <v>8936</v>
      </c>
      <c r="C9258" s="69">
        <v>5</v>
      </c>
      <c r="D9258" s="46" t="s">
        <v>404</v>
      </c>
      <c r="E9258" s="17">
        <f t="shared" si="760"/>
        <v>210</v>
      </c>
      <c r="F9258" s="18">
        <f t="shared" si="761"/>
        <v>0</v>
      </c>
      <c r="G9258" s="17">
        <f t="shared" si="757"/>
        <v>210</v>
      </c>
    </row>
    <row r="9259" spans="1:7" ht="12.45" hidden="1" customHeight="1" outlineLevel="2">
      <c r="A9259" s="25">
        <v>2625410</v>
      </c>
      <c r="B9259" s="89" t="s">
        <v>8937</v>
      </c>
      <c r="C9259" s="69">
        <v>3.8</v>
      </c>
      <c r="D9259" s="46" t="s">
        <v>404</v>
      </c>
      <c r="E9259" s="17">
        <f t="shared" si="760"/>
        <v>159.6</v>
      </c>
      <c r="F9259" s="18">
        <f t="shared" si="761"/>
        <v>0</v>
      </c>
      <c r="G9259" s="17">
        <f t="shared" si="757"/>
        <v>159.6</v>
      </c>
    </row>
    <row r="9260" spans="1:7" ht="12.45" hidden="1" customHeight="1" outlineLevel="2">
      <c r="A9260" s="25">
        <v>2625411</v>
      </c>
      <c r="B9260" s="89" t="s">
        <v>8938</v>
      </c>
      <c r="C9260" s="69">
        <v>3.8</v>
      </c>
      <c r="D9260" s="46" t="s">
        <v>404</v>
      </c>
      <c r="E9260" s="17">
        <f t="shared" si="760"/>
        <v>159.6</v>
      </c>
      <c r="F9260" s="18">
        <f t="shared" si="761"/>
        <v>0</v>
      </c>
      <c r="G9260" s="17">
        <f t="shared" si="757"/>
        <v>159.6</v>
      </c>
    </row>
    <row r="9261" spans="1:7" ht="12.45" hidden="1" customHeight="1" outlineLevel="2">
      <c r="A9261" s="25">
        <v>2625400</v>
      </c>
      <c r="B9261" s="89" t="s">
        <v>8939</v>
      </c>
      <c r="C9261" s="69">
        <v>3.8</v>
      </c>
      <c r="D9261" s="46" t="s">
        <v>404</v>
      </c>
      <c r="E9261" s="17">
        <f t="shared" si="760"/>
        <v>159.6</v>
      </c>
      <c r="F9261" s="18">
        <f t="shared" si="761"/>
        <v>0</v>
      </c>
      <c r="G9261" s="17">
        <f t="shared" si="757"/>
        <v>159.6</v>
      </c>
    </row>
    <row r="9262" spans="1:7" ht="12.45" hidden="1" customHeight="1" outlineLevel="2">
      <c r="A9262" s="25">
        <v>2625401</v>
      </c>
      <c r="B9262" s="89" t="s">
        <v>8940</v>
      </c>
      <c r="C9262" s="69">
        <v>3.8</v>
      </c>
      <c r="D9262" s="46" t="s">
        <v>404</v>
      </c>
      <c r="E9262" s="17">
        <f t="shared" si="760"/>
        <v>159.6</v>
      </c>
      <c r="F9262" s="18">
        <f t="shared" si="761"/>
        <v>0</v>
      </c>
      <c r="G9262" s="17">
        <f t="shared" si="757"/>
        <v>159.6</v>
      </c>
    </row>
    <row r="9263" spans="1:7" ht="12.45" hidden="1" customHeight="1" outlineLevel="2">
      <c r="A9263" s="25">
        <v>2625402</v>
      </c>
      <c r="B9263" s="89" t="s">
        <v>8941</v>
      </c>
      <c r="C9263" s="69">
        <v>3.8</v>
      </c>
      <c r="D9263" s="46" t="s">
        <v>404</v>
      </c>
      <c r="E9263" s="17">
        <f t="shared" si="760"/>
        <v>159.6</v>
      </c>
      <c r="F9263" s="18">
        <f t="shared" si="761"/>
        <v>0</v>
      </c>
      <c r="G9263" s="17">
        <f t="shared" si="757"/>
        <v>159.6</v>
      </c>
    </row>
    <row r="9264" spans="1:7" ht="12.45" hidden="1" customHeight="1" outlineLevel="2">
      <c r="A9264" s="25">
        <v>2625403</v>
      </c>
      <c r="B9264" s="89" t="s">
        <v>8942</v>
      </c>
      <c r="C9264" s="69">
        <v>3.8</v>
      </c>
      <c r="D9264" s="46" t="s">
        <v>404</v>
      </c>
      <c r="E9264" s="17">
        <f t="shared" si="760"/>
        <v>159.6</v>
      </c>
      <c r="F9264" s="18">
        <f t="shared" si="761"/>
        <v>0</v>
      </c>
      <c r="G9264" s="17">
        <f t="shared" si="757"/>
        <v>159.6</v>
      </c>
    </row>
    <row r="9265" spans="1:7" ht="12.45" hidden="1" customHeight="1" outlineLevel="2">
      <c r="A9265" s="25">
        <v>2625404</v>
      </c>
      <c r="B9265" s="89" t="s">
        <v>8943</v>
      </c>
      <c r="C9265" s="69">
        <v>3.8</v>
      </c>
      <c r="D9265" s="46" t="s">
        <v>404</v>
      </c>
      <c r="E9265" s="17">
        <f t="shared" si="760"/>
        <v>159.6</v>
      </c>
      <c r="F9265" s="18">
        <f t="shared" si="761"/>
        <v>0</v>
      </c>
      <c r="G9265" s="17">
        <f t="shared" si="757"/>
        <v>159.6</v>
      </c>
    </row>
    <row r="9266" spans="1:7" ht="12.45" hidden="1" customHeight="1" outlineLevel="2">
      <c r="A9266" s="25">
        <v>2625405</v>
      </c>
      <c r="B9266" s="89" t="s">
        <v>8944</v>
      </c>
      <c r="C9266" s="69">
        <v>3.8</v>
      </c>
      <c r="D9266" s="46" t="s">
        <v>404</v>
      </c>
      <c r="E9266" s="17">
        <f t="shared" si="760"/>
        <v>159.6</v>
      </c>
      <c r="F9266" s="18">
        <f t="shared" si="761"/>
        <v>0</v>
      </c>
      <c r="G9266" s="17">
        <f t="shared" si="757"/>
        <v>159.6</v>
      </c>
    </row>
    <row r="9267" spans="1:7" ht="12.45" hidden="1" customHeight="1" outlineLevel="2">
      <c r="A9267" s="25">
        <v>2625406</v>
      </c>
      <c r="B9267" s="89" t="s">
        <v>8945</v>
      </c>
      <c r="C9267" s="69">
        <v>3.8</v>
      </c>
      <c r="D9267" s="46" t="s">
        <v>404</v>
      </c>
      <c r="E9267" s="17">
        <f t="shared" si="760"/>
        <v>159.6</v>
      </c>
      <c r="F9267" s="18">
        <f t="shared" si="761"/>
        <v>0</v>
      </c>
      <c r="G9267" s="17">
        <f t="shared" si="757"/>
        <v>159.6</v>
      </c>
    </row>
    <row r="9268" spans="1:7" ht="12.45" hidden="1" customHeight="1" outlineLevel="2">
      <c r="A9268" s="25">
        <v>2625407</v>
      </c>
      <c r="B9268" s="89" t="s">
        <v>8946</v>
      </c>
      <c r="C9268" s="69">
        <v>3.8</v>
      </c>
      <c r="D9268" s="46" t="s">
        <v>404</v>
      </c>
      <c r="E9268" s="17">
        <f t="shared" si="760"/>
        <v>159.6</v>
      </c>
      <c r="F9268" s="18">
        <f t="shared" si="761"/>
        <v>0</v>
      </c>
      <c r="G9268" s="17">
        <f t="shared" si="757"/>
        <v>159.6</v>
      </c>
    </row>
    <row r="9269" spans="1:7" ht="12.45" hidden="1" customHeight="1" outlineLevel="2">
      <c r="A9269" s="25">
        <v>4113835</v>
      </c>
      <c r="B9269" s="89" t="s">
        <v>8947</v>
      </c>
      <c r="C9269" s="69">
        <v>22.8</v>
      </c>
      <c r="D9269" s="46" t="s">
        <v>404</v>
      </c>
      <c r="E9269" s="17">
        <f t="shared" si="760"/>
        <v>957.6</v>
      </c>
      <c r="F9269" s="18">
        <f t="shared" si="761"/>
        <v>0</v>
      </c>
      <c r="G9269" s="17">
        <f t="shared" si="757"/>
        <v>957.6</v>
      </c>
    </row>
    <row r="9270" spans="1:7" ht="12.45" hidden="1" customHeight="1" outlineLevel="2">
      <c r="A9270" s="25">
        <v>4113836</v>
      </c>
      <c r="B9270" s="89" t="s">
        <v>8948</v>
      </c>
      <c r="C9270" s="69">
        <v>22.8</v>
      </c>
      <c r="D9270" s="46" t="s">
        <v>404</v>
      </c>
      <c r="E9270" s="17">
        <f t="shared" si="760"/>
        <v>957.6</v>
      </c>
      <c r="F9270" s="18">
        <f t="shared" si="761"/>
        <v>0</v>
      </c>
      <c r="G9270" s="17">
        <f t="shared" si="757"/>
        <v>957.6</v>
      </c>
    </row>
    <row r="9271" spans="1:7" ht="12.45" hidden="1" customHeight="1" outlineLevel="2">
      <c r="A9271" s="25">
        <v>4113837</v>
      </c>
      <c r="B9271" s="89" t="s">
        <v>8949</v>
      </c>
      <c r="C9271" s="69">
        <v>22.8</v>
      </c>
      <c r="D9271" s="46" t="s">
        <v>404</v>
      </c>
      <c r="E9271" s="17">
        <f t="shared" si="760"/>
        <v>957.6</v>
      </c>
      <c r="F9271" s="18">
        <f t="shared" si="761"/>
        <v>0</v>
      </c>
      <c r="G9271" s="17">
        <f t="shared" si="757"/>
        <v>957.6</v>
      </c>
    </row>
    <row r="9272" spans="1:7" ht="12.45" hidden="1" customHeight="1" outlineLevel="2">
      <c r="A9272" s="25">
        <v>4113838</v>
      </c>
      <c r="B9272" s="89" t="s">
        <v>8950</v>
      </c>
      <c r="C9272" s="69">
        <v>22.8</v>
      </c>
      <c r="D9272" s="46" t="s">
        <v>404</v>
      </c>
      <c r="E9272" s="17">
        <f t="shared" si="760"/>
        <v>957.6</v>
      </c>
      <c r="F9272" s="18">
        <f t="shared" si="761"/>
        <v>0</v>
      </c>
      <c r="G9272" s="17">
        <f t="shared" si="757"/>
        <v>957.6</v>
      </c>
    </row>
    <row r="9273" spans="1:7" ht="12.45" hidden="1" customHeight="1" outlineLevel="2">
      <c r="A9273" s="25">
        <v>4113839</v>
      </c>
      <c r="B9273" s="89" t="s">
        <v>8951</v>
      </c>
      <c r="C9273" s="69">
        <v>22.8</v>
      </c>
      <c r="D9273" s="46" t="s">
        <v>404</v>
      </c>
      <c r="E9273" s="17">
        <f t="shared" si="760"/>
        <v>957.6</v>
      </c>
      <c r="F9273" s="18">
        <f t="shared" si="761"/>
        <v>0</v>
      </c>
      <c r="G9273" s="17">
        <f t="shared" si="757"/>
        <v>957.6</v>
      </c>
    </row>
    <row r="9274" spans="1:7" ht="12.45" hidden="1" customHeight="1" outlineLevel="2">
      <c r="A9274" s="25">
        <v>4113840</v>
      </c>
      <c r="B9274" s="89" t="s">
        <v>8952</v>
      </c>
      <c r="C9274" s="69">
        <v>22.8</v>
      </c>
      <c r="D9274" s="46" t="s">
        <v>404</v>
      </c>
      <c r="E9274" s="17">
        <f t="shared" si="760"/>
        <v>957.6</v>
      </c>
      <c r="F9274" s="18">
        <f t="shared" si="761"/>
        <v>0</v>
      </c>
      <c r="G9274" s="17">
        <f t="shared" si="757"/>
        <v>957.6</v>
      </c>
    </row>
    <row r="9275" spans="1:7" ht="12.45" hidden="1" customHeight="1" outlineLevel="2">
      <c r="A9275" s="25">
        <v>4113842</v>
      </c>
      <c r="B9275" s="89" t="s">
        <v>8953</v>
      </c>
      <c r="C9275" s="69">
        <v>25.6</v>
      </c>
      <c r="D9275" s="46" t="s">
        <v>404</v>
      </c>
      <c r="E9275" s="17">
        <f t="shared" ref="E9275:E9292" si="762">C9275*$G$2</f>
        <v>1075.2</v>
      </c>
      <c r="F9275" s="18">
        <f t="shared" ref="F9275:F9288" si="763">$F$9193</f>
        <v>0</v>
      </c>
      <c r="G9275" s="17">
        <f t="shared" si="757"/>
        <v>1075.2</v>
      </c>
    </row>
    <row r="9276" spans="1:7" ht="12.45" hidden="1" customHeight="1" outlineLevel="2">
      <c r="A9276" s="25">
        <v>4113843</v>
      </c>
      <c r="B9276" s="89" t="s">
        <v>8954</v>
      </c>
      <c r="C9276" s="69">
        <v>25.6</v>
      </c>
      <c r="D9276" s="46" t="s">
        <v>404</v>
      </c>
      <c r="E9276" s="17">
        <f t="shared" si="762"/>
        <v>1075.2</v>
      </c>
      <c r="F9276" s="18">
        <f t="shared" si="763"/>
        <v>0</v>
      </c>
      <c r="G9276" s="17">
        <f t="shared" si="757"/>
        <v>1075.2</v>
      </c>
    </row>
    <row r="9277" spans="1:7" ht="12.45" hidden="1" customHeight="1" outlineLevel="2">
      <c r="A9277" s="25">
        <v>4113844</v>
      </c>
      <c r="B9277" s="89" t="s">
        <v>8955</v>
      </c>
      <c r="C9277" s="69">
        <v>25.6</v>
      </c>
      <c r="D9277" s="46" t="s">
        <v>404</v>
      </c>
      <c r="E9277" s="17">
        <f t="shared" si="762"/>
        <v>1075.2</v>
      </c>
      <c r="F9277" s="18">
        <f t="shared" si="763"/>
        <v>0</v>
      </c>
      <c r="G9277" s="17">
        <f t="shared" si="757"/>
        <v>1075.2</v>
      </c>
    </row>
    <row r="9278" spans="1:7" ht="12.45" hidden="1" customHeight="1" outlineLevel="2">
      <c r="A9278" s="25">
        <v>4113845</v>
      </c>
      <c r="B9278" s="89" t="s">
        <v>8956</v>
      </c>
      <c r="C9278" s="69">
        <v>25.6</v>
      </c>
      <c r="D9278" s="46" t="s">
        <v>404</v>
      </c>
      <c r="E9278" s="17">
        <f t="shared" si="762"/>
        <v>1075.2</v>
      </c>
      <c r="F9278" s="18">
        <f t="shared" si="763"/>
        <v>0</v>
      </c>
      <c r="G9278" s="17">
        <f t="shared" si="757"/>
        <v>1075.2</v>
      </c>
    </row>
    <row r="9279" spans="1:7" ht="12.45" hidden="1" customHeight="1" outlineLevel="2">
      <c r="A9279" s="25">
        <v>4113846</v>
      </c>
      <c r="B9279" s="89" t="s">
        <v>8957</v>
      </c>
      <c r="C9279" s="69">
        <v>25.6</v>
      </c>
      <c r="D9279" s="46" t="s">
        <v>404</v>
      </c>
      <c r="E9279" s="17">
        <f t="shared" si="762"/>
        <v>1075.2</v>
      </c>
      <c r="F9279" s="18">
        <f t="shared" si="763"/>
        <v>0</v>
      </c>
      <c r="G9279" s="17">
        <f t="shared" si="757"/>
        <v>1075.2</v>
      </c>
    </row>
    <row r="9280" spans="1:7" ht="12.45" hidden="1" customHeight="1" outlineLevel="2">
      <c r="A9280" s="25">
        <v>4113847</v>
      </c>
      <c r="B9280" s="89" t="s">
        <v>8958</v>
      </c>
      <c r="C9280" s="69">
        <v>25.6</v>
      </c>
      <c r="D9280" s="46" t="s">
        <v>404</v>
      </c>
      <c r="E9280" s="17">
        <f t="shared" si="762"/>
        <v>1075.2</v>
      </c>
      <c r="F9280" s="18">
        <f t="shared" si="763"/>
        <v>0</v>
      </c>
      <c r="G9280" s="17">
        <f t="shared" si="757"/>
        <v>1075.2</v>
      </c>
    </row>
    <row r="9281" spans="1:7" ht="12.45" hidden="1" customHeight="1" outlineLevel="2">
      <c r="A9281" s="25">
        <v>4113848</v>
      </c>
      <c r="B9281" s="89" t="s">
        <v>8959</v>
      </c>
      <c r="C9281" s="69">
        <v>25.6</v>
      </c>
      <c r="D9281" s="46" t="s">
        <v>404</v>
      </c>
      <c r="E9281" s="17">
        <f t="shared" si="762"/>
        <v>1075.2</v>
      </c>
      <c r="F9281" s="18">
        <f t="shared" si="763"/>
        <v>0</v>
      </c>
      <c r="G9281" s="17">
        <f t="shared" si="757"/>
        <v>1075.2</v>
      </c>
    </row>
    <row r="9282" spans="1:7" ht="12.45" hidden="1" customHeight="1" outlineLevel="2">
      <c r="A9282" s="25">
        <v>4113849</v>
      </c>
      <c r="B9282" s="89" t="s">
        <v>8960</v>
      </c>
      <c r="C9282" s="69">
        <v>25.6</v>
      </c>
      <c r="D9282" s="46" t="s">
        <v>404</v>
      </c>
      <c r="E9282" s="17">
        <f t="shared" si="762"/>
        <v>1075.2</v>
      </c>
      <c r="F9282" s="18">
        <f t="shared" si="763"/>
        <v>0</v>
      </c>
      <c r="G9282" s="17">
        <f t="shared" si="757"/>
        <v>1075.2</v>
      </c>
    </row>
    <row r="9283" spans="1:7" ht="12.45" hidden="1" customHeight="1" outlineLevel="2">
      <c r="A9283" s="25">
        <v>4113851</v>
      </c>
      <c r="B9283" s="89" t="s">
        <v>8961</v>
      </c>
      <c r="C9283" s="69">
        <v>31</v>
      </c>
      <c r="D9283" s="46" t="s">
        <v>404</v>
      </c>
      <c r="E9283" s="17">
        <f t="shared" si="762"/>
        <v>1302</v>
      </c>
      <c r="F9283" s="18">
        <f t="shared" si="763"/>
        <v>0</v>
      </c>
      <c r="G9283" s="17">
        <f t="shared" si="757"/>
        <v>1302</v>
      </c>
    </row>
    <row r="9284" spans="1:7" ht="12.45" hidden="1" customHeight="1" outlineLevel="2">
      <c r="A9284" s="25">
        <v>4113852</v>
      </c>
      <c r="B9284" s="89" t="s">
        <v>8962</v>
      </c>
      <c r="C9284" s="69">
        <v>31</v>
      </c>
      <c r="D9284" s="46" t="s">
        <v>404</v>
      </c>
      <c r="E9284" s="17">
        <f t="shared" si="762"/>
        <v>1302</v>
      </c>
      <c r="F9284" s="18">
        <f t="shared" si="763"/>
        <v>0</v>
      </c>
      <c r="G9284" s="17">
        <f t="shared" si="757"/>
        <v>1302</v>
      </c>
    </row>
    <row r="9285" spans="1:7" ht="12.45" hidden="1" customHeight="1" outlineLevel="2">
      <c r="A9285" s="25">
        <v>4113853</v>
      </c>
      <c r="B9285" s="89" t="s">
        <v>8963</v>
      </c>
      <c r="C9285" s="69">
        <v>31</v>
      </c>
      <c r="D9285" s="46" t="s">
        <v>404</v>
      </c>
      <c r="E9285" s="17">
        <f t="shared" si="762"/>
        <v>1302</v>
      </c>
      <c r="F9285" s="18">
        <f t="shared" si="763"/>
        <v>0</v>
      </c>
      <c r="G9285" s="17">
        <f t="shared" si="757"/>
        <v>1302</v>
      </c>
    </row>
    <row r="9286" spans="1:7" ht="12.45" hidden="1" customHeight="1" outlineLevel="2">
      <c r="A9286" s="25">
        <v>4113854</v>
      </c>
      <c r="B9286" s="89" t="s">
        <v>8964</v>
      </c>
      <c r="C9286" s="69">
        <v>31</v>
      </c>
      <c r="D9286" s="46" t="s">
        <v>404</v>
      </c>
      <c r="E9286" s="17">
        <f t="shared" si="762"/>
        <v>1302</v>
      </c>
      <c r="F9286" s="18">
        <f t="shared" si="763"/>
        <v>0</v>
      </c>
      <c r="G9286" s="17">
        <f t="shared" si="757"/>
        <v>1302</v>
      </c>
    </row>
    <row r="9287" spans="1:7" ht="12.45" hidden="1" customHeight="1" outlineLevel="2">
      <c r="A9287" s="25">
        <v>4113855</v>
      </c>
      <c r="B9287" s="89" t="s">
        <v>8965</v>
      </c>
      <c r="C9287" s="69">
        <v>31</v>
      </c>
      <c r="D9287" s="46" t="s">
        <v>404</v>
      </c>
      <c r="E9287" s="17">
        <f t="shared" si="762"/>
        <v>1302</v>
      </c>
      <c r="F9287" s="18">
        <f t="shared" si="763"/>
        <v>0</v>
      </c>
      <c r="G9287" s="17">
        <f t="shared" si="757"/>
        <v>1302</v>
      </c>
    </row>
    <row r="9288" spans="1:7" ht="12.45" hidden="1" customHeight="1" outlineLevel="2">
      <c r="A9288" s="25">
        <v>4113856</v>
      </c>
      <c r="B9288" s="89" t="s">
        <v>8966</v>
      </c>
      <c r="C9288" s="69">
        <v>31</v>
      </c>
      <c r="D9288" s="46" t="s">
        <v>404</v>
      </c>
      <c r="E9288" s="17">
        <f t="shared" si="762"/>
        <v>1302</v>
      </c>
      <c r="F9288" s="18">
        <f t="shared" si="763"/>
        <v>0</v>
      </c>
      <c r="G9288" s="17">
        <f t="shared" si="757"/>
        <v>1302</v>
      </c>
    </row>
    <row r="9289" spans="1:7" ht="12.45" hidden="1" customHeight="1" outlineLevel="2">
      <c r="A9289" s="25">
        <v>2637405</v>
      </c>
      <c r="B9289" s="89" t="s">
        <v>8987</v>
      </c>
      <c r="C9289" s="69">
        <v>8.6</v>
      </c>
      <c r="D9289" s="46" t="s">
        <v>404</v>
      </c>
      <c r="E9289" s="17">
        <f t="shared" si="762"/>
        <v>361.2</v>
      </c>
      <c r="F9289" s="18">
        <f t="shared" ref="F9289:F9292" si="764">$F$9193</f>
        <v>0</v>
      </c>
      <c r="G9289" s="17">
        <f t="shared" ref="G9289:G9333" si="765">E9289-E9289*F9289</f>
        <v>361.2</v>
      </c>
    </row>
    <row r="9290" spans="1:7" ht="12.45" hidden="1" customHeight="1" outlineLevel="2">
      <c r="A9290" s="25">
        <v>2637407</v>
      </c>
      <c r="B9290" s="89" t="s">
        <v>8988</v>
      </c>
      <c r="C9290" s="69">
        <v>8.6</v>
      </c>
      <c r="D9290" s="46" t="s">
        <v>404</v>
      </c>
      <c r="E9290" s="17">
        <f t="shared" si="762"/>
        <v>361.2</v>
      </c>
      <c r="F9290" s="18">
        <f t="shared" si="764"/>
        <v>0</v>
      </c>
      <c r="G9290" s="17">
        <f t="shared" si="765"/>
        <v>361.2</v>
      </c>
    </row>
    <row r="9291" spans="1:7" ht="12.45" hidden="1" customHeight="1" outlineLevel="2">
      <c r="A9291" s="25">
        <v>2637409</v>
      </c>
      <c r="B9291" s="89" t="s">
        <v>8989</v>
      </c>
      <c r="C9291" s="69">
        <v>8.6</v>
      </c>
      <c r="D9291" s="46" t="s">
        <v>404</v>
      </c>
      <c r="E9291" s="17">
        <f t="shared" si="762"/>
        <v>361.2</v>
      </c>
      <c r="F9291" s="18">
        <f t="shared" si="764"/>
        <v>0</v>
      </c>
      <c r="G9291" s="17">
        <f t="shared" si="765"/>
        <v>361.2</v>
      </c>
    </row>
    <row r="9292" spans="1:7" ht="12.45" hidden="1" customHeight="1" outlineLevel="2">
      <c r="A9292" s="25">
        <v>2637412</v>
      </c>
      <c r="B9292" s="89" t="s">
        <v>8990</v>
      </c>
      <c r="C9292" s="69">
        <v>8.6</v>
      </c>
      <c r="D9292" s="46" t="s">
        <v>404</v>
      </c>
      <c r="E9292" s="17">
        <f t="shared" si="762"/>
        <v>361.2</v>
      </c>
      <c r="F9292" s="18">
        <f t="shared" si="764"/>
        <v>0</v>
      </c>
      <c r="G9292" s="17">
        <f t="shared" si="765"/>
        <v>361.2</v>
      </c>
    </row>
    <row r="9293" spans="1:7" ht="12.45" hidden="1" customHeight="1" outlineLevel="1">
      <c r="A9293" s="50" t="s">
        <v>335</v>
      </c>
      <c r="B9293" s="89"/>
      <c r="C9293" s="13"/>
      <c r="D9293" s="13"/>
      <c r="E9293" s="17"/>
      <c r="F9293" s="18"/>
      <c r="G9293" s="17"/>
    </row>
    <row r="9294" spans="1:7" ht="12.45" hidden="1" customHeight="1" outlineLevel="2">
      <c r="A9294" s="25">
        <v>4110075</v>
      </c>
      <c r="B9294" s="89" t="s">
        <v>8991</v>
      </c>
      <c r="C9294" s="69">
        <v>8.6</v>
      </c>
      <c r="D9294" s="46" t="s">
        <v>404</v>
      </c>
      <c r="E9294" s="17">
        <f t="shared" ref="E9294:E9325" si="766">C9294*$G$2</f>
        <v>361.2</v>
      </c>
      <c r="F9294" s="18">
        <f t="shared" ref="F9294:F9325" si="767">$F$9193</f>
        <v>0</v>
      </c>
      <c r="G9294" s="17">
        <f t="shared" si="765"/>
        <v>361.2</v>
      </c>
    </row>
    <row r="9295" spans="1:7" ht="12.45" hidden="1" customHeight="1" outlineLevel="2">
      <c r="A9295" s="25">
        <v>4110076</v>
      </c>
      <c r="B9295" s="89" t="s">
        <v>8992</v>
      </c>
      <c r="C9295" s="69">
        <v>8.6</v>
      </c>
      <c r="D9295" s="46" t="s">
        <v>404</v>
      </c>
      <c r="E9295" s="17">
        <f t="shared" si="766"/>
        <v>361.2</v>
      </c>
      <c r="F9295" s="18">
        <f t="shared" si="767"/>
        <v>0</v>
      </c>
      <c r="G9295" s="17">
        <f t="shared" si="765"/>
        <v>361.2</v>
      </c>
    </row>
    <row r="9296" spans="1:7" ht="12.45" hidden="1" customHeight="1" outlineLevel="2">
      <c r="A9296" s="25">
        <v>4110077</v>
      </c>
      <c r="B9296" s="89" t="s">
        <v>8993</v>
      </c>
      <c r="C9296" s="69">
        <v>8.6</v>
      </c>
      <c r="D9296" s="46" t="s">
        <v>404</v>
      </c>
      <c r="E9296" s="17">
        <f t="shared" si="766"/>
        <v>361.2</v>
      </c>
      <c r="F9296" s="18">
        <f t="shared" si="767"/>
        <v>0</v>
      </c>
      <c r="G9296" s="17">
        <f t="shared" si="765"/>
        <v>361.2</v>
      </c>
    </row>
    <row r="9297" spans="1:7" ht="12.45" hidden="1" customHeight="1" outlineLevel="2">
      <c r="A9297" s="25">
        <v>4110078</v>
      </c>
      <c r="B9297" s="89" t="s">
        <v>8994</v>
      </c>
      <c r="C9297" s="69">
        <v>8.6</v>
      </c>
      <c r="D9297" s="46" t="s">
        <v>404</v>
      </c>
      <c r="E9297" s="17">
        <f t="shared" si="766"/>
        <v>361.2</v>
      </c>
      <c r="F9297" s="18">
        <f t="shared" si="767"/>
        <v>0</v>
      </c>
      <c r="G9297" s="17">
        <f t="shared" si="765"/>
        <v>361.2</v>
      </c>
    </row>
    <row r="9298" spans="1:7" ht="12.45" hidden="1" customHeight="1" outlineLevel="2">
      <c r="A9298" s="25">
        <v>4110079</v>
      </c>
      <c r="B9298" s="89" t="s">
        <v>8995</v>
      </c>
      <c r="C9298" s="69">
        <v>8.6</v>
      </c>
      <c r="D9298" s="46" t="s">
        <v>404</v>
      </c>
      <c r="E9298" s="17">
        <f t="shared" si="766"/>
        <v>361.2</v>
      </c>
      <c r="F9298" s="18">
        <f t="shared" si="767"/>
        <v>0</v>
      </c>
      <c r="G9298" s="17">
        <f t="shared" si="765"/>
        <v>361.2</v>
      </c>
    </row>
    <row r="9299" spans="1:7" ht="12.45" hidden="1" customHeight="1" outlineLevel="2">
      <c r="A9299" s="25">
        <v>4110080</v>
      </c>
      <c r="B9299" s="89" t="s">
        <v>8996</v>
      </c>
      <c r="C9299" s="69">
        <v>13.4</v>
      </c>
      <c r="D9299" s="46" t="s">
        <v>404</v>
      </c>
      <c r="E9299" s="17">
        <f t="shared" si="766"/>
        <v>562.80000000000007</v>
      </c>
      <c r="F9299" s="18">
        <f t="shared" si="767"/>
        <v>0</v>
      </c>
      <c r="G9299" s="17">
        <f t="shared" si="765"/>
        <v>562.80000000000007</v>
      </c>
    </row>
    <row r="9300" spans="1:7" ht="12.45" hidden="1" customHeight="1" outlineLevel="2">
      <c r="A9300" s="25">
        <v>4110081</v>
      </c>
      <c r="B9300" s="89" t="s">
        <v>8997</v>
      </c>
      <c r="C9300" s="69">
        <v>13.4</v>
      </c>
      <c r="D9300" s="46" t="s">
        <v>403</v>
      </c>
      <c r="E9300" s="17">
        <f t="shared" si="766"/>
        <v>562.80000000000007</v>
      </c>
      <c r="F9300" s="18">
        <f t="shared" si="767"/>
        <v>0</v>
      </c>
      <c r="G9300" s="17">
        <f t="shared" si="765"/>
        <v>562.80000000000007</v>
      </c>
    </row>
    <row r="9301" spans="1:7" ht="12.45" hidden="1" customHeight="1" outlineLevel="2">
      <c r="A9301" s="25">
        <v>4110082</v>
      </c>
      <c r="B9301" s="89" t="s">
        <v>8998</v>
      </c>
      <c r="C9301" s="69">
        <v>13.4</v>
      </c>
      <c r="D9301" s="46" t="s">
        <v>403</v>
      </c>
      <c r="E9301" s="17">
        <f t="shared" si="766"/>
        <v>562.80000000000007</v>
      </c>
      <c r="F9301" s="18">
        <f t="shared" si="767"/>
        <v>0</v>
      </c>
      <c r="G9301" s="17">
        <f t="shared" si="765"/>
        <v>562.80000000000007</v>
      </c>
    </row>
    <row r="9302" spans="1:7" ht="12.45" hidden="1" customHeight="1" outlineLevel="2">
      <c r="A9302" s="25">
        <v>4110083</v>
      </c>
      <c r="B9302" s="89" t="s">
        <v>8999</v>
      </c>
      <c r="C9302" s="69">
        <v>13.4</v>
      </c>
      <c r="D9302" s="46" t="s">
        <v>404</v>
      </c>
      <c r="E9302" s="17">
        <f t="shared" si="766"/>
        <v>562.80000000000007</v>
      </c>
      <c r="F9302" s="18">
        <f t="shared" si="767"/>
        <v>0</v>
      </c>
      <c r="G9302" s="17">
        <f t="shared" si="765"/>
        <v>562.80000000000007</v>
      </c>
    </row>
    <row r="9303" spans="1:7" ht="12.45" hidden="1" customHeight="1" outlineLevel="2">
      <c r="A9303" s="25">
        <v>4110084</v>
      </c>
      <c r="B9303" s="89" t="s">
        <v>9000</v>
      </c>
      <c r="C9303" s="69">
        <v>13.4</v>
      </c>
      <c r="D9303" s="46" t="s">
        <v>403</v>
      </c>
      <c r="E9303" s="17">
        <f t="shared" si="766"/>
        <v>562.80000000000007</v>
      </c>
      <c r="F9303" s="18">
        <f t="shared" si="767"/>
        <v>0</v>
      </c>
      <c r="G9303" s="17">
        <f t="shared" si="765"/>
        <v>562.80000000000007</v>
      </c>
    </row>
    <row r="9304" spans="1:7" ht="12.45" hidden="1" customHeight="1" outlineLevel="2">
      <c r="A9304" s="25">
        <v>4110085</v>
      </c>
      <c r="B9304" s="89" t="s">
        <v>9001</v>
      </c>
      <c r="C9304" s="69">
        <v>9.3000000000000007</v>
      </c>
      <c r="D9304" s="46" t="s">
        <v>404</v>
      </c>
      <c r="E9304" s="17">
        <f t="shared" si="766"/>
        <v>390.6</v>
      </c>
      <c r="F9304" s="18">
        <f t="shared" si="767"/>
        <v>0</v>
      </c>
      <c r="G9304" s="17">
        <f t="shared" si="765"/>
        <v>390.6</v>
      </c>
    </row>
    <row r="9305" spans="1:7" ht="12.45" hidden="1" customHeight="1" outlineLevel="2">
      <c r="A9305" s="25">
        <v>4110086</v>
      </c>
      <c r="B9305" s="89" t="s">
        <v>9002</v>
      </c>
      <c r="C9305" s="69">
        <v>9.3000000000000007</v>
      </c>
      <c r="D9305" s="46" t="s">
        <v>404</v>
      </c>
      <c r="E9305" s="17">
        <f t="shared" si="766"/>
        <v>390.6</v>
      </c>
      <c r="F9305" s="18">
        <f t="shared" si="767"/>
        <v>0</v>
      </c>
      <c r="G9305" s="17">
        <f t="shared" si="765"/>
        <v>390.6</v>
      </c>
    </row>
    <row r="9306" spans="1:7" ht="12.45" hidden="1" customHeight="1" outlineLevel="2">
      <c r="A9306" s="25">
        <v>4110087</v>
      </c>
      <c r="B9306" s="89" t="s">
        <v>9003</v>
      </c>
      <c r="C9306" s="69">
        <v>9.3000000000000007</v>
      </c>
      <c r="D9306" s="46" t="s">
        <v>404</v>
      </c>
      <c r="E9306" s="17">
        <f t="shared" si="766"/>
        <v>390.6</v>
      </c>
      <c r="F9306" s="18">
        <f t="shared" si="767"/>
        <v>0</v>
      </c>
      <c r="G9306" s="17">
        <f t="shared" si="765"/>
        <v>390.6</v>
      </c>
    </row>
    <row r="9307" spans="1:7" ht="12.45" hidden="1" customHeight="1" outlineLevel="2">
      <c r="A9307" s="25">
        <v>4110088</v>
      </c>
      <c r="B9307" s="89" t="s">
        <v>9004</v>
      </c>
      <c r="C9307" s="69">
        <v>9.3000000000000007</v>
      </c>
      <c r="D9307" s="46" t="s">
        <v>404</v>
      </c>
      <c r="E9307" s="17">
        <f t="shared" si="766"/>
        <v>390.6</v>
      </c>
      <c r="F9307" s="18">
        <f t="shared" si="767"/>
        <v>0</v>
      </c>
      <c r="G9307" s="17">
        <f t="shared" si="765"/>
        <v>390.6</v>
      </c>
    </row>
    <row r="9308" spans="1:7" ht="12.45" hidden="1" customHeight="1" outlineLevel="2">
      <c r="A9308" s="25">
        <v>4110089</v>
      </c>
      <c r="B9308" s="89" t="s">
        <v>9005</v>
      </c>
      <c r="C9308" s="69">
        <v>9.3000000000000007</v>
      </c>
      <c r="D9308" s="46" t="s">
        <v>404</v>
      </c>
      <c r="E9308" s="17">
        <f t="shared" si="766"/>
        <v>390.6</v>
      </c>
      <c r="F9308" s="18">
        <f t="shared" si="767"/>
        <v>0</v>
      </c>
      <c r="G9308" s="17">
        <f t="shared" si="765"/>
        <v>390.6</v>
      </c>
    </row>
    <row r="9309" spans="1:7" ht="12.45" hidden="1" customHeight="1" outlineLevel="2">
      <c r="A9309" s="25">
        <v>4110090</v>
      </c>
      <c r="B9309" s="89" t="s">
        <v>9006</v>
      </c>
      <c r="C9309" s="69">
        <v>11.2</v>
      </c>
      <c r="D9309" s="46" t="s">
        <v>404</v>
      </c>
      <c r="E9309" s="17">
        <f t="shared" si="766"/>
        <v>470.4</v>
      </c>
      <c r="F9309" s="18">
        <f t="shared" si="767"/>
        <v>0</v>
      </c>
      <c r="G9309" s="17">
        <f t="shared" si="765"/>
        <v>470.4</v>
      </c>
    </row>
    <row r="9310" spans="1:7" ht="12.45" hidden="1" customHeight="1" outlineLevel="2">
      <c r="A9310" s="25">
        <v>4110091</v>
      </c>
      <c r="B9310" s="89" t="s">
        <v>9007</v>
      </c>
      <c r="C9310" s="69">
        <v>11.2</v>
      </c>
      <c r="D9310" s="46" t="s">
        <v>404</v>
      </c>
      <c r="E9310" s="17">
        <f t="shared" si="766"/>
        <v>470.4</v>
      </c>
      <c r="F9310" s="18">
        <f t="shared" si="767"/>
        <v>0</v>
      </c>
      <c r="G9310" s="17">
        <f t="shared" si="765"/>
        <v>470.4</v>
      </c>
    </row>
    <row r="9311" spans="1:7" ht="12.45" hidden="1" customHeight="1" outlineLevel="2">
      <c r="A9311" s="25">
        <v>4110092</v>
      </c>
      <c r="B9311" s="89" t="s">
        <v>9008</v>
      </c>
      <c r="C9311" s="69">
        <v>11.2</v>
      </c>
      <c r="D9311" s="46" t="s">
        <v>404</v>
      </c>
      <c r="E9311" s="17">
        <f t="shared" si="766"/>
        <v>470.4</v>
      </c>
      <c r="F9311" s="18">
        <f t="shared" si="767"/>
        <v>0</v>
      </c>
      <c r="G9311" s="17">
        <f t="shared" si="765"/>
        <v>470.4</v>
      </c>
    </row>
    <row r="9312" spans="1:7" ht="12.45" hidden="1" customHeight="1" outlineLevel="2">
      <c r="A9312" s="25">
        <v>4110093</v>
      </c>
      <c r="B9312" s="89" t="s">
        <v>9009</v>
      </c>
      <c r="C9312" s="69">
        <v>11.2</v>
      </c>
      <c r="D9312" s="46" t="s">
        <v>404</v>
      </c>
      <c r="E9312" s="17">
        <f t="shared" si="766"/>
        <v>470.4</v>
      </c>
      <c r="F9312" s="18">
        <f t="shared" si="767"/>
        <v>0</v>
      </c>
      <c r="G9312" s="17">
        <f t="shared" si="765"/>
        <v>470.4</v>
      </c>
    </row>
    <row r="9313" spans="1:7" ht="12.45" hidden="1" customHeight="1" outlineLevel="2">
      <c r="A9313" s="25">
        <v>4110094</v>
      </c>
      <c r="B9313" s="89" t="s">
        <v>9010</v>
      </c>
      <c r="C9313" s="69">
        <v>11.2</v>
      </c>
      <c r="D9313" s="46" t="s">
        <v>404</v>
      </c>
      <c r="E9313" s="17">
        <f t="shared" si="766"/>
        <v>470.4</v>
      </c>
      <c r="F9313" s="18">
        <f t="shared" si="767"/>
        <v>0</v>
      </c>
      <c r="G9313" s="17">
        <f t="shared" si="765"/>
        <v>470.4</v>
      </c>
    </row>
    <row r="9314" spans="1:7" ht="12.45" hidden="1" customHeight="1" outlineLevel="2">
      <c r="A9314" s="25">
        <v>4110095</v>
      </c>
      <c r="B9314" s="89" t="s">
        <v>9011</v>
      </c>
      <c r="C9314" s="69">
        <v>11.9</v>
      </c>
      <c r="D9314" s="46" t="s">
        <v>403</v>
      </c>
      <c r="E9314" s="17">
        <f t="shared" si="766"/>
        <v>499.8</v>
      </c>
      <c r="F9314" s="18">
        <f t="shared" si="767"/>
        <v>0</v>
      </c>
      <c r="G9314" s="17">
        <f t="shared" si="765"/>
        <v>499.8</v>
      </c>
    </row>
    <row r="9315" spans="1:7" ht="12.45" hidden="1" customHeight="1" outlineLevel="2">
      <c r="A9315" s="25">
        <v>4110096</v>
      </c>
      <c r="B9315" s="89" t="s">
        <v>9012</v>
      </c>
      <c r="C9315" s="69">
        <v>11.9</v>
      </c>
      <c r="D9315" s="46" t="s">
        <v>404</v>
      </c>
      <c r="E9315" s="17">
        <f t="shared" si="766"/>
        <v>499.8</v>
      </c>
      <c r="F9315" s="18">
        <f t="shared" si="767"/>
        <v>0</v>
      </c>
      <c r="G9315" s="17">
        <f t="shared" si="765"/>
        <v>499.8</v>
      </c>
    </row>
    <row r="9316" spans="1:7" ht="12.45" hidden="1" customHeight="1" outlineLevel="2">
      <c r="A9316" s="25">
        <v>4723289</v>
      </c>
      <c r="B9316" s="89" t="s">
        <v>9013</v>
      </c>
      <c r="C9316" s="69">
        <v>31.7</v>
      </c>
      <c r="D9316" s="46" t="s">
        <v>404</v>
      </c>
      <c r="E9316" s="17">
        <f t="shared" si="766"/>
        <v>1331.3999999999999</v>
      </c>
      <c r="F9316" s="18">
        <f t="shared" si="767"/>
        <v>0</v>
      </c>
      <c r="G9316" s="17">
        <f t="shared" si="765"/>
        <v>1331.3999999999999</v>
      </c>
    </row>
    <row r="9317" spans="1:7" ht="12.45" hidden="1" customHeight="1" outlineLevel="2">
      <c r="A9317" s="25">
        <v>4723290</v>
      </c>
      <c r="B9317" s="89" t="s">
        <v>9014</v>
      </c>
      <c r="C9317" s="69">
        <v>31.7</v>
      </c>
      <c r="D9317" s="46" t="s">
        <v>404</v>
      </c>
      <c r="E9317" s="17">
        <f t="shared" si="766"/>
        <v>1331.3999999999999</v>
      </c>
      <c r="F9317" s="18">
        <f t="shared" si="767"/>
        <v>0</v>
      </c>
      <c r="G9317" s="17">
        <f t="shared" si="765"/>
        <v>1331.3999999999999</v>
      </c>
    </row>
    <row r="9318" spans="1:7" ht="12.45" hidden="1" customHeight="1" outlineLevel="2">
      <c r="A9318" s="25">
        <v>4723291</v>
      </c>
      <c r="B9318" s="89" t="s">
        <v>9015</v>
      </c>
      <c r="C9318" s="69">
        <v>31.7</v>
      </c>
      <c r="D9318" s="46" t="s">
        <v>404</v>
      </c>
      <c r="E9318" s="17">
        <f t="shared" si="766"/>
        <v>1331.3999999999999</v>
      </c>
      <c r="F9318" s="18">
        <f t="shared" si="767"/>
        <v>0</v>
      </c>
      <c r="G9318" s="17">
        <f t="shared" si="765"/>
        <v>1331.3999999999999</v>
      </c>
    </row>
    <row r="9319" spans="1:7" ht="12.45" hidden="1" customHeight="1" outlineLevel="2">
      <c r="A9319" s="25">
        <v>4723292</v>
      </c>
      <c r="B9319" s="89" t="s">
        <v>9016</v>
      </c>
      <c r="C9319" s="69">
        <v>31.7</v>
      </c>
      <c r="D9319" s="46" t="s">
        <v>404</v>
      </c>
      <c r="E9319" s="17">
        <f t="shared" si="766"/>
        <v>1331.3999999999999</v>
      </c>
      <c r="F9319" s="18">
        <f t="shared" si="767"/>
        <v>0</v>
      </c>
      <c r="G9319" s="17">
        <f t="shared" si="765"/>
        <v>1331.3999999999999</v>
      </c>
    </row>
    <row r="9320" spans="1:7" ht="12.45" hidden="1" customHeight="1" outlineLevel="2">
      <c r="A9320" s="25">
        <v>4723293</v>
      </c>
      <c r="B9320" s="89" t="s">
        <v>9017</v>
      </c>
      <c r="C9320" s="69">
        <v>31.7</v>
      </c>
      <c r="D9320" s="46" t="s">
        <v>404</v>
      </c>
      <c r="E9320" s="17">
        <f t="shared" si="766"/>
        <v>1331.3999999999999</v>
      </c>
      <c r="F9320" s="18">
        <f t="shared" si="767"/>
        <v>0</v>
      </c>
      <c r="G9320" s="17">
        <f t="shared" si="765"/>
        <v>1331.3999999999999</v>
      </c>
    </row>
    <row r="9321" spans="1:7" ht="12.45" hidden="1" customHeight="1" outlineLevel="2">
      <c r="A9321" s="25">
        <v>4723294</v>
      </c>
      <c r="B9321" s="89" t="s">
        <v>9018</v>
      </c>
      <c r="C9321" s="69">
        <v>31.7</v>
      </c>
      <c r="D9321" s="46" t="s">
        <v>404</v>
      </c>
      <c r="E9321" s="17">
        <f t="shared" si="766"/>
        <v>1331.3999999999999</v>
      </c>
      <c r="F9321" s="18">
        <f t="shared" si="767"/>
        <v>0</v>
      </c>
      <c r="G9321" s="17">
        <f t="shared" si="765"/>
        <v>1331.3999999999999</v>
      </c>
    </row>
    <row r="9322" spans="1:7" ht="12.45" hidden="1" customHeight="1" outlineLevel="2">
      <c r="A9322" s="25">
        <v>4723295</v>
      </c>
      <c r="B9322" s="89" t="s">
        <v>9019</v>
      </c>
      <c r="C9322" s="69">
        <v>46.4</v>
      </c>
      <c r="D9322" s="46" t="s">
        <v>404</v>
      </c>
      <c r="E9322" s="17">
        <f t="shared" si="766"/>
        <v>1948.8</v>
      </c>
      <c r="F9322" s="18">
        <f t="shared" si="767"/>
        <v>0</v>
      </c>
      <c r="G9322" s="17">
        <f t="shared" si="765"/>
        <v>1948.8</v>
      </c>
    </row>
    <row r="9323" spans="1:7" ht="12.45" hidden="1" customHeight="1" outlineLevel="2">
      <c r="A9323" s="25">
        <v>4723296</v>
      </c>
      <c r="B9323" s="89" t="s">
        <v>9020</v>
      </c>
      <c r="C9323" s="69">
        <v>46.4</v>
      </c>
      <c r="D9323" s="46" t="s">
        <v>404</v>
      </c>
      <c r="E9323" s="17">
        <f t="shared" si="766"/>
        <v>1948.8</v>
      </c>
      <c r="F9323" s="18">
        <f t="shared" si="767"/>
        <v>0</v>
      </c>
      <c r="G9323" s="17">
        <f t="shared" si="765"/>
        <v>1948.8</v>
      </c>
    </row>
    <row r="9324" spans="1:7" ht="12.45" hidden="1" customHeight="1" outlineLevel="2">
      <c r="A9324" s="25">
        <v>4723297</v>
      </c>
      <c r="B9324" s="89" t="s">
        <v>9021</v>
      </c>
      <c r="C9324" s="69">
        <v>46.4</v>
      </c>
      <c r="D9324" s="46" t="s">
        <v>404</v>
      </c>
      <c r="E9324" s="17">
        <f t="shared" si="766"/>
        <v>1948.8</v>
      </c>
      <c r="F9324" s="18">
        <f t="shared" si="767"/>
        <v>0</v>
      </c>
      <c r="G9324" s="17">
        <f t="shared" si="765"/>
        <v>1948.8</v>
      </c>
    </row>
    <row r="9325" spans="1:7" ht="12.45" hidden="1" customHeight="1" outlineLevel="2">
      <c r="A9325" s="25">
        <v>4723298</v>
      </c>
      <c r="B9325" s="89" t="s">
        <v>9022</v>
      </c>
      <c r="C9325" s="69">
        <v>46.4</v>
      </c>
      <c r="D9325" s="46" t="s">
        <v>404</v>
      </c>
      <c r="E9325" s="17">
        <f t="shared" si="766"/>
        <v>1948.8</v>
      </c>
      <c r="F9325" s="18">
        <f t="shared" si="767"/>
        <v>0</v>
      </c>
      <c r="G9325" s="17">
        <f t="shared" si="765"/>
        <v>1948.8</v>
      </c>
    </row>
    <row r="9326" spans="1:7" ht="12.45" hidden="1" customHeight="1" outlineLevel="2">
      <c r="A9326" s="25">
        <v>4724290</v>
      </c>
      <c r="B9326" s="89" t="s">
        <v>9033</v>
      </c>
      <c r="C9326" s="69">
        <v>40</v>
      </c>
      <c r="D9326" s="46" t="s">
        <v>404</v>
      </c>
      <c r="E9326" s="17">
        <f t="shared" ref="E9326:E9357" si="768">C9326*$G$2</f>
        <v>1680</v>
      </c>
      <c r="F9326" s="18">
        <f t="shared" ref="F9326:F9339" si="769">$F$9193</f>
        <v>0</v>
      </c>
      <c r="G9326" s="17">
        <f t="shared" si="765"/>
        <v>1680</v>
      </c>
    </row>
    <row r="9327" spans="1:7" ht="12.45" hidden="1" customHeight="1" outlineLevel="2">
      <c r="A9327" s="25">
        <v>4724291</v>
      </c>
      <c r="B9327" s="89" t="s">
        <v>9034</v>
      </c>
      <c r="C9327" s="69">
        <v>46.1</v>
      </c>
      <c r="D9327" s="46" t="s">
        <v>404</v>
      </c>
      <c r="E9327" s="17">
        <f t="shared" si="768"/>
        <v>1936.2</v>
      </c>
      <c r="F9327" s="18">
        <f t="shared" si="769"/>
        <v>0</v>
      </c>
      <c r="G9327" s="17">
        <f t="shared" si="765"/>
        <v>1936.2</v>
      </c>
    </row>
    <row r="9328" spans="1:7" ht="12.45" hidden="1" customHeight="1" outlineLevel="2">
      <c r="A9328" s="25">
        <v>4724292</v>
      </c>
      <c r="B9328" s="89" t="s">
        <v>9035</v>
      </c>
      <c r="C9328" s="69">
        <v>50.4</v>
      </c>
      <c r="D9328" s="46" t="s">
        <v>404</v>
      </c>
      <c r="E9328" s="17">
        <f t="shared" si="768"/>
        <v>2116.7999999999997</v>
      </c>
      <c r="F9328" s="18">
        <f t="shared" si="769"/>
        <v>0</v>
      </c>
      <c r="G9328" s="17">
        <f t="shared" si="765"/>
        <v>2116.7999999999997</v>
      </c>
    </row>
    <row r="9329" spans="1:7" ht="12.45" hidden="1" customHeight="1" outlineLevel="2">
      <c r="A9329" s="25">
        <v>4724293</v>
      </c>
      <c r="B9329" s="89" t="s">
        <v>9036</v>
      </c>
      <c r="C9329" s="69">
        <v>52.5</v>
      </c>
      <c r="D9329" s="46" t="s">
        <v>404</v>
      </c>
      <c r="E9329" s="17">
        <f t="shared" si="768"/>
        <v>2205</v>
      </c>
      <c r="F9329" s="18">
        <f t="shared" si="769"/>
        <v>0</v>
      </c>
      <c r="G9329" s="17">
        <f t="shared" si="765"/>
        <v>2205</v>
      </c>
    </row>
    <row r="9330" spans="1:7" ht="12.45" hidden="1" customHeight="1" outlineLevel="2">
      <c r="A9330" s="25">
        <v>4724294</v>
      </c>
      <c r="B9330" s="89" t="s">
        <v>9037</v>
      </c>
      <c r="C9330" s="69">
        <v>54.3</v>
      </c>
      <c r="D9330" s="46" t="s">
        <v>404</v>
      </c>
      <c r="E9330" s="17">
        <f t="shared" si="768"/>
        <v>2280.6</v>
      </c>
      <c r="F9330" s="18">
        <f t="shared" si="769"/>
        <v>0</v>
      </c>
      <c r="G9330" s="17">
        <f t="shared" si="765"/>
        <v>2280.6</v>
      </c>
    </row>
    <row r="9331" spans="1:7" ht="12.45" hidden="1" customHeight="1" outlineLevel="2">
      <c r="A9331" s="25">
        <v>4724295</v>
      </c>
      <c r="B9331" s="89" t="s">
        <v>9038</v>
      </c>
      <c r="C9331" s="69">
        <v>58.6</v>
      </c>
      <c r="D9331" s="46" t="s">
        <v>404</v>
      </c>
      <c r="E9331" s="17">
        <f t="shared" si="768"/>
        <v>2461.2000000000003</v>
      </c>
      <c r="F9331" s="18">
        <f t="shared" si="769"/>
        <v>0</v>
      </c>
      <c r="G9331" s="17">
        <f t="shared" si="765"/>
        <v>2461.2000000000003</v>
      </c>
    </row>
    <row r="9332" spans="1:7" ht="12.45" hidden="1" customHeight="1" outlineLevel="2">
      <c r="A9332" s="25">
        <v>4724296</v>
      </c>
      <c r="B9332" s="89" t="s">
        <v>9039</v>
      </c>
      <c r="C9332" s="69">
        <v>62</v>
      </c>
      <c r="D9332" s="46" t="s">
        <v>404</v>
      </c>
      <c r="E9332" s="17">
        <f t="shared" si="768"/>
        <v>2604</v>
      </c>
      <c r="F9332" s="18">
        <f t="shared" si="769"/>
        <v>0</v>
      </c>
      <c r="G9332" s="17">
        <f t="shared" si="765"/>
        <v>2604</v>
      </c>
    </row>
    <row r="9333" spans="1:7" ht="12.45" hidden="1" customHeight="1" outlineLevel="2">
      <c r="A9333" s="25">
        <v>4724297</v>
      </c>
      <c r="B9333" s="89" t="s">
        <v>9040</v>
      </c>
      <c r="C9333" s="69">
        <v>65.7</v>
      </c>
      <c r="D9333" s="46" t="s">
        <v>404</v>
      </c>
      <c r="E9333" s="17">
        <f t="shared" si="768"/>
        <v>2759.4</v>
      </c>
      <c r="F9333" s="18">
        <f t="shared" si="769"/>
        <v>0</v>
      </c>
      <c r="G9333" s="17">
        <f t="shared" si="765"/>
        <v>2759.4</v>
      </c>
    </row>
    <row r="9334" spans="1:7" ht="12.45" hidden="1" customHeight="1" outlineLevel="2">
      <c r="A9334" s="25">
        <v>4725290</v>
      </c>
      <c r="B9334" s="89" t="s">
        <v>9049</v>
      </c>
      <c r="C9334" s="69">
        <v>66.3</v>
      </c>
      <c r="D9334" s="46" t="s">
        <v>404</v>
      </c>
      <c r="E9334" s="17">
        <f t="shared" si="768"/>
        <v>2784.6</v>
      </c>
      <c r="F9334" s="18">
        <f t="shared" si="769"/>
        <v>0</v>
      </c>
      <c r="G9334" s="17">
        <f t="shared" ref="G9334:G9356" si="770">E9334-E9334*F9334</f>
        <v>2784.6</v>
      </c>
    </row>
    <row r="9335" spans="1:7" ht="12.45" hidden="1" customHeight="1" outlineLevel="2">
      <c r="A9335" s="25">
        <v>4725291</v>
      </c>
      <c r="B9335" s="89" t="s">
        <v>9050</v>
      </c>
      <c r="C9335" s="69">
        <v>69.7</v>
      </c>
      <c r="D9335" s="46" t="s">
        <v>404</v>
      </c>
      <c r="E9335" s="17">
        <f t="shared" si="768"/>
        <v>2927.4</v>
      </c>
      <c r="F9335" s="18">
        <f t="shared" si="769"/>
        <v>0</v>
      </c>
      <c r="G9335" s="17">
        <f t="shared" si="770"/>
        <v>2927.4</v>
      </c>
    </row>
    <row r="9336" spans="1:7" ht="12.45" hidden="1" customHeight="1" outlineLevel="2">
      <c r="A9336" s="25">
        <v>4725292</v>
      </c>
      <c r="B9336" s="89" t="s">
        <v>9051</v>
      </c>
      <c r="C9336" s="69">
        <v>73.099999999999994</v>
      </c>
      <c r="D9336" s="46" t="s">
        <v>404</v>
      </c>
      <c r="E9336" s="17">
        <f t="shared" si="768"/>
        <v>3070.2</v>
      </c>
      <c r="F9336" s="18">
        <f t="shared" si="769"/>
        <v>0</v>
      </c>
      <c r="G9336" s="17">
        <f t="shared" si="770"/>
        <v>3070.2</v>
      </c>
    </row>
    <row r="9337" spans="1:7" ht="12.45" hidden="1" customHeight="1" outlineLevel="2">
      <c r="A9337" s="25">
        <v>4725293</v>
      </c>
      <c r="B9337" s="89" t="s">
        <v>9052</v>
      </c>
      <c r="C9337" s="69">
        <v>76.599999999999994</v>
      </c>
      <c r="D9337" s="46" t="s">
        <v>404</v>
      </c>
      <c r="E9337" s="17">
        <f t="shared" si="768"/>
        <v>3217.2</v>
      </c>
      <c r="F9337" s="18">
        <f t="shared" si="769"/>
        <v>0</v>
      </c>
      <c r="G9337" s="17">
        <f t="shared" si="770"/>
        <v>3217.2</v>
      </c>
    </row>
    <row r="9338" spans="1:7" ht="12.45" hidden="1" customHeight="1" outlineLevel="2">
      <c r="A9338" s="25">
        <v>4725294</v>
      </c>
      <c r="B9338" s="89" t="s">
        <v>9053</v>
      </c>
      <c r="C9338" s="69">
        <v>78.599999999999994</v>
      </c>
      <c r="D9338" s="46" t="s">
        <v>404</v>
      </c>
      <c r="E9338" s="17">
        <f t="shared" si="768"/>
        <v>3301.2</v>
      </c>
      <c r="F9338" s="18">
        <f t="shared" si="769"/>
        <v>0</v>
      </c>
      <c r="G9338" s="17">
        <f t="shared" si="770"/>
        <v>3301.2</v>
      </c>
    </row>
    <row r="9339" spans="1:7" ht="12.45" hidden="1" customHeight="1" outlineLevel="2">
      <c r="A9339" s="25">
        <v>4725295</v>
      </c>
      <c r="B9339" s="89" t="s">
        <v>9054</v>
      </c>
      <c r="C9339" s="69">
        <v>85.2</v>
      </c>
      <c r="D9339" s="46" t="s">
        <v>404</v>
      </c>
      <c r="E9339" s="17">
        <f t="shared" si="768"/>
        <v>3578.4</v>
      </c>
      <c r="F9339" s="18">
        <f t="shared" si="769"/>
        <v>0</v>
      </c>
      <c r="G9339" s="17">
        <f t="shared" si="770"/>
        <v>3578.4</v>
      </c>
    </row>
    <row r="9340" spans="1:7" ht="12.45" hidden="1" customHeight="1" outlineLevel="2">
      <c r="A9340" s="25">
        <v>4725296</v>
      </c>
      <c r="B9340" s="89" t="s">
        <v>9055</v>
      </c>
      <c r="C9340" s="69">
        <v>91.8</v>
      </c>
      <c r="D9340" s="46" t="s">
        <v>404</v>
      </c>
      <c r="E9340" s="17">
        <f t="shared" si="768"/>
        <v>3855.6</v>
      </c>
      <c r="F9340" s="18">
        <f t="shared" ref="F9340:F9356" si="771">$F$9193</f>
        <v>0</v>
      </c>
      <c r="G9340" s="17">
        <f t="shared" si="770"/>
        <v>3855.6</v>
      </c>
    </row>
    <row r="9341" spans="1:7" ht="12.45" hidden="1" customHeight="1" outlineLevel="2">
      <c r="A9341" s="25">
        <v>4723320</v>
      </c>
      <c r="B9341" s="89" t="s">
        <v>9063</v>
      </c>
      <c r="C9341" s="69">
        <v>34.9</v>
      </c>
      <c r="D9341" s="46" t="s">
        <v>404</v>
      </c>
      <c r="E9341" s="17">
        <f t="shared" si="768"/>
        <v>1465.8</v>
      </c>
      <c r="F9341" s="18">
        <f t="shared" si="771"/>
        <v>0</v>
      </c>
      <c r="G9341" s="17">
        <f t="shared" si="770"/>
        <v>1465.8</v>
      </c>
    </row>
    <row r="9342" spans="1:7" ht="12.45" hidden="1" customHeight="1" outlineLevel="2">
      <c r="A9342" s="25">
        <v>4723321</v>
      </c>
      <c r="B9342" s="89" t="s">
        <v>9064</v>
      </c>
      <c r="C9342" s="69">
        <v>34.9</v>
      </c>
      <c r="D9342" s="46" t="s">
        <v>404</v>
      </c>
      <c r="E9342" s="17">
        <f t="shared" si="768"/>
        <v>1465.8</v>
      </c>
      <c r="F9342" s="18">
        <f t="shared" si="771"/>
        <v>0</v>
      </c>
      <c r="G9342" s="17">
        <f t="shared" si="770"/>
        <v>1465.8</v>
      </c>
    </row>
    <row r="9343" spans="1:7" ht="12.45" hidden="1" customHeight="1" outlineLevel="2">
      <c r="A9343" s="25">
        <v>4723322</v>
      </c>
      <c r="B9343" s="89" t="s">
        <v>9065</v>
      </c>
      <c r="C9343" s="69">
        <v>34.9</v>
      </c>
      <c r="D9343" s="46" t="s">
        <v>404</v>
      </c>
      <c r="E9343" s="17">
        <f t="shared" si="768"/>
        <v>1465.8</v>
      </c>
      <c r="F9343" s="18">
        <f t="shared" si="771"/>
        <v>0</v>
      </c>
      <c r="G9343" s="17">
        <f t="shared" si="770"/>
        <v>1465.8</v>
      </c>
    </row>
    <row r="9344" spans="1:7" ht="12.45" hidden="1" customHeight="1" outlineLevel="2">
      <c r="A9344" s="25">
        <v>4723323</v>
      </c>
      <c r="B9344" s="89" t="s">
        <v>9066</v>
      </c>
      <c r="C9344" s="69">
        <v>34.9</v>
      </c>
      <c r="D9344" s="46" t="s">
        <v>404</v>
      </c>
      <c r="E9344" s="17">
        <f t="shared" si="768"/>
        <v>1465.8</v>
      </c>
      <c r="F9344" s="18">
        <f t="shared" si="771"/>
        <v>0</v>
      </c>
      <c r="G9344" s="17">
        <f t="shared" si="770"/>
        <v>1465.8</v>
      </c>
    </row>
    <row r="9345" spans="1:7" ht="12.45" hidden="1" customHeight="1" outlineLevel="2">
      <c r="A9345" s="25">
        <v>4723324</v>
      </c>
      <c r="B9345" s="89" t="s">
        <v>9067</v>
      </c>
      <c r="C9345" s="69">
        <v>34.9</v>
      </c>
      <c r="D9345" s="46" t="s">
        <v>404</v>
      </c>
      <c r="E9345" s="17">
        <f t="shared" si="768"/>
        <v>1465.8</v>
      </c>
      <c r="F9345" s="18">
        <f t="shared" si="771"/>
        <v>0</v>
      </c>
      <c r="G9345" s="17">
        <f t="shared" si="770"/>
        <v>1465.8</v>
      </c>
    </row>
    <row r="9346" spans="1:7" ht="12.45" hidden="1" customHeight="1" outlineLevel="2">
      <c r="A9346" s="25">
        <v>4723325</v>
      </c>
      <c r="B9346" s="89" t="s">
        <v>9068</v>
      </c>
      <c r="C9346" s="69">
        <v>34.9</v>
      </c>
      <c r="D9346" s="46" t="s">
        <v>404</v>
      </c>
      <c r="E9346" s="17">
        <f t="shared" si="768"/>
        <v>1465.8</v>
      </c>
      <c r="F9346" s="18">
        <f t="shared" si="771"/>
        <v>0</v>
      </c>
      <c r="G9346" s="17">
        <f t="shared" si="770"/>
        <v>1465.8</v>
      </c>
    </row>
    <row r="9347" spans="1:7" ht="12.45" hidden="1" customHeight="1" outlineLevel="2">
      <c r="A9347" s="25">
        <v>4723326</v>
      </c>
      <c r="B9347" s="89" t="s">
        <v>9069</v>
      </c>
      <c r="C9347" s="69">
        <v>51</v>
      </c>
      <c r="D9347" s="46" t="s">
        <v>404</v>
      </c>
      <c r="E9347" s="17">
        <f t="shared" si="768"/>
        <v>2142</v>
      </c>
      <c r="F9347" s="18">
        <f t="shared" si="771"/>
        <v>0</v>
      </c>
      <c r="G9347" s="17">
        <f t="shared" si="770"/>
        <v>2142</v>
      </c>
    </row>
    <row r="9348" spans="1:7" ht="12.45" hidden="1" customHeight="1" outlineLevel="2">
      <c r="A9348" s="25">
        <v>4723327</v>
      </c>
      <c r="B9348" s="89" t="s">
        <v>9070</v>
      </c>
      <c r="C9348" s="69">
        <v>51</v>
      </c>
      <c r="D9348" s="46" t="s">
        <v>404</v>
      </c>
      <c r="E9348" s="17">
        <f t="shared" si="768"/>
        <v>2142</v>
      </c>
      <c r="F9348" s="18">
        <f t="shared" si="771"/>
        <v>0</v>
      </c>
      <c r="G9348" s="17">
        <f t="shared" si="770"/>
        <v>2142</v>
      </c>
    </row>
    <row r="9349" spans="1:7" ht="12.45" hidden="1" customHeight="1" outlineLevel="2">
      <c r="A9349" s="25">
        <v>4724320</v>
      </c>
      <c r="B9349" s="89" t="s">
        <v>9079</v>
      </c>
      <c r="C9349" s="69">
        <v>55.4</v>
      </c>
      <c r="D9349" s="46" t="s">
        <v>404</v>
      </c>
      <c r="E9349" s="17">
        <f t="shared" si="768"/>
        <v>2326.7999999999997</v>
      </c>
      <c r="F9349" s="18">
        <f t="shared" si="771"/>
        <v>0</v>
      </c>
      <c r="G9349" s="17">
        <f t="shared" si="770"/>
        <v>2326.7999999999997</v>
      </c>
    </row>
    <row r="9350" spans="1:7" ht="12.45" hidden="1" customHeight="1" outlineLevel="2">
      <c r="A9350" s="25">
        <v>4724321</v>
      </c>
      <c r="B9350" s="89" t="s">
        <v>9080</v>
      </c>
      <c r="C9350" s="69">
        <v>55.4</v>
      </c>
      <c r="D9350" s="46" t="s">
        <v>404</v>
      </c>
      <c r="E9350" s="17">
        <f t="shared" si="768"/>
        <v>2326.7999999999997</v>
      </c>
      <c r="F9350" s="18">
        <f t="shared" si="771"/>
        <v>0</v>
      </c>
      <c r="G9350" s="17">
        <f t="shared" si="770"/>
        <v>2326.7999999999997</v>
      </c>
    </row>
    <row r="9351" spans="1:7" ht="12.45" hidden="1" customHeight="1" outlineLevel="2">
      <c r="A9351" s="25">
        <v>4724322</v>
      </c>
      <c r="B9351" s="89" t="s">
        <v>9081</v>
      </c>
      <c r="C9351" s="69">
        <v>55.4</v>
      </c>
      <c r="D9351" s="46" t="s">
        <v>404</v>
      </c>
      <c r="E9351" s="17">
        <f t="shared" si="768"/>
        <v>2326.7999999999997</v>
      </c>
      <c r="F9351" s="18">
        <f t="shared" si="771"/>
        <v>0</v>
      </c>
      <c r="G9351" s="17">
        <f t="shared" si="770"/>
        <v>2326.7999999999997</v>
      </c>
    </row>
    <row r="9352" spans="1:7" ht="12.45" hidden="1" customHeight="1" outlineLevel="2">
      <c r="A9352" s="25">
        <v>4724323</v>
      </c>
      <c r="B9352" s="89" t="s">
        <v>9082</v>
      </c>
      <c r="C9352" s="69">
        <v>55.4</v>
      </c>
      <c r="D9352" s="46" t="s">
        <v>404</v>
      </c>
      <c r="E9352" s="17">
        <f t="shared" si="768"/>
        <v>2326.7999999999997</v>
      </c>
      <c r="F9352" s="18">
        <f t="shared" si="771"/>
        <v>0</v>
      </c>
      <c r="G9352" s="17">
        <f t="shared" si="770"/>
        <v>2326.7999999999997</v>
      </c>
    </row>
    <row r="9353" spans="1:7" ht="12.45" hidden="1" customHeight="1" outlineLevel="2">
      <c r="A9353" s="25">
        <v>4724324</v>
      </c>
      <c r="B9353" s="89" t="s">
        <v>9083</v>
      </c>
      <c r="C9353" s="69">
        <v>55.4</v>
      </c>
      <c r="D9353" s="46" t="s">
        <v>404</v>
      </c>
      <c r="E9353" s="17">
        <f t="shared" si="768"/>
        <v>2326.7999999999997</v>
      </c>
      <c r="F9353" s="18">
        <f t="shared" si="771"/>
        <v>0</v>
      </c>
      <c r="G9353" s="17">
        <f t="shared" si="770"/>
        <v>2326.7999999999997</v>
      </c>
    </row>
    <row r="9354" spans="1:7" ht="12.45" hidden="1" customHeight="1" outlineLevel="2">
      <c r="A9354" s="25">
        <v>4724325</v>
      </c>
      <c r="B9354" s="89" t="s">
        <v>9084</v>
      </c>
      <c r="C9354" s="69">
        <v>55.4</v>
      </c>
      <c r="D9354" s="46" t="s">
        <v>404</v>
      </c>
      <c r="E9354" s="17">
        <f t="shared" si="768"/>
        <v>2326.7999999999997</v>
      </c>
      <c r="F9354" s="18">
        <f t="shared" si="771"/>
        <v>0</v>
      </c>
      <c r="G9354" s="17">
        <f t="shared" si="770"/>
        <v>2326.7999999999997</v>
      </c>
    </row>
    <row r="9355" spans="1:7" ht="12.45" hidden="1" customHeight="1" outlineLevel="2">
      <c r="A9355" s="25">
        <v>4724326</v>
      </c>
      <c r="B9355" s="89" t="s">
        <v>9085</v>
      </c>
      <c r="C9355" s="69">
        <v>55.4</v>
      </c>
      <c r="D9355" s="46" t="s">
        <v>404</v>
      </c>
      <c r="E9355" s="17">
        <f t="shared" si="768"/>
        <v>2326.7999999999997</v>
      </c>
      <c r="F9355" s="18">
        <f t="shared" si="771"/>
        <v>0</v>
      </c>
      <c r="G9355" s="17">
        <f t="shared" si="770"/>
        <v>2326.7999999999997</v>
      </c>
    </row>
    <row r="9356" spans="1:7" ht="12.45" hidden="1" customHeight="1" outlineLevel="2">
      <c r="A9356" s="25">
        <v>4724327</v>
      </c>
      <c r="B9356" s="89" t="s">
        <v>9086</v>
      </c>
      <c r="C9356" s="69">
        <v>55.4</v>
      </c>
      <c r="D9356" s="46" t="s">
        <v>404</v>
      </c>
      <c r="E9356" s="17">
        <f t="shared" si="768"/>
        <v>2326.7999999999997</v>
      </c>
      <c r="F9356" s="18">
        <f t="shared" si="771"/>
        <v>0</v>
      </c>
      <c r="G9356" s="17">
        <f t="shared" si="770"/>
        <v>2326.7999999999997</v>
      </c>
    </row>
    <row r="9357" spans="1:7" ht="12.45" hidden="1" customHeight="1" outlineLevel="2">
      <c r="A9357" s="25">
        <v>4723259</v>
      </c>
      <c r="B9357" s="89" t="s">
        <v>9111</v>
      </c>
      <c r="C9357" s="69">
        <v>30.7</v>
      </c>
      <c r="D9357" s="46" t="s">
        <v>404</v>
      </c>
      <c r="E9357" s="17">
        <f t="shared" si="768"/>
        <v>1289.3999999999999</v>
      </c>
      <c r="F9357" s="18">
        <f t="shared" ref="F9357:F9359" si="772">$F$9193</f>
        <v>0</v>
      </c>
      <c r="G9357" s="17">
        <f t="shared" ref="G9357:G9377" si="773">E9357-E9357*F9357</f>
        <v>1289.3999999999999</v>
      </c>
    </row>
    <row r="9358" spans="1:7" ht="12.45" hidden="1" customHeight="1" outlineLevel="2">
      <c r="A9358" s="25">
        <v>4723260</v>
      </c>
      <c r="B9358" s="89" t="s">
        <v>9112</v>
      </c>
      <c r="C9358" s="69">
        <v>30.7</v>
      </c>
      <c r="D9358" s="46" t="s">
        <v>404</v>
      </c>
      <c r="E9358" s="17">
        <f t="shared" ref="E9358:E9381" si="774">C9358*$G$2</f>
        <v>1289.3999999999999</v>
      </c>
      <c r="F9358" s="18">
        <f t="shared" si="772"/>
        <v>0</v>
      </c>
      <c r="G9358" s="17">
        <f t="shared" si="773"/>
        <v>1289.3999999999999</v>
      </c>
    </row>
    <row r="9359" spans="1:7" ht="12.45" hidden="1" customHeight="1" outlineLevel="2">
      <c r="A9359" s="25">
        <v>4723261</v>
      </c>
      <c r="B9359" s="89" t="s">
        <v>9113</v>
      </c>
      <c r="C9359" s="69">
        <v>30.7</v>
      </c>
      <c r="D9359" s="46" t="s">
        <v>404</v>
      </c>
      <c r="E9359" s="17">
        <f t="shared" si="774"/>
        <v>1289.3999999999999</v>
      </c>
      <c r="F9359" s="18">
        <f t="shared" si="772"/>
        <v>0</v>
      </c>
      <c r="G9359" s="17">
        <f t="shared" si="773"/>
        <v>1289.3999999999999</v>
      </c>
    </row>
    <row r="9360" spans="1:7" ht="12.45" hidden="1" customHeight="1" outlineLevel="2">
      <c r="A9360" s="25">
        <v>4723263</v>
      </c>
      <c r="B9360" s="89" t="s">
        <v>9120</v>
      </c>
      <c r="C9360" s="69">
        <v>30.7</v>
      </c>
      <c r="D9360" s="46" t="s">
        <v>404</v>
      </c>
      <c r="E9360" s="17">
        <f t="shared" si="774"/>
        <v>1289.3999999999999</v>
      </c>
      <c r="F9360" s="18">
        <f t="shared" ref="F9360:F9371" si="775">$F$9193</f>
        <v>0</v>
      </c>
      <c r="G9360" s="17">
        <f t="shared" si="773"/>
        <v>1289.3999999999999</v>
      </c>
    </row>
    <row r="9361" spans="1:7" ht="12.45" hidden="1" customHeight="1" outlineLevel="2">
      <c r="A9361" s="25">
        <v>4723264</v>
      </c>
      <c r="B9361" s="89" t="s">
        <v>9121</v>
      </c>
      <c r="C9361" s="69">
        <v>30.7</v>
      </c>
      <c r="D9361" s="46" t="s">
        <v>404</v>
      </c>
      <c r="E9361" s="17">
        <f t="shared" si="774"/>
        <v>1289.3999999999999</v>
      </c>
      <c r="F9361" s="18">
        <f t="shared" si="775"/>
        <v>0</v>
      </c>
      <c r="G9361" s="17">
        <f t="shared" si="773"/>
        <v>1289.3999999999999</v>
      </c>
    </row>
    <row r="9362" spans="1:7" ht="12.45" hidden="1" customHeight="1" outlineLevel="2">
      <c r="A9362" s="25">
        <v>4723267</v>
      </c>
      <c r="B9362" s="89" t="s">
        <v>9122</v>
      </c>
      <c r="C9362" s="69">
        <v>45.2</v>
      </c>
      <c r="D9362" s="46" t="s">
        <v>404</v>
      </c>
      <c r="E9362" s="17">
        <f t="shared" si="774"/>
        <v>1898.4</v>
      </c>
      <c r="F9362" s="18">
        <f t="shared" si="775"/>
        <v>0</v>
      </c>
      <c r="G9362" s="17">
        <f t="shared" si="773"/>
        <v>1898.4</v>
      </c>
    </row>
    <row r="9363" spans="1:7" ht="12.45" hidden="1" customHeight="1" outlineLevel="2">
      <c r="A9363" s="25">
        <v>4723268</v>
      </c>
      <c r="B9363" s="89" t="s">
        <v>9123</v>
      </c>
      <c r="C9363" s="69">
        <v>45.2</v>
      </c>
      <c r="D9363" s="46" t="s">
        <v>404</v>
      </c>
      <c r="E9363" s="17">
        <f t="shared" si="774"/>
        <v>1898.4</v>
      </c>
      <c r="F9363" s="18">
        <f t="shared" si="775"/>
        <v>0</v>
      </c>
      <c r="G9363" s="17">
        <f t="shared" si="773"/>
        <v>1898.4</v>
      </c>
    </row>
    <row r="9364" spans="1:7" ht="12.45" hidden="1" customHeight="1" outlineLevel="2">
      <c r="A9364" s="25">
        <v>4724260</v>
      </c>
      <c r="B9364" s="89" t="s">
        <v>9137</v>
      </c>
      <c r="C9364" s="69">
        <v>39.1</v>
      </c>
      <c r="D9364" s="46" t="s">
        <v>404</v>
      </c>
      <c r="E9364" s="17">
        <f t="shared" si="774"/>
        <v>1642.2</v>
      </c>
      <c r="F9364" s="18">
        <f t="shared" si="775"/>
        <v>0</v>
      </c>
      <c r="G9364" s="17">
        <f t="shared" si="773"/>
        <v>1642.2</v>
      </c>
    </row>
    <row r="9365" spans="1:7" ht="12.45" hidden="1" customHeight="1" outlineLevel="2">
      <c r="A9365" s="25">
        <v>4724261</v>
      </c>
      <c r="B9365" s="89" t="s">
        <v>9138</v>
      </c>
      <c r="C9365" s="69">
        <v>44.6</v>
      </c>
      <c r="D9365" s="46" t="s">
        <v>404</v>
      </c>
      <c r="E9365" s="17">
        <f t="shared" si="774"/>
        <v>1873.2</v>
      </c>
      <c r="F9365" s="18">
        <f t="shared" si="775"/>
        <v>0</v>
      </c>
      <c r="G9365" s="17">
        <f t="shared" si="773"/>
        <v>1873.2</v>
      </c>
    </row>
    <row r="9366" spans="1:7" ht="12.45" hidden="1" customHeight="1" outlineLevel="2">
      <c r="A9366" s="25">
        <v>4724262</v>
      </c>
      <c r="B9366" s="89" t="s">
        <v>9139</v>
      </c>
      <c r="C9366" s="69">
        <v>48.9</v>
      </c>
      <c r="D9366" s="46" t="s">
        <v>404</v>
      </c>
      <c r="E9366" s="17">
        <f t="shared" si="774"/>
        <v>2053.7999999999997</v>
      </c>
      <c r="F9366" s="18">
        <f t="shared" si="775"/>
        <v>0</v>
      </c>
      <c r="G9366" s="17">
        <f t="shared" si="773"/>
        <v>2053.7999999999997</v>
      </c>
    </row>
    <row r="9367" spans="1:7" ht="12.45" hidden="1" customHeight="1" outlineLevel="2">
      <c r="A9367" s="25">
        <v>4724263</v>
      </c>
      <c r="B9367" s="89" t="s">
        <v>9140</v>
      </c>
      <c r="C9367" s="69">
        <v>50.8</v>
      </c>
      <c r="D9367" s="46" t="s">
        <v>404</v>
      </c>
      <c r="E9367" s="17">
        <f t="shared" si="774"/>
        <v>2133.6</v>
      </c>
      <c r="F9367" s="18">
        <f t="shared" si="775"/>
        <v>0</v>
      </c>
      <c r="G9367" s="17">
        <f t="shared" si="773"/>
        <v>2133.6</v>
      </c>
    </row>
    <row r="9368" spans="1:7" ht="12.45" hidden="1" customHeight="1" outlineLevel="2">
      <c r="A9368" s="25">
        <v>4724264</v>
      </c>
      <c r="B9368" s="89" t="s">
        <v>9141</v>
      </c>
      <c r="C9368" s="69">
        <v>52.8</v>
      </c>
      <c r="D9368" s="46" t="s">
        <v>404</v>
      </c>
      <c r="E9368" s="17">
        <f t="shared" si="774"/>
        <v>2217.6</v>
      </c>
      <c r="F9368" s="18">
        <f t="shared" si="775"/>
        <v>0</v>
      </c>
      <c r="G9368" s="17">
        <f t="shared" si="773"/>
        <v>2217.6</v>
      </c>
    </row>
    <row r="9369" spans="1:7" ht="12.45" hidden="1" customHeight="1" outlineLevel="2">
      <c r="A9369" s="25">
        <v>4724265</v>
      </c>
      <c r="B9369" s="89" t="s">
        <v>9142</v>
      </c>
      <c r="C9369" s="69">
        <v>56.8</v>
      </c>
      <c r="D9369" s="46" t="s">
        <v>404</v>
      </c>
      <c r="E9369" s="17">
        <f t="shared" si="774"/>
        <v>2385.6</v>
      </c>
      <c r="F9369" s="18">
        <f t="shared" si="775"/>
        <v>0</v>
      </c>
      <c r="G9369" s="17">
        <f t="shared" si="773"/>
        <v>2385.6</v>
      </c>
    </row>
    <row r="9370" spans="1:7" ht="12.45" hidden="1" customHeight="1" outlineLevel="2">
      <c r="A9370" s="25">
        <v>4724266</v>
      </c>
      <c r="B9370" s="89" t="s">
        <v>9143</v>
      </c>
      <c r="C9370" s="69">
        <v>60.1</v>
      </c>
      <c r="D9370" s="46" t="s">
        <v>404</v>
      </c>
      <c r="E9370" s="17">
        <f t="shared" si="774"/>
        <v>2524.2000000000003</v>
      </c>
      <c r="F9370" s="18">
        <f t="shared" si="775"/>
        <v>0</v>
      </c>
      <c r="G9370" s="17">
        <f t="shared" si="773"/>
        <v>2524.2000000000003</v>
      </c>
    </row>
    <row r="9371" spans="1:7" ht="12.45" hidden="1" customHeight="1" outlineLevel="2">
      <c r="A9371" s="25">
        <v>4724267</v>
      </c>
      <c r="B9371" s="89" t="s">
        <v>9144</v>
      </c>
      <c r="C9371" s="69">
        <v>63.5</v>
      </c>
      <c r="D9371" s="46" t="s">
        <v>404</v>
      </c>
      <c r="E9371" s="17">
        <f t="shared" si="774"/>
        <v>2667</v>
      </c>
      <c r="F9371" s="18">
        <f t="shared" si="775"/>
        <v>0</v>
      </c>
      <c r="G9371" s="17">
        <f t="shared" si="773"/>
        <v>2667</v>
      </c>
    </row>
    <row r="9372" spans="1:7" ht="12.45" hidden="1" customHeight="1" outlineLevel="2">
      <c r="A9372" s="25">
        <v>4725260</v>
      </c>
      <c r="B9372" s="89" t="s">
        <v>9161</v>
      </c>
      <c r="C9372" s="69">
        <v>64.2</v>
      </c>
      <c r="D9372" s="46" t="s">
        <v>404</v>
      </c>
      <c r="E9372" s="17">
        <f t="shared" si="774"/>
        <v>2696.4</v>
      </c>
      <c r="F9372" s="18">
        <f t="shared" ref="F9372:F9381" si="776">$F$9193</f>
        <v>0</v>
      </c>
      <c r="G9372" s="17">
        <f t="shared" si="773"/>
        <v>2696.4</v>
      </c>
    </row>
    <row r="9373" spans="1:7" ht="12.45" hidden="1" customHeight="1" outlineLevel="2">
      <c r="A9373" s="25">
        <v>4725261</v>
      </c>
      <c r="B9373" s="89" t="s">
        <v>9162</v>
      </c>
      <c r="C9373" s="69">
        <v>67.599999999999994</v>
      </c>
      <c r="D9373" s="46" t="s">
        <v>404</v>
      </c>
      <c r="E9373" s="17">
        <f t="shared" si="774"/>
        <v>2839.2</v>
      </c>
      <c r="F9373" s="18">
        <f t="shared" si="776"/>
        <v>0</v>
      </c>
      <c r="G9373" s="17">
        <f t="shared" si="773"/>
        <v>2839.2</v>
      </c>
    </row>
    <row r="9374" spans="1:7" ht="12.45" hidden="1" customHeight="1" outlineLevel="2">
      <c r="A9374" s="25">
        <v>4725262</v>
      </c>
      <c r="B9374" s="89" t="s">
        <v>9163</v>
      </c>
      <c r="C9374" s="69">
        <v>70.900000000000006</v>
      </c>
      <c r="D9374" s="46" t="s">
        <v>404</v>
      </c>
      <c r="E9374" s="17">
        <f t="shared" si="774"/>
        <v>2977.8</v>
      </c>
      <c r="F9374" s="18">
        <f t="shared" si="776"/>
        <v>0</v>
      </c>
      <c r="G9374" s="17">
        <f t="shared" si="773"/>
        <v>2977.8</v>
      </c>
    </row>
    <row r="9375" spans="1:7" ht="12.45" hidden="1" customHeight="1" outlineLevel="2">
      <c r="A9375" s="25">
        <v>4725263</v>
      </c>
      <c r="B9375" s="89" t="s">
        <v>9164</v>
      </c>
      <c r="C9375" s="69">
        <v>74.400000000000006</v>
      </c>
      <c r="D9375" s="46" t="s">
        <v>404</v>
      </c>
      <c r="E9375" s="17">
        <f t="shared" si="774"/>
        <v>3124.8</v>
      </c>
      <c r="F9375" s="18">
        <f t="shared" si="776"/>
        <v>0</v>
      </c>
      <c r="G9375" s="17">
        <f t="shared" si="773"/>
        <v>3124.8</v>
      </c>
    </row>
    <row r="9376" spans="1:7" ht="12.45" hidden="1" customHeight="1" outlineLevel="2">
      <c r="A9376" s="25">
        <v>4725264</v>
      </c>
      <c r="B9376" s="89" t="s">
        <v>9165</v>
      </c>
      <c r="C9376" s="69">
        <v>76.3</v>
      </c>
      <c r="D9376" s="46" t="s">
        <v>404</v>
      </c>
      <c r="E9376" s="17">
        <f t="shared" si="774"/>
        <v>3204.6</v>
      </c>
      <c r="F9376" s="18">
        <f t="shared" si="776"/>
        <v>0</v>
      </c>
      <c r="G9376" s="17">
        <f t="shared" si="773"/>
        <v>3204.6</v>
      </c>
    </row>
    <row r="9377" spans="1:7" ht="12.45" hidden="1" customHeight="1" outlineLevel="2">
      <c r="A9377" s="25">
        <v>4725266</v>
      </c>
      <c r="B9377" s="89" t="s">
        <v>9166</v>
      </c>
      <c r="C9377" s="69">
        <v>89</v>
      </c>
      <c r="D9377" s="46" t="s">
        <v>404</v>
      </c>
      <c r="E9377" s="17">
        <f t="shared" si="774"/>
        <v>3738</v>
      </c>
      <c r="F9377" s="18">
        <f t="shared" si="776"/>
        <v>0</v>
      </c>
      <c r="G9377" s="17">
        <f t="shared" si="773"/>
        <v>3738</v>
      </c>
    </row>
    <row r="9378" spans="1:7" ht="12.45" hidden="1" customHeight="1" outlineLevel="2">
      <c r="A9378" s="25">
        <v>4723262</v>
      </c>
      <c r="B9378" s="89" t="s">
        <v>9181</v>
      </c>
      <c r="C9378" s="69">
        <v>30.7</v>
      </c>
      <c r="D9378" s="46" t="s">
        <v>404</v>
      </c>
      <c r="E9378" s="17">
        <f t="shared" si="774"/>
        <v>1289.3999999999999</v>
      </c>
      <c r="F9378" s="18">
        <f t="shared" si="776"/>
        <v>0</v>
      </c>
      <c r="G9378" s="17">
        <f t="shared" ref="G9378:G9456" si="777">E9378-E9378*F9378</f>
        <v>1289.3999999999999</v>
      </c>
    </row>
    <row r="9379" spans="1:7" ht="12.45" hidden="1" customHeight="1" outlineLevel="2">
      <c r="A9379" s="25">
        <v>4723265</v>
      </c>
      <c r="B9379" s="89" t="s">
        <v>9182</v>
      </c>
      <c r="C9379" s="69">
        <v>45.2</v>
      </c>
      <c r="D9379" s="46" t="s">
        <v>403</v>
      </c>
      <c r="E9379" s="17">
        <f t="shared" si="774"/>
        <v>1898.4</v>
      </c>
      <c r="F9379" s="18">
        <f t="shared" si="776"/>
        <v>0</v>
      </c>
      <c r="G9379" s="17">
        <f t="shared" si="777"/>
        <v>1898.4</v>
      </c>
    </row>
    <row r="9380" spans="1:7" ht="12.45" hidden="1" customHeight="1" outlineLevel="2">
      <c r="A9380" s="25">
        <v>4723266</v>
      </c>
      <c r="B9380" s="89" t="s">
        <v>9183</v>
      </c>
      <c r="C9380" s="69">
        <v>45.2</v>
      </c>
      <c r="D9380" s="46" t="s">
        <v>404</v>
      </c>
      <c r="E9380" s="17">
        <f t="shared" si="774"/>
        <v>1898.4</v>
      </c>
      <c r="F9380" s="18">
        <f t="shared" si="776"/>
        <v>0</v>
      </c>
      <c r="G9380" s="17">
        <f t="shared" si="777"/>
        <v>1898.4</v>
      </c>
    </row>
    <row r="9381" spans="1:7" ht="12.45" hidden="1" customHeight="1" outlineLevel="2">
      <c r="A9381" s="25">
        <v>4725265</v>
      </c>
      <c r="B9381" s="89" t="s">
        <v>9184</v>
      </c>
      <c r="C9381" s="69">
        <v>81.900000000000006</v>
      </c>
      <c r="D9381" s="46" t="s">
        <v>404</v>
      </c>
      <c r="E9381" s="17">
        <f t="shared" si="774"/>
        <v>3439.8</v>
      </c>
      <c r="F9381" s="18">
        <f t="shared" si="776"/>
        <v>0</v>
      </c>
      <c r="G9381" s="17">
        <f t="shared" si="777"/>
        <v>3439.8</v>
      </c>
    </row>
    <row r="9382" spans="1:7" ht="12.45" hidden="1" customHeight="1" outlineLevel="1">
      <c r="A9382" s="50" t="s">
        <v>10475</v>
      </c>
      <c r="B9382" s="89"/>
      <c r="C9382" s="13"/>
      <c r="D9382" s="13"/>
      <c r="E9382" s="17"/>
      <c r="F9382" s="18"/>
      <c r="G9382" s="17"/>
    </row>
    <row r="9383" spans="1:7" ht="12.45" hidden="1" customHeight="1" outlineLevel="2">
      <c r="A9383" s="25">
        <v>4184500</v>
      </c>
      <c r="B9383" s="89" t="s">
        <v>9185</v>
      </c>
      <c r="C9383" s="69">
        <v>24.9</v>
      </c>
      <c r="D9383" s="46" t="s">
        <v>404</v>
      </c>
      <c r="E9383" s="17">
        <f t="shared" ref="E9383:E9436" si="778">C9383*$G$2</f>
        <v>1045.8</v>
      </c>
      <c r="F9383" s="18">
        <f t="shared" ref="F9383:F9436" si="779">$F$9193</f>
        <v>0</v>
      </c>
      <c r="G9383" s="17">
        <f t="shared" si="777"/>
        <v>1045.8</v>
      </c>
    </row>
    <row r="9384" spans="1:7" ht="12.45" hidden="1" customHeight="1" outlineLevel="2">
      <c r="A9384" s="25">
        <v>4184503</v>
      </c>
      <c r="B9384" s="89" t="s">
        <v>9186</v>
      </c>
      <c r="C9384" s="69">
        <v>27.5</v>
      </c>
      <c r="D9384" s="46" t="s">
        <v>404</v>
      </c>
      <c r="E9384" s="17">
        <f t="shared" si="778"/>
        <v>1155</v>
      </c>
      <c r="F9384" s="18">
        <f t="shared" si="779"/>
        <v>0</v>
      </c>
      <c r="G9384" s="17">
        <f t="shared" si="777"/>
        <v>1155</v>
      </c>
    </row>
    <row r="9385" spans="1:7" ht="12.45" hidden="1" customHeight="1" outlineLevel="2">
      <c r="A9385" s="25">
        <v>4184504</v>
      </c>
      <c r="B9385" s="89" t="s">
        <v>9187</v>
      </c>
      <c r="C9385" s="69">
        <v>19.600000000000001</v>
      </c>
      <c r="D9385" s="46" t="s">
        <v>404</v>
      </c>
      <c r="E9385" s="17">
        <f t="shared" si="778"/>
        <v>823.2</v>
      </c>
      <c r="F9385" s="18">
        <f t="shared" si="779"/>
        <v>0</v>
      </c>
      <c r="G9385" s="17">
        <f t="shared" si="777"/>
        <v>823.2</v>
      </c>
    </row>
    <row r="9386" spans="1:7" ht="12.45" hidden="1" customHeight="1" outlineLevel="2">
      <c r="A9386" s="25">
        <v>4184505</v>
      </c>
      <c r="B9386" s="89" t="s">
        <v>9188</v>
      </c>
      <c r="C9386" s="69">
        <v>19.600000000000001</v>
      </c>
      <c r="D9386" s="46" t="s">
        <v>404</v>
      </c>
      <c r="E9386" s="17">
        <f t="shared" si="778"/>
        <v>823.2</v>
      </c>
      <c r="F9386" s="18">
        <f t="shared" si="779"/>
        <v>0</v>
      </c>
      <c r="G9386" s="17">
        <f t="shared" si="777"/>
        <v>823.2</v>
      </c>
    </row>
    <row r="9387" spans="1:7" ht="12.45" hidden="1" customHeight="1" outlineLevel="2">
      <c r="A9387" s="25">
        <v>4184506</v>
      </c>
      <c r="B9387" s="89" t="s">
        <v>9189</v>
      </c>
      <c r="C9387" s="69">
        <v>19.600000000000001</v>
      </c>
      <c r="D9387" s="46" t="s">
        <v>404</v>
      </c>
      <c r="E9387" s="17">
        <f t="shared" si="778"/>
        <v>823.2</v>
      </c>
      <c r="F9387" s="18">
        <f t="shared" si="779"/>
        <v>0</v>
      </c>
      <c r="G9387" s="17">
        <f t="shared" si="777"/>
        <v>823.2</v>
      </c>
    </row>
    <row r="9388" spans="1:7" ht="12.45" hidden="1" customHeight="1" outlineLevel="2">
      <c r="A9388" s="25">
        <v>4184507</v>
      </c>
      <c r="B9388" s="89" t="s">
        <v>9190</v>
      </c>
      <c r="C9388" s="69">
        <v>19.600000000000001</v>
      </c>
      <c r="D9388" s="46" t="s">
        <v>404</v>
      </c>
      <c r="E9388" s="17">
        <f t="shared" si="778"/>
        <v>823.2</v>
      </c>
      <c r="F9388" s="18">
        <f t="shared" si="779"/>
        <v>0</v>
      </c>
      <c r="G9388" s="17">
        <f t="shared" si="777"/>
        <v>823.2</v>
      </c>
    </row>
    <row r="9389" spans="1:7" ht="12.45" hidden="1" customHeight="1" outlineLevel="2">
      <c r="A9389" s="25">
        <v>4184508</v>
      </c>
      <c r="B9389" s="89" t="s">
        <v>9191</v>
      </c>
      <c r="C9389" s="69">
        <v>19.600000000000001</v>
      </c>
      <c r="D9389" s="46" t="s">
        <v>404</v>
      </c>
      <c r="E9389" s="17">
        <f t="shared" si="778"/>
        <v>823.2</v>
      </c>
      <c r="F9389" s="18">
        <f t="shared" si="779"/>
        <v>0</v>
      </c>
      <c r="G9389" s="17">
        <f t="shared" si="777"/>
        <v>823.2</v>
      </c>
    </row>
    <row r="9390" spans="1:7" ht="12.45" hidden="1" customHeight="1" outlineLevel="2">
      <c r="A9390" s="25">
        <v>4184509</v>
      </c>
      <c r="B9390" s="89" t="s">
        <v>9192</v>
      </c>
      <c r="C9390" s="69">
        <v>19.600000000000001</v>
      </c>
      <c r="D9390" s="46" t="s">
        <v>404</v>
      </c>
      <c r="E9390" s="17">
        <f t="shared" si="778"/>
        <v>823.2</v>
      </c>
      <c r="F9390" s="18">
        <f t="shared" si="779"/>
        <v>0</v>
      </c>
      <c r="G9390" s="17">
        <f t="shared" si="777"/>
        <v>823.2</v>
      </c>
    </row>
    <row r="9391" spans="1:7" ht="12.45" hidden="1" customHeight="1" outlineLevel="2">
      <c r="A9391" s="25">
        <v>4184502</v>
      </c>
      <c r="B9391" s="89" t="s">
        <v>9193</v>
      </c>
      <c r="C9391" s="69">
        <v>24.9</v>
      </c>
      <c r="D9391" s="46" t="s">
        <v>404</v>
      </c>
      <c r="E9391" s="17">
        <f t="shared" si="778"/>
        <v>1045.8</v>
      </c>
      <c r="F9391" s="18">
        <f t="shared" si="779"/>
        <v>0</v>
      </c>
      <c r="G9391" s="17">
        <f t="shared" si="777"/>
        <v>1045.8</v>
      </c>
    </row>
    <row r="9392" spans="1:7" ht="12.45" hidden="1" customHeight="1" outlineLevel="2">
      <c r="A9392" s="25">
        <v>4184501</v>
      </c>
      <c r="B9392" s="89" t="s">
        <v>9194</v>
      </c>
      <c r="C9392" s="69">
        <v>24.9</v>
      </c>
      <c r="D9392" s="46" t="s">
        <v>404</v>
      </c>
      <c r="E9392" s="17">
        <f t="shared" si="778"/>
        <v>1045.8</v>
      </c>
      <c r="F9392" s="18">
        <f t="shared" si="779"/>
        <v>0</v>
      </c>
      <c r="G9392" s="17">
        <f t="shared" si="777"/>
        <v>1045.8</v>
      </c>
    </row>
    <row r="9393" spans="1:7" ht="12.45" hidden="1" customHeight="1" outlineLevel="2">
      <c r="A9393" s="25">
        <v>4723234</v>
      </c>
      <c r="B9393" s="89" t="s">
        <v>9195</v>
      </c>
      <c r="C9393" s="69">
        <v>63.1</v>
      </c>
      <c r="D9393" s="46" t="s">
        <v>404</v>
      </c>
      <c r="E9393" s="17">
        <f t="shared" si="778"/>
        <v>2650.2000000000003</v>
      </c>
      <c r="F9393" s="18">
        <f t="shared" si="779"/>
        <v>0</v>
      </c>
      <c r="G9393" s="17">
        <f t="shared" si="777"/>
        <v>2650.2000000000003</v>
      </c>
    </row>
    <row r="9394" spans="1:7" ht="12.45" hidden="1" customHeight="1" outlineLevel="2">
      <c r="A9394" s="25">
        <v>4723235</v>
      </c>
      <c r="B9394" s="89" t="s">
        <v>9196</v>
      </c>
      <c r="C9394" s="69">
        <v>63.1</v>
      </c>
      <c r="D9394" s="46" t="s">
        <v>404</v>
      </c>
      <c r="E9394" s="17">
        <f t="shared" si="778"/>
        <v>2650.2000000000003</v>
      </c>
      <c r="F9394" s="18">
        <f t="shared" si="779"/>
        <v>0</v>
      </c>
      <c r="G9394" s="17">
        <f t="shared" si="777"/>
        <v>2650.2000000000003</v>
      </c>
    </row>
    <row r="9395" spans="1:7" ht="12.45" hidden="1" customHeight="1" outlineLevel="2">
      <c r="A9395" s="25">
        <v>4723236</v>
      </c>
      <c r="B9395" s="89" t="s">
        <v>9197</v>
      </c>
      <c r="C9395" s="69">
        <v>63.1</v>
      </c>
      <c r="D9395" s="46" t="s">
        <v>404</v>
      </c>
      <c r="E9395" s="17">
        <f t="shared" si="778"/>
        <v>2650.2000000000003</v>
      </c>
      <c r="F9395" s="18">
        <f t="shared" si="779"/>
        <v>0</v>
      </c>
      <c r="G9395" s="17">
        <f t="shared" si="777"/>
        <v>2650.2000000000003</v>
      </c>
    </row>
    <row r="9396" spans="1:7" ht="12.45" hidden="1" customHeight="1" outlineLevel="2">
      <c r="A9396" s="25">
        <v>4723237</v>
      </c>
      <c r="B9396" s="89" t="s">
        <v>9198</v>
      </c>
      <c r="C9396" s="69">
        <v>63.1</v>
      </c>
      <c r="D9396" s="46" t="s">
        <v>404</v>
      </c>
      <c r="E9396" s="17">
        <f t="shared" si="778"/>
        <v>2650.2000000000003</v>
      </c>
      <c r="F9396" s="18">
        <f t="shared" si="779"/>
        <v>0</v>
      </c>
      <c r="G9396" s="17">
        <f t="shared" si="777"/>
        <v>2650.2000000000003</v>
      </c>
    </row>
    <row r="9397" spans="1:7" ht="12.45" hidden="1" customHeight="1" outlineLevel="2">
      <c r="A9397" s="25">
        <v>4724234</v>
      </c>
      <c r="B9397" s="89" t="s">
        <v>9199</v>
      </c>
      <c r="C9397" s="69">
        <v>77.400000000000006</v>
      </c>
      <c r="D9397" s="46" t="s">
        <v>404</v>
      </c>
      <c r="E9397" s="17">
        <f t="shared" si="778"/>
        <v>3250.8</v>
      </c>
      <c r="F9397" s="18">
        <f t="shared" si="779"/>
        <v>0</v>
      </c>
      <c r="G9397" s="17">
        <f t="shared" si="777"/>
        <v>3250.8</v>
      </c>
    </row>
    <row r="9398" spans="1:7" ht="12.45" hidden="1" customHeight="1" outlineLevel="2">
      <c r="A9398" s="25">
        <v>4724235</v>
      </c>
      <c r="B9398" s="89" t="s">
        <v>9200</v>
      </c>
      <c r="C9398" s="69">
        <v>86.7</v>
      </c>
      <c r="D9398" s="46" t="s">
        <v>404</v>
      </c>
      <c r="E9398" s="17">
        <f t="shared" si="778"/>
        <v>3641.4</v>
      </c>
      <c r="F9398" s="18">
        <f t="shared" si="779"/>
        <v>0</v>
      </c>
      <c r="G9398" s="17">
        <f t="shared" si="777"/>
        <v>3641.4</v>
      </c>
    </row>
    <row r="9399" spans="1:7" ht="12.45" hidden="1" customHeight="1" outlineLevel="2">
      <c r="A9399" s="25">
        <v>4184498</v>
      </c>
      <c r="B9399" s="89" t="s">
        <v>9201</v>
      </c>
      <c r="C9399" s="69">
        <v>58.7</v>
      </c>
      <c r="D9399" s="46" t="s">
        <v>404</v>
      </c>
      <c r="E9399" s="17">
        <f t="shared" si="778"/>
        <v>2465.4</v>
      </c>
      <c r="F9399" s="18">
        <f t="shared" si="779"/>
        <v>0</v>
      </c>
      <c r="G9399" s="17">
        <f t="shared" si="777"/>
        <v>2465.4</v>
      </c>
    </row>
    <row r="9400" spans="1:7" ht="12.45" hidden="1" customHeight="1" outlineLevel="2">
      <c r="A9400" s="25">
        <v>4725232</v>
      </c>
      <c r="B9400" s="89" t="s">
        <v>9202</v>
      </c>
      <c r="C9400" s="69">
        <v>105.3</v>
      </c>
      <c r="D9400" s="46" t="s">
        <v>404</v>
      </c>
      <c r="E9400" s="17">
        <f t="shared" si="778"/>
        <v>4422.5999999999995</v>
      </c>
      <c r="F9400" s="18">
        <f t="shared" si="779"/>
        <v>0</v>
      </c>
      <c r="G9400" s="17">
        <f t="shared" si="777"/>
        <v>4422.5999999999995</v>
      </c>
    </row>
    <row r="9401" spans="1:7" ht="12.45" hidden="1" customHeight="1" outlineLevel="2">
      <c r="A9401" s="25">
        <v>4725233</v>
      </c>
      <c r="B9401" s="89" t="s">
        <v>9203</v>
      </c>
      <c r="C9401" s="69">
        <v>110.7</v>
      </c>
      <c r="D9401" s="46" t="s">
        <v>404</v>
      </c>
      <c r="E9401" s="17">
        <f t="shared" si="778"/>
        <v>4649.4000000000005</v>
      </c>
      <c r="F9401" s="18">
        <f t="shared" si="779"/>
        <v>0</v>
      </c>
      <c r="G9401" s="17">
        <f t="shared" si="777"/>
        <v>4649.4000000000005</v>
      </c>
    </row>
    <row r="9402" spans="1:7" ht="12.45" hidden="1" customHeight="1" outlineLevel="2">
      <c r="A9402" s="25">
        <v>4725234</v>
      </c>
      <c r="B9402" s="89" t="s">
        <v>9204</v>
      </c>
      <c r="C9402" s="69">
        <v>117.3</v>
      </c>
      <c r="D9402" s="46" t="s">
        <v>404</v>
      </c>
      <c r="E9402" s="17">
        <f t="shared" si="778"/>
        <v>4926.5999999999995</v>
      </c>
      <c r="F9402" s="18">
        <f t="shared" si="779"/>
        <v>0</v>
      </c>
      <c r="G9402" s="17">
        <f t="shared" si="777"/>
        <v>4926.5999999999995</v>
      </c>
    </row>
    <row r="9403" spans="1:7" ht="12.45" hidden="1" customHeight="1" outlineLevel="2" thickBot="1">
      <c r="A9403" s="119">
        <v>4725235</v>
      </c>
      <c r="B9403" s="123" t="s">
        <v>9205</v>
      </c>
      <c r="C9403" s="124">
        <v>118.7</v>
      </c>
      <c r="D9403" s="125" t="s">
        <v>404</v>
      </c>
      <c r="E9403" s="126">
        <f t="shared" si="778"/>
        <v>4985.4000000000005</v>
      </c>
      <c r="F9403" s="127">
        <f t="shared" si="779"/>
        <v>0</v>
      </c>
      <c r="G9403" s="126">
        <f t="shared" si="777"/>
        <v>4985.4000000000005</v>
      </c>
    </row>
    <row r="9404" spans="1:7" ht="12.45" hidden="1" customHeight="1" outlineLevel="2" thickTop="1">
      <c r="A9404" s="31">
        <v>4184512</v>
      </c>
      <c r="B9404" s="107" t="s">
        <v>10451</v>
      </c>
      <c r="C9404" s="96">
        <v>8.9</v>
      </c>
      <c r="D9404" s="122" t="s">
        <v>404</v>
      </c>
      <c r="E9404" s="120">
        <f t="shared" ref="E9404:E9411" si="780">C9404*$G$2</f>
        <v>373.8</v>
      </c>
      <c r="F9404" s="121">
        <f t="shared" si="779"/>
        <v>0</v>
      </c>
      <c r="G9404" s="120">
        <f t="shared" ref="G9404:G9411" si="781">E9404-E9404*F9404</f>
        <v>373.8</v>
      </c>
    </row>
    <row r="9405" spans="1:7" ht="12.45" hidden="1" customHeight="1" outlineLevel="2">
      <c r="A9405" s="25">
        <v>4184513</v>
      </c>
      <c r="B9405" s="89" t="s">
        <v>10452</v>
      </c>
      <c r="C9405" s="69">
        <v>8.9</v>
      </c>
      <c r="D9405" s="46" t="s">
        <v>404</v>
      </c>
      <c r="E9405" s="17">
        <f t="shared" si="780"/>
        <v>373.8</v>
      </c>
      <c r="F9405" s="18">
        <f t="shared" si="779"/>
        <v>0</v>
      </c>
      <c r="G9405" s="17">
        <f t="shared" si="781"/>
        <v>373.8</v>
      </c>
    </row>
    <row r="9406" spans="1:7" ht="12.45" hidden="1" customHeight="1" outlineLevel="2">
      <c r="A9406" s="25">
        <v>4184514</v>
      </c>
      <c r="B9406" s="89" t="s">
        <v>10453</v>
      </c>
      <c r="C9406" s="69">
        <v>8.9</v>
      </c>
      <c r="D9406" s="46" t="s">
        <v>404</v>
      </c>
      <c r="E9406" s="17">
        <f t="shared" si="780"/>
        <v>373.8</v>
      </c>
      <c r="F9406" s="18">
        <f t="shared" si="779"/>
        <v>0</v>
      </c>
      <c r="G9406" s="17">
        <f t="shared" si="781"/>
        <v>373.8</v>
      </c>
    </row>
    <row r="9407" spans="1:7" ht="12.45" hidden="1" customHeight="1" outlineLevel="2">
      <c r="A9407" s="25">
        <v>4184515</v>
      </c>
      <c r="B9407" s="89" t="s">
        <v>10454</v>
      </c>
      <c r="C9407" s="69">
        <v>8.9</v>
      </c>
      <c r="D9407" s="46" t="s">
        <v>404</v>
      </c>
      <c r="E9407" s="17">
        <f t="shared" si="780"/>
        <v>373.8</v>
      </c>
      <c r="F9407" s="18">
        <f t="shared" si="779"/>
        <v>0</v>
      </c>
      <c r="G9407" s="17">
        <f t="shared" si="781"/>
        <v>373.8</v>
      </c>
    </row>
    <row r="9408" spans="1:7" ht="12.45" hidden="1" customHeight="1" outlineLevel="2">
      <c r="A9408" s="25">
        <v>4184516</v>
      </c>
      <c r="B9408" s="89" t="s">
        <v>10455</v>
      </c>
      <c r="C9408" s="69">
        <v>8.9</v>
      </c>
      <c r="D9408" s="46" t="s">
        <v>404</v>
      </c>
      <c r="E9408" s="17">
        <f t="shared" si="780"/>
        <v>373.8</v>
      </c>
      <c r="F9408" s="18">
        <f t="shared" si="779"/>
        <v>0</v>
      </c>
      <c r="G9408" s="17">
        <f t="shared" si="781"/>
        <v>373.8</v>
      </c>
    </row>
    <row r="9409" spans="1:7" ht="12.45" hidden="1" customHeight="1" outlineLevel="2">
      <c r="A9409" s="25">
        <v>4184518</v>
      </c>
      <c r="B9409" s="89" t="s">
        <v>10456</v>
      </c>
      <c r="C9409" s="69">
        <v>8.9</v>
      </c>
      <c r="D9409" s="46" t="s">
        <v>404</v>
      </c>
      <c r="E9409" s="17">
        <f t="shared" si="780"/>
        <v>373.8</v>
      </c>
      <c r="F9409" s="18">
        <f t="shared" si="779"/>
        <v>0</v>
      </c>
      <c r="G9409" s="17">
        <f t="shared" si="781"/>
        <v>373.8</v>
      </c>
    </row>
    <row r="9410" spans="1:7" ht="12.45" hidden="1" customHeight="1" outlineLevel="2">
      <c r="A9410" s="25">
        <v>4184519</v>
      </c>
      <c r="B9410" s="89" t="s">
        <v>10457</v>
      </c>
      <c r="C9410" s="69">
        <v>8.9</v>
      </c>
      <c r="D9410" s="46" t="s">
        <v>404</v>
      </c>
      <c r="E9410" s="17">
        <f t="shared" si="780"/>
        <v>373.8</v>
      </c>
      <c r="F9410" s="18">
        <f t="shared" si="779"/>
        <v>0</v>
      </c>
      <c r="G9410" s="17">
        <f t="shared" si="781"/>
        <v>373.8</v>
      </c>
    </row>
    <row r="9411" spans="1:7" ht="12.45" hidden="1" customHeight="1" outlineLevel="2">
      <c r="A9411" s="25">
        <v>4184520</v>
      </c>
      <c r="B9411" s="89" t="s">
        <v>10458</v>
      </c>
      <c r="C9411" s="69">
        <v>8.9</v>
      </c>
      <c r="D9411" s="46" t="s">
        <v>404</v>
      </c>
      <c r="E9411" s="17">
        <f t="shared" si="780"/>
        <v>373.8</v>
      </c>
      <c r="F9411" s="18">
        <f t="shared" si="779"/>
        <v>0</v>
      </c>
      <c r="G9411" s="17">
        <f t="shared" si="781"/>
        <v>373.8</v>
      </c>
    </row>
    <row r="9412" spans="1:7" ht="12.45" hidden="1" customHeight="1" outlineLevel="2">
      <c r="A9412" s="25">
        <v>4184521</v>
      </c>
      <c r="B9412" s="89" t="s">
        <v>10459</v>
      </c>
      <c r="C9412" s="69">
        <v>8.9</v>
      </c>
      <c r="D9412" s="46" t="s">
        <v>404</v>
      </c>
      <c r="E9412" s="17">
        <f t="shared" ref="E9412" si="782">C9412*$G$2</f>
        <v>373.8</v>
      </c>
      <c r="F9412" s="18">
        <f t="shared" si="779"/>
        <v>0</v>
      </c>
      <c r="G9412" s="17">
        <f t="shared" ref="G9412" si="783">E9412-E9412*F9412</f>
        <v>373.8</v>
      </c>
    </row>
    <row r="9413" spans="1:7" ht="12.45" hidden="1" customHeight="1" outlineLevel="2">
      <c r="A9413" s="25">
        <v>4184482</v>
      </c>
      <c r="B9413" s="89" t="s">
        <v>9206</v>
      </c>
      <c r="C9413" s="69">
        <v>17.100000000000001</v>
      </c>
      <c r="D9413" s="46" t="s">
        <v>404</v>
      </c>
      <c r="E9413" s="17">
        <f t="shared" si="778"/>
        <v>718.2</v>
      </c>
      <c r="F9413" s="18">
        <f t="shared" si="779"/>
        <v>0</v>
      </c>
      <c r="G9413" s="17">
        <f t="shared" si="777"/>
        <v>718.2</v>
      </c>
    </row>
    <row r="9414" spans="1:7" ht="12.45" hidden="1" customHeight="1" outlineLevel="2">
      <c r="A9414" s="25">
        <v>4184483</v>
      </c>
      <c r="B9414" s="89" t="s">
        <v>9207</v>
      </c>
      <c r="C9414" s="69">
        <v>17.100000000000001</v>
      </c>
      <c r="D9414" s="46" t="s">
        <v>404</v>
      </c>
      <c r="E9414" s="17">
        <f t="shared" si="778"/>
        <v>718.2</v>
      </c>
      <c r="F9414" s="18">
        <f t="shared" si="779"/>
        <v>0</v>
      </c>
      <c r="G9414" s="17">
        <f t="shared" si="777"/>
        <v>718.2</v>
      </c>
    </row>
    <row r="9415" spans="1:7" ht="12.45" hidden="1" customHeight="1" outlineLevel="2">
      <c r="A9415" s="25">
        <v>4184484</v>
      </c>
      <c r="B9415" s="89" t="s">
        <v>9208</v>
      </c>
      <c r="C9415" s="69">
        <v>17.100000000000001</v>
      </c>
      <c r="D9415" s="46" t="s">
        <v>404</v>
      </c>
      <c r="E9415" s="17">
        <f t="shared" si="778"/>
        <v>718.2</v>
      </c>
      <c r="F9415" s="18">
        <f t="shared" si="779"/>
        <v>0</v>
      </c>
      <c r="G9415" s="17">
        <f t="shared" si="777"/>
        <v>718.2</v>
      </c>
    </row>
    <row r="9416" spans="1:7" ht="12.45" hidden="1" customHeight="1" outlineLevel="2">
      <c r="A9416" s="25">
        <v>4184485</v>
      </c>
      <c r="B9416" s="89" t="s">
        <v>9209</v>
      </c>
      <c r="C9416" s="69">
        <v>17.100000000000001</v>
      </c>
      <c r="D9416" s="46" t="s">
        <v>404</v>
      </c>
      <c r="E9416" s="17">
        <f t="shared" si="778"/>
        <v>718.2</v>
      </c>
      <c r="F9416" s="18">
        <f t="shared" si="779"/>
        <v>0</v>
      </c>
      <c r="G9416" s="17">
        <f t="shared" si="777"/>
        <v>718.2</v>
      </c>
    </row>
    <row r="9417" spans="1:7" ht="12.45" hidden="1" customHeight="1" outlineLevel="2">
      <c r="A9417" s="25">
        <v>4184486</v>
      </c>
      <c r="B9417" s="89" t="s">
        <v>9210</v>
      </c>
      <c r="C9417" s="69">
        <v>17.399999999999999</v>
      </c>
      <c r="D9417" s="46" t="s">
        <v>404</v>
      </c>
      <c r="E9417" s="17">
        <f t="shared" si="778"/>
        <v>730.8</v>
      </c>
      <c r="F9417" s="18">
        <f t="shared" si="779"/>
        <v>0</v>
      </c>
      <c r="G9417" s="17">
        <f t="shared" si="777"/>
        <v>730.8</v>
      </c>
    </row>
    <row r="9418" spans="1:7" ht="12.45" hidden="1" customHeight="1" outlineLevel="2">
      <c r="A9418" s="25">
        <v>4184487</v>
      </c>
      <c r="B9418" s="89" t="s">
        <v>9211</v>
      </c>
      <c r="C9418" s="69">
        <v>17.399999999999999</v>
      </c>
      <c r="D9418" s="46" t="s">
        <v>404</v>
      </c>
      <c r="E9418" s="17">
        <f t="shared" si="778"/>
        <v>730.8</v>
      </c>
      <c r="F9418" s="18">
        <f t="shared" si="779"/>
        <v>0</v>
      </c>
      <c r="G9418" s="17">
        <f t="shared" si="777"/>
        <v>730.8</v>
      </c>
    </row>
    <row r="9419" spans="1:7" ht="12.45" hidden="1" customHeight="1" outlineLevel="2">
      <c r="A9419" s="25">
        <v>4184488</v>
      </c>
      <c r="B9419" s="89" t="s">
        <v>9212</v>
      </c>
      <c r="C9419" s="69">
        <v>17.399999999999999</v>
      </c>
      <c r="D9419" s="46" t="s">
        <v>404</v>
      </c>
      <c r="E9419" s="17">
        <f t="shared" si="778"/>
        <v>730.8</v>
      </c>
      <c r="F9419" s="18">
        <f t="shared" si="779"/>
        <v>0</v>
      </c>
      <c r="G9419" s="17">
        <f t="shared" si="777"/>
        <v>730.8</v>
      </c>
    </row>
    <row r="9420" spans="1:7" ht="12.45" hidden="1" customHeight="1" outlineLevel="2">
      <c r="A9420" s="25">
        <v>4184489</v>
      </c>
      <c r="B9420" s="89" t="s">
        <v>9213</v>
      </c>
      <c r="C9420" s="69">
        <v>18.100000000000001</v>
      </c>
      <c r="D9420" s="46" t="s">
        <v>404</v>
      </c>
      <c r="E9420" s="17">
        <f t="shared" si="778"/>
        <v>760.2</v>
      </c>
      <c r="F9420" s="18">
        <f t="shared" si="779"/>
        <v>0</v>
      </c>
      <c r="G9420" s="17">
        <f t="shared" si="777"/>
        <v>760.2</v>
      </c>
    </row>
    <row r="9421" spans="1:7" ht="12.45" hidden="1" customHeight="1" outlineLevel="2">
      <c r="A9421" s="25">
        <v>4184490</v>
      </c>
      <c r="B9421" s="89" t="s">
        <v>9214</v>
      </c>
      <c r="C9421" s="69">
        <v>18.100000000000001</v>
      </c>
      <c r="D9421" s="46" t="s">
        <v>404</v>
      </c>
      <c r="E9421" s="17">
        <f t="shared" ref="E9421" si="784">C9421*$G$2</f>
        <v>760.2</v>
      </c>
      <c r="F9421" s="18">
        <f t="shared" si="779"/>
        <v>0</v>
      </c>
      <c r="G9421" s="17">
        <f t="shared" ref="G9421" si="785">E9421-E9421*F9421</f>
        <v>760.2</v>
      </c>
    </row>
    <row r="9422" spans="1:7" ht="12.45" hidden="1" customHeight="1" outlineLevel="2">
      <c r="A9422" s="25">
        <v>4184463</v>
      </c>
      <c r="B9422" s="89" t="s">
        <v>10460</v>
      </c>
      <c r="C9422" s="69">
        <v>18.100000000000001</v>
      </c>
      <c r="D9422" s="46" t="s">
        <v>404</v>
      </c>
      <c r="E9422" s="17">
        <f t="shared" ref="E9422" si="786">C9422*$G$2</f>
        <v>760.2</v>
      </c>
      <c r="F9422" s="18">
        <f t="shared" si="779"/>
        <v>0</v>
      </c>
      <c r="G9422" s="17">
        <f t="shared" ref="G9422" si="787">E9422-E9422*F9422</f>
        <v>760.2</v>
      </c>
    </row>
    <row r="9423" spans="1:7" ht="12.45" hidden="1" customHeight="1" outlineLevel="2">
      <c r="A9423" s="25">
        <v>4184531</v>
      </c>
      <c r="B9423" s="89" t="s">
        <v>10461</v>
      </c>
      <c r="C9423" s="69">
        <v>26</v>
      </c>
      <c r="D9423" s="46" t="s">
        <v>404</v>
      </c>
      <c r="E9423" s="17">
        <f t="shared" ref="E9423:E9428" si="788">C9423*$G$2</f>
        <v>1092</v>
      </c>
      <c r="F9423" s="18">
        <f t="shared" si="779"/>
        <v>0</v>
      </c>
      <c r="G9423" s="17">
        <f t="shared" ref="G9423:G9428" si="789">E9423-E9423*F9423</f>
        <v>1092</v>
      </c>
    </row>
    <row r="9424" spans="1:7" ht="12.45" hidden="1" customHeight="1" outlineLevel="2">
      <c r="A9424" s="25">
        <v>4184532</v>
      </c>
      <c r="B9424" s="89" t="s">
        <v>10462</v>
      </c>
      <c r="C9424" s="69">
        <v>26</v>
      </c>
      <c r="D9424" s="46" t="s">
        <v>404</v>
      </c>
      <c r="E9424" s="17">
        <f t="shared" si="788"/>
        <v>1092</v>
      </c>
      <c r="F9424" s="18">
        <f t="shared" si="779"/>
        <v>0</v>
      </c>
      <c r="G9424" s="17">
        <f t="shared" si="789"/>
        <v>1092</v>
      </c>
    </row>
    <row r="9425" spans="1:7" ht="12.45" hidden="1" customHeight="1" outlineLevel="2">
      <c r="A9425" s="25">
        <v>4184533</v>
      </c>
      <c r="B9425" s="89" t="s">
        <v>10463</v>
      </c>
      <c r="C9425" s="69">
        <v>26</v>
      </c>
      <c r="D9425" s="46" t="s">
        <v>404</v>
      </c>
      <c r="E9425" s="17">
        <f t="shared" si="788"/>
        <v>1092</v>
      </c>
      <c r="F9425" s="18">
        <f t="shared" si="779"/>
        <v>0</v>
      </c>
      <c r="G9425" s="17">
        <f t="shared" si="789"/>
        <v>1092</v>
      </c>
    </row>
    <row r="9426" spans="1:7" ht="12.45" hidden="1" customHeight="1" outlineLevel="2">
      <c r="A9426" s="25">
        <v>4184534</v>
      </c>
      <c r="B9426" s="89" t="s">
        <v>10464</v>
      </c>
      <c r="C9426" s="69">
        <v>26</v>
      </c>
      <c r="D9426" s="46" t="s">
        <v>404</v>
      </c>
      <c r="E9426" s="17">
        <f t="shared" si="788"/>
        <v>1092</v>
      </c>
      <c r="F9426" s="18">
        <f t="shared" si="779"/>
        <v>0</v>
      </c>
      <c r="G9426" s="17">
        <f t="shared" si="789"/>
        <v>1092</v>
      </c>
    </row>
    <row r="9427" spans="1:7" ht="12.45" hidden="1" customHeight="1" outlineLevel="2">
      <c r="A9427" s="25">
        <v>4184535</v>
      </c>
      <c r="B9427" s="89" t="s">
        <v>10465</v>
      </c>
      <c r="C9427" s="69">
        <v>26</v>
      </c>
      <c r="D9427" s="46" t="s">
        <v>404</v>
      </c>
      <c r="E9427" s="17">
        <f t="shared" si="788"/>
        <v>1092</v>
      </c>
      <c r="F9427" s="18">
        <f t="shared" si="779"/>
        <v>0</v>
      </c>
      <c r="G9427" s="17">
        <f t="shared" si="789"/>
        <v>1092</v>
      </c>
    </row>
    <row r="9428" spans="1:7" ht="12.45" hidden="1" customHeight="1" outlineLevel="2">
      <c r="A9428" s="25">
        <v>4184536</v>
      </c>
      <c r="B9428" s="89" t="s">
        <v>10466</v>
      </c>
      <c r="C9428" s="69">
        <v>26</v>
      </c>
      <c r="D9428" s="46" t="s">
        <v>404</v>
      </c>
      <c r="E9428" s="17">
        <f t="shared" si="788"/>
        <v>1092</v>
      </c>
      <c r="F9428" s="18">
        <f t="shared" si="779"/>
        <v>0</v>
      </c>
      <c r="G9428" s="17">
        <f t="shared" si="789"/>
        <v>1092</v>
      </c>
    </row>
    <row r="9429" spans="1:7" ht="12.45" hidden="1" customHeight="1" outlineLevel="2">
      <c r="A9429" s="25">
        <v>4184545</v>
      </c>
      <c r="B9429" s="89" t="s">
        <v>10467</v>
      </c>
      <c r="C9429" s="69">
        <v>28.6</v>
      </c>
      <c r="D9429" s="46" t="s">
        <v>404</v>
      </c>
      <c r="E9429" s="17">
        <f t="shared" ref="E9429:E9430" si="790">C9429*$G$2</f>
        <v>1201.2</v>
      </c>
      <c r="F9429" s="18">
        <f t="shared" si="779"/>
        <v>0</v>
      </c>
      <c r="G9429" s="17">
        <f t="shared" ref="G9429:G9430" si="791">E9429-E9429*F9429</f>
        <v>1201.2</v>
      </c>
    </row>
    <row r="9430" spans="1:7" ht="12.45" hidden="1" customHeight="1" outlineLevel="2">
      <c r="A9430" s="25">
        <v>4184546</v>
      </c>
      <c r="B9430" s="89" t="s">
        <v>10468</v>
      </c>
      <c r="C9430" s="69">
        <v>28.6</v>
      </c>
      <c r="D9430" s="46" t="s">
        <v>404</v>
      </c>
      <c r="E9430" s="17">
        <f t="shared" si="790"/>
        <v>1201.2</v>
      </c>
      <c r="F9430" s="18">
        <f t="shared" si="779"/>
        <v>0</v>
      </c>
      <c r="G9430" s="17">
        <f t="shared" si="791"/>
        <v>1201.2</v>
      </c>
    </row>
    <row r="9431" spans="1:7" ht="12.45" hidden="1" customHeight="1" outlineLevel="2">
      <c r="A9431" s="25">
        <v>4184524</v>
      </c>
      <c r="B9431" s="89" t="s">
        <v>10469</v>
      </c>
      <c r="C9431" s="69">
        <v>37.799999999999997</v>
      </c>
      <c r="D9431" s="46" t="s">
        <v>404</v>
      </c>
      <c r="E9431" s="17">
        <f t="shared" ref="E9431:E9435" si="792">C9431*$G$2</f>
        <v>1587.6</v>
      </c>
      <c r="F9431" s="18">
        <f t="shared" si="779"/>
        <v>0</v>
      </c>
      <c r="G9431" s="17">
        <f t="shared" ref="G9431:G9435" si="793">E9431-E9431*F9431</f>
        <v>1587.6</v>
      </c>
    </row>
    <row r="9432" spans="1:7" ht="12.45" hidden="1" customHeight="1" outlineLevel="2">
      <c r="A9432" s="25">
        <v>4184525</v>
      </c>
      <c r="B9432" s="89" t="s">
        <v>10470</v>
      </c>
      <c r="C9432" s="69">
        <v>37.799999999999997</v>
      </c>
      <c r="D9432" s="46" t="s">
        <v>404</v>
      </c>
      <c r="E9432" s="17">
        <f t="shared" si="792"/>
        <v>1587.6</v>
      </c>
      <c r="F9432" s="18">
        <f t="shared" si="779"/>
        <v>0</v>
      </c>
      <c r="G9432" s="17">
        <f t="shared" si="793"/>
        <v>1587.6</v>
      </c>
    </row>
    <row r="9433" spans="1:7" ht="12.45" hidden="1" customHeight="1" outlineLevel="2">
      <c r="A9433" s="25">
        <v>4184526</v>
      </c>
      <c r="B9433" s="89" t="s">
        <v>10471</v>
      </c>
      <c r="C9433" s="69">
        <v>37.799999999999997</v>
      </c>
      <c r="D9433" s="46" t="s">
        <v>404</v>
      </c>
      <c r="E9433" s="17">
        <f t="shared" si="792"/>
        <v>1587.6</v>
      </c>
      <c r="F9433" s="18">
        <f t="shared" si="779"/>
        <v>0</v>
      </c>
      <c r="G9433" s="17">
        <f t="shared" si="793"/>
        <v>1587.6</v>
      </c>
    </row>
    <row r="9434" spans="1:7" ht="12.45" hidden="1" customHeight="1" outlineLevel="2">
      <c r="A9434" s="25">
        <v>4184498</v>
      </c>
      <c r="B9434" s="89" t="s">
        <v>10472</v>
      </c>
      <c r="C9434" s="69">
        <v>58.7</v>
      </c>
      <c r="D9434" s="46" t="s">
        <v>404</v>
      </c>
      <c r="E9434" s="17">
        <f t="shared" si="792"/>
        <v>2465.4</v>
      </c>
      <c r="F9434" s="18">
        <f t="shared" si="779"/>
        <v>0</v>
      </c>
      <c r="G9434" s="17">
        <f t="shared" si="793"/>
        <v>2465.4</v>
      </c>
    </row>
    <row r="9435" spans="1:7" ht="12.45" hidden="1" customHeight="1" outlineLevel="2">
      <c r="A9435" s="25">
        <v>4184528</v>
      </c>
      <c r="B9435" s="89" t="s">
        <v>10473</v>
      </c>
      <c r="C9435" s="69">
        <v>60</v>
      </c>
      <c r="D9435" s="46" t="s">
        <v>404</v>
      </c>
      <c r="E9435" s="17">
        <f t="shared" si="792"/>
        <v>2520</v>
      </c>
      <c r="F9435" s="18">
        <f t="shared" si="779"/>
        <v>0</v>
      </c>
      <c r="G9435" s="17">
        <f t="shared" si="793"/>
        <v>2520</v>
      </c>
    </row>
    <row r="9436" spans="1:7" ht="12.45" hidden="1" customHeight="1" outlineLevel="2">
      <c r="A9436" s="25">
        <v>4184529</v>
      </c>
      <c r="B9436" s="89" t="s">
        <v>10474</v>
      </c>
      <c r="C9436" s="69">
        <v>60</v>
      </c>
      <c r="D9436" s="46" t="s">
        <v>404</v>
      </c>
      <c r="E9436" s="17">
        <f t="shared" si="778"/>
        <v>2520</v>
      </c>
      <c r="F9436" s="18">
        <f t="shared" si="779"/>
        <v>0</v>
      </c>
      <c r="G9436" s="17">
        <f t="shared" si="777"/>
        <v>2520</v>
      </c>
    </row>
    <row r="9437" spans="1:7" ht="12.45" hidden="1" customHeight="1" outlineLevel="1">
      <c r="A9437" s="50" t="s">
        <v>336</v>
      </c>
      <c r="B9437" s="89"/>
      <c r="C9437" s="13"/>
      <c r="D9437" s="13"/>
      <c r="E9437" s="17"/>
      <c r="F9437" s="18"/>
      <c r="G9437" s="17"/>
    </row>
    <row r="9438" spans="1:7" ht="12.45" hidden="1" customHeight="1" outlineLevel="2">
      <c r="A9438" s="25">
        <v>4113703</v>
      </c>
      <c r="B9438" s="89" t="s">
        <v>9215</v>
      </c>
      <c r="C9438" s="69">
        <v>10.8</v>
      </c>
      <c r="D9438" s="46" t="s">
        <v>404</v>
      </c>
      <c r="E9438" s="17">
        <f t="shared" ref="E9438:E9451" si="794">C9438*$G$2</f>
        <v>453.6</v>
      </c>
      <c r="F9438" s="18">
        <f t="shared" ref="F9438:F9451" si="795">$F$9193</f>
        <v>0</v>
      </c>
      <c r="G9438" s="17">
        <f t="shared" si="777"/>
        <v>453.6</v>
      </c>
    </row>
    <row r="9439" spans="1:7" ht="12.45" hidden="1" customHeight="1" outlineLevel="2">
      <c r="A9439" s="25">
        <v>4113704</v>
      </c>
      <c r="B9439" s="89" t="s">
        <v>9216</v>
      </c>
      <c r="C9439" s="69">
        <v>10.8</v>
      </c>
      <c r="D9439" s="46" t="s">
        <v>404</v>
      </c>
      <c r="E9439" s="17">
        <f t="shared" si="794"/>
        <v>453.6</v>
      </c>
      <c r="F9439" s="18">
        <f t="shared" si="795"/>
        <v>0</v>
      </c>
      <c r="G9439" s="17">
        <f t="shared" si="777"/>
        <v>453.6</v>
      </c>
    </row>
    <row r="9440" spans="1:7" ht="12.45" hidden="1" customHeight="1" outlineLevel="2">
      <c r="A9440" s="25">
        <v>4113705</v>
      </c>
      <c r="B9440" s="89" t="s">
        <v>9217</v>
      </c>
      <c r="C9440" s="69">
        <v>10.8</v>
      </c>
      <c r="D9440" s="46" t="s">
        <v>404</v>
      </c>
      <c r="E9440" s="17">
        <f t="shared" si="794"/>
        <v>453.6</v>
      </c>
      <c r="F9440" s="18">
        <f t="shared" si="795"/>
        <v>0</v>
      </c>
      <c r="G9440" s="17">
        <f t="shared" si="777"/>
        <v>453.6</v>
      </c>
    </row>
    <row r="9441" spans="1:7" ht="12.45" hidden="1" customHeight="1" outlineLevel="2">
      <c r="A9441" s="25">
        <v>4113706</v>
      </c>
      <c r="B9441" s="89" t="s">
        <v>9218</v>
      </c>
      <c r="C9441" s="69">
        <v>10.7</v>
      </c>
      <c r="D9441" s="46" t="s">
        <v>404</v>
      </c>
      <c r="E9441" s="17">
        <f t="shared" si="794"/>
        <v>449.4</v>
      </c>
      <c r="F9441" s="18">
        <f t="shared" si="795"/>
        <v>0</v>
      </c>
      <c r="G9441" s="17">
        <f>E9441-E9441*F9441</f>
        <v>449.4</v>
      </c>
    </row>
    <row r="9442" spans="1:7" ht="12.45" hidden="1" customHeight="1" outlineLevel="2">
      <c r="A9442" s="25">
        <v>4113707</v>
      </c>
      <c r="B9442" s="89" t="s">
        <v>9219</v>
      </c>
      <c r="C9442" s="69">
        <v>10.9</v>
      </c>
      <c r="D9442" s="46" t="s">
        <v>404</v>
      </c>
      <c r="E9442" s="17">
        <f t="shared" si="794"/>
        <v>457.8</v>
      </c>
      <c r="F9442" s="18">
        <f t="shared" si="795"/>
        <v>0</v>
      </c>
      <c r="G9442" s="17">
        <f t="shared" si="777"/>
        <v>457.8</v>
      </c>
    </row>
    <row r="9443" spans="1:7" ht="12.45" hidden="1" customHeight="1" outlineLevel="2">
      <c r="A9443" s="25">
        <v>4113708</v>
      </c>
      <c r="B9443" s="89" t="s">
        <v>9220</v>
      </c>
      <c r="C9443" s="69">
        <v>10.7</v>
      </c>
      <c r="D9443" s="46" t="s">
        <v>404</v>
      </c>
      <c r="E9443" s="17">
        <f t="shared" si="794"/>
        <v>449.4</v>
      </c>
      <c r="F9443" s="18">
        <f t="shared" si="795"/>
        <v>0</v>
      </c>
      <c r="G9443" s="17">
        <f t="shared" si="777"/>
        <v>449.4</v>
      </c>
    </row>
    <row r="9444" spans="1:7" ht="12.45" hidden="1" customHeight="1" outlineLevel="2">
      <c r="A9444" s="25">
        <v>4113710</v>
      </c>
      <c r="B9444" s="89" t="s">
        <v>9221</v>
      </c>
      <c r="C9444" s="69">
        <v>10.7</v>
      </c>
      <c r="D9444" s="46" t="s">
        <v>403</v>
      </c>
      <c r="E9444" s="17">
        <f t="shared" si="794"/>
        <v>449.4</v>
      </c>
      <c r="F9444" s="18">
        <f t="shared" si="795"/>
        <v>0</v>
      </c>
      <c r="G9444" s="17">
        <f t="shared" si="777"/>
        <v>449.4</v>
      </c>
    </row>
    <row r="9445" spans="1:7" ht="12.45" hidden="1" customHeight="1" outlineLevel="2">
      <c r="A9445" s="25">
        <v>4113711</v>
      </c>
      <c r="B9445" s="89" t="s">
        <v>9222</v>
      </c>
      <c r="C9445" s="69">
        <v>11.9</v>
      </c>
      <c r="D9445" s="46" t="s">
        <v>404</v>
      </c>
      <c r="E9445" s="17">
        <f t="shared" si="794"/>
        <v>499.8</v>
      </c>
      <c r="F9445" s="18">
        <f t="shared" si="795"/>
        <v>0</v>
      </c>
      <c r="G9445" s="17">
        <f t="shared" si="777"/>
        <v>499.8</v>
      </c>
    </row>
    <row r="9446" spans="1:7" ht="12.45" hidden="1" customHeight="1" outlineLevel="2">
      <c r="A9446" s="25">
        <v>4113712</v>
      </c>
      <c r="B9446" s="89" t="s">
        <v>9223</v>
      </c>
      <c r="C9446" s="69">
        <v>11.9</v>
      </c>
      <c r="D9446" s="46" t="s">
        <v>404</v>
      </c>
      <c r="E9446" s="17">
        <f t="shared" si="794"/>
        <v>499.8</v>
      </c>
      <c r="F9446" s="18">
        <f t="shared" si="795"/>
        <v>0</v>
      </c>
      <c r="G9446" s="17">
        <f t="shared" si="777"/>
        <v>499.8</v>
      </c>
    </row>
    <row r="9447" spans="1:7" ht="12.45" hidden="1" customHeight="1" outlineLevel="2">
      <c r="A9447" s="25">
        <v>4113713</v>
      </c>
      <c r="B9447" s="89" t="s">
        <v>9224</v>
      </c>
      <c r="C9447" s="69">
        <v>12</v>
      </c>
      <c r="D9447" s="46" t="s">
        <v>404</v>
      </c>
      <c r="E9447" s="17">
        <f t="shared" si="794"/>
        <v>504</v>
      </c>
      <c r="F9447" s="18">
        <f t="shared" si="795"/>
        <v>0</v>
      </c>
      <c r="G9447" s="17">
        <f t="shared" si="777"/>
        <v>504</v>
      </c>
    </row>
    <row r="9448" spans="1:7" ht="12.45" hidden="1" customHeight="1" outlineLevel="2">
      <c r="A9448" s="25">
        <v>4113714</v>
      </c>
      <c r="B9448" s="89" t="s">
        <v>9225</v>
      </c>
      <c r="C9448" s="69">
        <v>12</v>
      </c>
      <c r="D9448" s="46" t="s">
        <v>404</v>
      </c>
      <c r="E9448" s="17">
        <f t="shared" si="794"/>
        <v>504</v>
      </c>
      <c r="F9448" s="18">
        <f t="shared" si="795"/>
        <v>0</v>
      </c>
      <c r="G9448" s="17">
        <f t="shared" si="777"/>
        <v>504</v>
      </c>
    </row>
    <row r="9449" spans="1:7" ht="12.45" hidden="1" customHeight="1" outlineLevel="2">
      <c r="A9449" s="25">
        <v>4113715</v>
      </c>
      <c r="B9449" s="89" t="s">
        <v>9226</v>
      </c>
      <c r="C9449" s="69">
        <v>13.1</v>
      </c>
      <c r="D9449" s="46" t="s">
        <v>404</v>
      </c>
      <c r="E9449" s="17">
        <f t="shared" si="794"/>
        <v>550.19999999999993</v>
      </c>
      <c r="F9449" s="18">
        <f t="shared" si="795"/>
        <v>0</v>
      </c>
      <c r="G9449" s="17">
        <f t="shared" si="777"/>
        <v>550.19999999999993</v>
      </c>
    </row>
    <row r="9450" spans="1:7" ht="12.45" hidden="1" customHeight="1" outlineLevel="2">
      <c r="A9450" s="25">
        <v>4113716</v>
      </c>
      <c r="B9450" s="89" t="s">
        <v>9227</v>
      </c>
      <c r="C9450" s="69">
        <v>13.3</v>
      </c>
      <c r="D9450" s="46" t="s">
        <v>404</v>
      </c>
      <c r="E9450" s="17">
        <f t="shared" si="794"/>
        <v>558.6</v>
      </c>
      <c r="F9450" s="18">
        <f t="shared" si="795"/>
        <v>0</v>
      </c>
      <c r="G9450" s="17">
        <f t="shared" si="777"/>
        <v>558.6</v>
      </c>
    </row>
    <row r="9451" spans="1:7" ht="12.45" hidden="1" customHeight="1" outlineLevel="2">
      <c r="A9451" s="25">
        <v>4113717</v>
      </c>
      <c r="B9451" s="89" t="s">
        <v>9228</v>
      </c>
      <c r="C9451" s="69">
        <v>13.3</v>
      </c>
      <c r="D9451" s="46" t="s">
        <v>404</v>
      </c>
      <c r="E9451" s="17">
        <f t="shared" si="794"/>
        <v>558.6</v>
      </c>
      <c r="F9451" s="18">
        <f t="shared" si="795"/>
        <v>0</v>
      </c>
      <c r="G9451" s="17">
        <f t="shared" si="777"/>
        <v>558.6</v>
      </c>
    </row>
    <row r="9452" spans="1:7" ht="12.45" hidden="1" customHeight="1" outlineLevel="1">
      <c r="A9452" s="50" t="s">
        <v>337</v>
      </c>
      <c r="B9452" s="89"/>
      <c r="C9452" s="13"/>
      <c r="D9452" s="13"/>
      <c r="E9452" s="17"/>
      <c r="F9452" s="18"/>
      <c r="G9452" s="17"/>
    </row>
    <row r="9453" spans="1:7" ht="12.45" hidden="1" customHeight="1" outlineLevel="2">
      <c r="A9453" s="25">
        <v>4341020</v>
      </c>
      <c r="B9453" s="89" t="s">
        <v>9229</v>
      </c>
      <c r="C9453" s="69">
        <v>4.2</v>
      </c>
      <c r="D9453" s="46" t="s">
        <v>404</v>
      </c>
      <c r="E9453" s="17">
        <f t="shared" ref="E9453:E9464" si="796">C9453*$G$2</f>
        <v>176.4</v>
      </c>
      <c r="F9453" s="18">
        <f t="shared" ref="F9453:F9464" si="797">$F$9193</f>
        <v>0</v>
      </c>
      <c r="G9453" s="17">
        <f t="shared" si="777"/>
        <v>176.4</v>
      </c>
    </row>
    <row r="9454" spans="1:7" ht="12.45" hidden="1" customHeight="1" outlineLevel="2">
      <c r="A9454" s="25">
        <v>4341021</v>
      </c>
      <c r="B9454" s="89" t="s">
        <v>9230</v>
      </c>
      <c r="C9454" s="69">
        <v>4.2</v>
      </c>
      <c r="D9454" s="46" t="s">
        <v>404</v>
      </c>
      <c r="E9454" s="17">
        <f t="shared" si="796"/>
        <v>176.4</v>
      </c>
      <c r="F9454" s="18">
        <f t="shared" si="797"/>
        <v>0</v>
      </c>
      <c r="G9454" s="17">
        <f t="shared" si="777"/>
        <v>176.4</v>
      </c>
    </row>
    <row r="9455" spans="1:7" ht="12.45" hidden="1" customHeight="1" outlineLevel="2">
      <c r="A9455" s="25">
        <v>4341022</v>
      </c>
      <c r="B9455" s="89" t="s">
        <v>9231</v>
      </c>
      <c r="C9455" s="69">
        <v>4.2</v>
      </c>
      <c r="D9455" s="46" t="s">
        <v>404</v>
      </c>
      <c r="E9455" s="17">
        <f t="shared" si="796"/>
        <v>176.4</v>
      </c>
      <c r="F9455" s="18">
        <f t="shared" si="797"/>
        <v>0</v>
      </c>
      <c r="G9455" s="17">
        <f t="shared" si="777"/>
        <v>176.4</v>
      </c>
    </row>
    <row r="9456" spans="1:7" ht="12.45" hidden="1" customHeight="1" outlineLevel="2">
      <c r="A9456" s="25">
        <v>4341023</v>
      </c>
      <c r="B9456" s="89" t="s">
        <v>9232</v>
      </c>
      <c r="C9456" s="69">
        <v>4.2</v>
      </c>
      <c r="D9456" s="46" t="s">
        <v>404</v>
      </c>
      <c r="E9456" s="17">
        <f t="shared" si="796"/>
        <v>176.4</v>
      </c>
      <c r="F9456" s="18">
        <f t="shared" si="797"/>
        <v>0</v>
      </c>
      <c r="G9456" s="17">
        <f t="shared" si="777"/>
        <v>176.4</v>
      </c>
    </row>
    <row r="9457" spans="1:7" ht="12.45" hidden="1" customHeight="1" outlineLevel="2">
      <c r="A9457" s="25">
        <v>4341024</v>
      </c>
      <c r="B9457" s="89" t="s">
        <v>9233</v>
      </c>
      <c r="C9457" s="69">
        <v>4.2</v>
      </c>
      <c r="D9457" s="46" t="s">
        <v>404</v>
      </c>
      <c r="E9457" s="17">
        <f t="shared" si="796"/>
        <v>176.4</v>
      </c>
      <c r="F9457" s="18">
        <f t="shared" si="797"/>
        <v>0</v>
      </c>
      <c r="G9457" s="17">
        <f t="shared" ref="G9457:G9474" si="798">E9457-E9457*F9457</f>
        <v>176.4</v>
      </c>
    </row>
    <row r="9458" spans="1:7" ht="12.45" hidden="1" customHeight="1" outlineLevel="2">
      <c r="A9458" s="25">
        <v>4341025</v>
      </c>
      <c r="B9458" s="89" t="s">
        <v>9234</v>
      </c>
      <c r="C9458" s="69">
        <v>4.5999999999999996</v>
      </c>
      <c r="D9458" s="46" t="s">
        <v>404</v>
      </c>
      <c r="E9458" s="17">
        <f t="shared" si="796"/>
        <v>193.2</v>
      </c>
      <c r="F9458" s="18">
        <f t="shared" si="797"/>
        <v>0</v>
      </c>
      <c r="G9458" s="17">
        <f t="shared" si="798"/>
        <v>193.2</v>
      </c>
    </row>
    <row r="9459" spans="1:7" ht="12.45" hidden="1" customHeight="1" outlineLevel="2">
      <c r="A9459" s="25">
        <v>4341026</v>
      </c>
      <c r="B9459" s="89" t="s">
        <v>9235</v>
      </c>
      <c r="C9459" s="69">
        <v>4.5999999999999996</v>
      </c>
      <c r="D9459" s="46" t="s">
        <v>404</v>
      </c>
      <c r="E9459" s="17">
        <f t="shared" si="796"/>
        <v>193.2</v>
      </c>
      <c r="F9459" s="18">
        <f t="shared" si="797"/>
        <v>0</v>
      </c>
      <c r="G9459" s="17">
        <f t="shared" si="798"/>
        <v>193.2</v>
      </c>
    </row>
    <row r="9460" spans="1:7" ht="12.45" hidden="1" customHeight="1" outlineLevel="2">
      <c r="A9460" s="25">
        <v>4341027</v>
      </c>
      <c r="B9460" s="89" t="s">
        <v>9236</v>
      </c>
      <c r="C9460" s="69">
        <v>4.5999999999999996</v>
      </c>
      <c r="D9460" s="46" t="s">
        <v>404</v>
      </c>
      <c r="E9460" s="17">
        <f t="shared" si="796"/>
        <v>193.2</v>
      </c>
      <c r="F9460" s="18">
        <f t="shared" si="797"/>
        <v>0</v>
      </c>
      <c r="G9460" s="17">
        <f t="shared" si="798"/>
        <v>193.2</v>
      </c>
    </row>
    <row r="9461" spans="1:7" ht="12.45" hidden="1" customHeight="1" outlineLevel="2">
      <c r="A9461" s="25">
        <v>4341028</v>
      </c>
      <c r="B9461" s="89" t="s">
        <v>9237</v>
      </c>
      <c r="C9461" s="69">
        <v>4.8</v>
      </c>
      <c r="D9461" s="46" t="s">
        <v>404</v>
      </c>
      <c r="E9461" s="17">
        <f t="shared" si="796"/>
        <v>201.6</v>
      </c>
      <c r="F9461" s="18">
        <f t="shared" si="797"/>
        <v>0</v>
      </c>
      <c r="G9461" s="17">
        <f t="shared" si="798"/>
        <v>201.6</v>
      </c>
    </row>
    <row r="9462" spans="1:7" ht="12.45" hidden="1" customHeight="1" outlineLevel="2">
      <c r="A9462" s="25">
        <v>4341029</v>
      </c>
      <c r="B9462" s="89" t="s">
        <v>9238</v>
      </c>
      <c r="C9462" s="69">
        <v>5.8</v>
      </c>
      <c r="D9462" s="46" t="s">
        <v>404</v>
      </c>
      <c r="E9462" s="17">
        <f t="shared" si="796"/>
        <v>243.6</v>
      </c>
      <c r="F9462" s="18">
        <f t="shared" si="797"/>
        <v>0</v>
      </c>
      <c r="G9462" s="17">
        <f t="shared" si="798"/>
        <v>243.6</v>
      </c>
    </row>
    <row r="9463" spans="1:7" ht="12.45" hidden="1" customHeight="1" outlineLevel="2">
      <c r="A9463" s="25">
        <v>4341030</v>
      </c>
      <c r="B9463" s="89" t="s">
        <v>9239</v>
      </c>
      <c r="C9463" s="69">
        <v>5.8</v>
      </c>
      <c r="D9463" s="46" t="s">
        <v>404</v>
      </c>
      <c r="E9463" s="17">
        <f t="shared" si="796"/>
        <v>243.6</v>
      </c>
      <c r="F9463" s="18">
        <f t="shared" si="797"/>
        <v>0</v>
      </c>
      <c r="G9463" s="17">
        <f t="shared" si="798"/>
        <v>243.6</v>
      </c>
    </row>
    <row r="9464" spans="1:7" ht="12.45" hidden="1" customHeight="1" outlineLevel="2">
      <c r="A9464" s="25">
        <v>4341031</v>
      </c>
      <c r="B9464" s="89" t="s">
        <v>9240</v>
      </c>
      <c r="C9464" s="69">
        <v>5.8</v>
      </c>
      <c r="D9464" s="46" t="s">
        <v>404</v>
      </c>
      <c r="E9464" s="17">
        <f t="shared" si="796"/>
        <v>243.6</v>
      </c>
      <c r="F9464" s="18">
        <f t="shared" si="797"/>
        <v>0</v>
      </c>
      <c r="G9464" s="17">
        <f t="shared" si="798"/>
        <v>243.6</v>
      </c>
    </row>
    <row r="9465" spans="1:7" ht="12.45" hidden="1" customHeight="1" outlineLevel="1">
      <c r="A9465" s="50" t="s">
        <v>338</v>
      </c>
      <c r="B9465" s="89"/>
      <c r="C9465" s="13"/>
      <c r="D9465" s="13"/>
      <c r="E9465" s="17"/>
      <c r="F9465" s="18"/>
      <c r="G9465" s="17"/>
    </row>
    <row r="9466" spans="1:7" ht="12.45" hidden="1" customHeight="1" outlineLevel="2">
      <c r="A9466" s="25">
        <v>2636004</v>
      </c>
      <c r="B9466" s="89" t="s">
        <v>9241</v>
      </c>
      <c r="C9466" s="69">
        <v>10.6</v>
      </c>
      <c r="D9466" s="46" t="s">
        <v>404</v>
      </c>
      <c r="E9466" s="17">
        <f t="shared" ref="E9466:E9474" si="799">C9466*$G$2</f>
        <v>445.2</v>
      </c>
      <c r="F9466" s="18">
        <f t="shared" ref="F9466:F9474" si="800">$F$9193</f>
        <v>0</v>
      </c>
      <c r="G9466" s="17">
        <f t="shared" si="798"/>
        <v>445.2</v>
      </c>
    </row>
    <row r="9467" spans="1:7" ht="12.45" hidden="1" customHeight="1" outlineLevel="2">
      <c r="A9467" s="25">
        <v>2636005</v>
      </c>
      <c r="B9467" s="89" t="s">
        <v>9242</v>
      </c>
      <c r="C9467" s="69">
        <v>10.6</v>
      </c>
      <c r="D9467" s="46" t="s">
        <v>404</v>
      </c>
      <c r="E9467" s="17">
        <f t="shared" si="799"/>
        <v>445.2</v>
      </c>
      <c r="F9467" s="18">
        <f t="shared" si="800"/>
        <v>0</v>
      </c>
      <c r="G9467" s="17">
        <f t="shared" si="798"/>
        <v>445.2</v>
      </c>
    </row>
    <row r="9468" spans="1:7" ht="12.45" hidden="1" customHeight="1" outlineLevel="2">
      <c r="A9468" s="25">
        <v>2636006</v>
      </c>
      <c r="B9468" s="89" t="s">
        <v>9243</v>
      </c>
      <c r="C9468" s="69">
        <v>10.6</v>
      </c>
      <c r="D9468" s="46" t="s">
        <v>404</v>
      </c>
      <c r="E9468" s="17">
        <f t="shared" si="799"/>
        <v>445.2</v>
      </c>
      <c r="F9468" s="18">
        <f t="shared" si="800"/>
        <v>0</v>
      </c>
      <c r="G9468" s="17">
        <f t="shared" si="798"/>
        <v>445.2</v>
      </c>
    </row>
    <row r="9469" spans="1:7" ht="12.45" hidden="1" customHeight="1" outlineLevel="2">
      <c r="A9469" s="25">
        <v>2636007</v>
      </c>
      <c r="B9469" s="89" t="s">
        <v>9244</v>
      </c>
      <c r="C9469" s="69">
        <v>10.6</v>
      </c>
      <c r="D9469" s="46" t="s">
        <v>404</v>
      </c>
      <c r="E9469" s="17">
        <f t="shared" si="799"/>
        <v>445.2</v>
      </c>
      <c r="F9469" s="18">
        <f t="shared" si="800"/>
        <v>0</v>
      </c>
      <c r="G9469" s="17">
        <f t="shared" si="798"/>
        <v>445.2</v>
      </c>
    </row>
    <row r="9470" spans="1:7" ht="12.45" hidden="1" customHeight="1" outlineLevel="2">
      <c r="A9470" s="25">
        <v>2646010</v>
      </c>
      <c r="B9470" s="89" t="s">
        <v>9245</v>
      </c>
      <c r="C9470" s="69">
        <v>14.7</v>
      </c>
      <c r="D9470" s="46" t="s">
        <v>404</v>
      </c>
      <c r="E9470" s="17">
        <f t="shared" si="799"/>
        <v>617.4</v>
      </c>
      <c r="F9470" s="18">
        <f t="shared" si="800"/>
        <v>0</v>
      </c>
      <c r="G9470" s="17">
        <f t="shared" si="798"/>
        <v>617.4</v>
      </c>
    </row>
    <row r="9471" spans="1:7" ht="12.45" hidden="1" customHeight="1" outlineLevel="2">
      <c r="A9471" s="25">
        <v>2646015</v>
      </c>
      <c r="B9471" s="89" t="s">
        <v>9246</v>
      </c>
      <c r="C9471" s="69">
        <v>20.2</v>
      </c>
      <c r="D9471" s="46" t="s">
        <v>404</v>
      </c>
      <c r="E9471" s="17">
        <f t="shared" si="799"/>
        <v>848.4</v>
      </c>
      <c r="F9471" s="18">
        <f t="shared" si="800"/>
        <v>0</v>
      </c>
      <c r="G9471" s="17">
        <f t="shared" si="798"/>
        <v>848.4</v>
      </c>
    </row>
    <row r="9472" spans="1:7" ht="12.45" hidden="1" customHeight="1" outlineLevel="2">
      <c r="A9472" s="25">
        <v>2646016</v>
      </c>
      <c r="B9472" s="89" t="s">
        <v>9247</v>
      </c>
      <c r="C9472" s="69">
        <v>24</v>
      </c>
      <c r="D9472" s="46" t="s">
        <v>404</v>
      </c>
      <c r="E9472" s="17">
        <f t="shared" si="799"/>
        <v>1008</v>
      </c>
      <c r="F9472" s="18">
        <f t="shared" si="800"/>
        <v>0</v>
      </c>
      <c r="G9472" s="17">
        <f t="shared" si="798"/>
        <v>1008</v>
      </c>
    </row>
    <row r="9473" spans="1:7" ht="12.45" hidden="1" customHeight="1" outlineLevel="2">
      <c r="A9473" s="25">
        <v>2646017</v>
      </c>
      <c r="B9473" s="89" t="s">
        <v>9248</v>
      </c>
      <c r="C9473" s="69">
        <v>24</v>
      </c>
      <c r="D9473" s="46" t="s">
        <v>404</v>
      </c>
      <c r="E9473" s="17">
        <f t="shared" si="799"/>
        <v>1008</v>
      </c>
      <c r="F9473" s="18">
        <f t="shared" si="800"/>
        <v>0</v>
      </c>
      <c r="G9473" s="17">
        <f t="shared" si="798"/>
        <v>1008</v>
      </c>
    </row>
    <row r="9474" spans="1:7" ht="12.45" hidden="1" customHeight="1" outlineLevel="2">
      <c r="A9474" s="25">
        <v>2646006</v>
      </c>
      <c r="B9474" s="89" t="s">
        <v>9249</v>
      </c>
      <c r="C9474" s="69">
        <v>13.4</v>
      </c>
      <c r="D9474" s="46" t="s">
        <v>404</v>
      </c>
      <c r="E9474" s="17">
        <f t="shared" si="799"/>
        <v>562.80000000000007</v>
      </c>
      <c r="F9474" s="18">
        <f t="shared" si="800"/>
        <v>0</v>
      </c>
      <c r="G9474" s="17">
        <f t="shared" si="798"/>
        <v>562.80000000000007</v>
      </c>
    </row>
    <row r="9475" spans="1:7" ht="12" customHeight="1" collapsed="1">
      <c r="A9475" s="49" t="s">
        <v>10441</v>
      </c>
      <c r="B9475" s="90"/>
      <c r="C9475" s="28"/>
      <c r="D9475" s="28"/>
      <c r="E9475" s="28"/>
      <c r="F9475" s="24">
        <v>0</v>
      </c>
      <c r="G9475" s="28"/>
    </row>
    <row r="9476" spans="1:7" ht="12" hidden="1" customHeight="1" outlineLevel="1">
      <c r="A9476" s="81" t="s">
        <v>10440</v>
      </c>
      <c r="B9476" s="89"/>
      <c r="C9476" s="13"/>
      <c r="D9476" s="13"/>
      <c r="E9476" s="13"/>
      <c r="F9476" s="48"/>
      <c r="G9476" s="13"/>
    </row>
    <row r="9477" spans="1:7" ht="12.45" hidden="1" customHeight="1" outlineLevel="2">
      <c r="A9477" s="45">
        <v>2625101</v>
      </c>
      <c r="B9477" s="89" t="s">
        <v>9250</v>
      </c>
      <c r="C9477" s="69">
        <v>3</v>
      </c>
      <c r="D9477" s="46" t="s">
        <v>404</v>
      </c>
      <c r="E9477" s="17">
        <f t="shared" ref="E9477:E9508" si="801">C9477*$G$2</f>
        <v>126</v>
      </c>
      <c r="F9477" s="18">
        <f t="shared" ref="F9477:F9508" si="802">$F$9475</f>
        <v>0</v>
      </c>
      <c r="G9477" s="17">
        <f t="shared" ref="G9477:G9508" si="803">E9477-E9477*F9477</f>
        <v>126</v>
      </c>
    </row>
    <row r="9478" spans="1:7" ht="12.45" hidden="1" customHeight="1" outlineLevel="2">
      <c r="A9478" s="45">
        <v>2625100</v>
      </c>
      <c r="B9478" s="89" t="s">
        <v>9251</v>
      </c>
      <c r="C9478" s="69">
        <v>3</v>
      </c>
      <c r="D9478" s="46" t="s">
        <v>404</v>
      </c>
      <c r="E9478" s="17">
        <f t="shared" si="801"/>
        <v>126</v>
      </c>
      <c r="F9478" s="18">
        <f t="shared" si="802"/>
        <v>0</v>
      </c>
      <c r="G9478" s="17">
        <f t="shared" si="803"/>
        <v>126</v>
      </c>
    </row>
    <row r="9479" spans="1:7" ht="12.45" hidden="1" customHeight="1" outlineLevel="2">
      <c r="A9479" s="45">
        <v>2625135</v>
      </c>
      <c r="B9479" s="89" t="s">
        <v>9252</v>
      </c>
      <c r="C9479" s="69">
        <v>3</v>
      </c>
      <c r="D9479" s="46" t="s">
        <v>404</v>
      </c>
      <c r="E9479" s="17">
        <f t="shared" si="801"/>
        <v>126</v>
      </c>
      <c r="F9479" s="18">
        <f t="shared" si="802"/>
        <v>0</v>
      </c>
      <c r="G9479" s="17">
        <f t="shared" si="803"/>
        <v>126</v>
      </c>
    </row>
    <row r="9480" spans="1:7" ht="12.45" hidden="1" customHeight="1" outlineLevel="2">
      <c r="A9480" s="45">
        <v>2625102</v>
      </c>
      <c r="B9480" s="89" t="s">
        <v>9253</v>
      </c>
      <c r="C9480" s="69">
        <v>3</v>
      </c>
      <c r="D9480" s="46" t="s">
        <v>404</v>
      </c>
      <c r="E9480" s="17">
        <f t="shared" si="801"/>
        <v>126</v>
      </c>
      <c r="F9480" s="18">
        <f t="shared" si="802"/>
        <v>0</v>
      </c>
      <c r="G9480" s="17">
        <f t="shared" si="803"/>
        <v>126</v>
      </c>
    </row>
    <row r="9481" spans="1:7" ht="12.45" hidden="1" customHeight="1" outlineLevel="2">
      <c r="A9481" s="45">
        <v>2625111</v>
      </c>
      <c r="B9481" s="89" t="s">
        <v>9254</v>
      </c>
      <c r="C9481" s="69">
        <v>3</v>
      </c>
      <c r="D9481" s="46" t="s">
        <v>404</v>
      </c>
      <c r="E9481" s="17">
        <f t="shared" si="801"/>
        <v>126</v>
      </c>
      <c r="F9481" s="18">
        <f t="shared" si="802"/>
        <v>0</v>
      </c>
      <c r="G9481" s="17">
        <f t="shared" si="803"/>
        <v>126</v>
      </c>
    </row>
    <row r="9482" spans="1:7" ht="12.45" hidden="1" customHeight="1" outlineLevel="2">
      <c r="A9482" s="45">
        <v>2625103</v>
      </c>
      <c r="B9482" s="89" t="s">
        <v>9255</v>
      </c>
      <c r="C9482" s="69">
        <v>3</v>
      </c>
      <c r="D9482" s="46" t="s">
        <v>404</v>
      </c>
      <c r="E9482" s="17">
        <f t="shared" si="801"/>
        <v>126</v>
      </c>
      <c r="F9482" s="18">
        <f t="shared" si="802"/>
        <v>0</v>
      </c>
      <c r="G9482" s="17">
        <f t="shared" si="803"/>
        <v>126</v>
      </c>
    </row>
    <row r="9483" spans="1:7" ht="12.45" hidden="1" customHeight="1" outlineLevel="2">
      <c r="A9483" s="45">
        <v>2625110</v>
      </c>
      <c r="B9483" s="89" t="s">
        <v>9256</v>
      </c>
      <c r="C9483" s="69">
        <v>3</v>
      </c>
      <c r="D9483" s="46" t="s">
        <v>404</v>
      </c>
      <c r="E9483" s="17">
        <f t="shared" si="801"/>
        <v>126</v>
      </c>
      <c r="F9483" s="18">
        <f t="shared" si="802"/>
        <v>0</v>
      </c>
      <c r="G9483" s="17">
        <f t="shared" si="803"/>
        <v>126</v>
      </c>
    </row>
    <row r="9484" spans="1:7" ht="12.45" hidden="1" customHeight="1" outlineLevel="2">
      <c r="A9484" s="45">
        <v>2625104</v>
      </c>
      <c r="B9484" s="89" t="s">
        <v>9257</v>
      </c>
      <c r="C9484" s="69">
        <v>3</v>
      </c>
      <c r="D9484" s="46" t="s">
        <v>404</v>
      </c>
      <c r="E9484" s="17">
        <f t="shared" si="801"/>
        <v>126</v>
      </c>
      <c r="F9484" s="18">
        <f t="shared" si="802"/>
        <v>0</v>
      </c>
      <c r="G9484" s="17">
        <f t="shared" si="803"/>
        <v>126</v>
      </c>
    </row>
    <row r="9485" spans="1:7" ht="12.45" hidden="1" customHeight="1" outlineLevel="2">
      <c r="A9485" s="45">
        <v>2625105</v>
      </c>
      <c r="B9485" s="89" t="s">
        <v>9258</v>
      </c>
      <c r="C9485" s="69">
        <v>3</v>
      </c>
      <c r="D9485" s="46" t="s">
        <v>403</v>
      </c>
      <c r="E9485" s="17">
        <f t="shared" si="801"/>
        <v>126</v>
      </c>
      <c r="F9485" s="18">
        <f t="shared" si="802"/>
        <v>0</v>
      </c>
      <c r="G9485" s="17">
        <f t="shared" si="803"/>
        <v>126</v>
      </c>
    </row>
    <row r="9486" spans="1:7" ht="12.45" hidden="1" customHeight="1" outlineLevel="2">
      <c r="A9486" s="45">
        <v>2625106</v>
      </c>
      <c r="B9486" s="89" t="s">
        <v>9259</v>
      </c>
      <c r="C9486" s="69">
        <v>3</v>
      </c>
      <c r="D9486" s="46" t="s">
        <v>403</v>
      </c>
      <c r="E9486" s="17">
        <f t="shared" si="801"/>
        <v>126</v>
      </c>
      <c r="F9486" s="18">
        <f t="shared" si="802"/>
        <v>0</v>
      </c>
      <c r="G9486" s="17">
        <f t="shared" si="803"/>
        <v>126</v>
      </c>
    </row>
    <row r="9487" spans="1:7" ht="12.45" hidden="1" customHeight="1" outlineLevel="2">
      <c r="A9487" s="45">
        <v>2625137</v>
      </c>
      <c r="B9487" s="89" t="s">
        <v>9260</v>
      </c>
      <c r="C9487" s="69">
        <v>3</v>
      </c>
      <c r="D9487" s="46" t="s">
        <v>403</v>
      </c>
      <c r="E9487" s="17">
        <f t="shared" si="801"/>
        <v>126</v>
      </c>
      <c r="F9487" s="18">
        <f t="shared" si="802"/>
        <v>0</v>
      </c>
      <c r="G9487" s="17">
        <f t="shared" si="803"/>
        <v>126</v>
      </c>
    </row>
    <row r="9488" spans="1:7" ht="12.45" hidden="1" customHeight="1" outlineLevel="2">
      <c r="A9488" s="45">
        <v>2625136</v>
      </c>
      <c r="B9488" s="89" t="s">
        <v>9261</v>
      </c>
      <c r="C9488" s="69">
        <v>3</v>
      </c>
      <c r="D9488" s="46" t="s">
        <v>404</v>
      </c>
      <c r="E9488" s="17">
        <f t="shared" si="801"/>
        <v>126</v>
      </c>
      <c r="F9488" s="18">
        <f t="shared" si="802"/>
        <v>0</v>
      </c>
      <c r="G9488" s="17">
        <f t="shared" si="803"/>
        <v>126</v>
      </c>
    </row>
    <row r="9489" spans="1:7" ht="12.45" hidden="1" customHeight="1" outlineLevel="2">
      <c r="A9489" s="45">
        <v>2625112</v>
      </c>
      <c r="B9489" s="89" t="s">
        <v>9262</v>
      </c>
      <c r="C9489" s="69">
        <v>3</v>
      </c>
      <c r="D9489" s="46" t="s">
        <v>403</v>
      </c>
      <c r="E9489" s="17">
        <f t="shared" si="801"/>
        <v>126</v>
      </c>
      <c r="F9489" s="18">
        <f t="shared" si="802"/>
        <v>0</v>
      </c>
      <c r="G9489" s="17">
        <f t="shared" si="803"/>
        <v>126</v>
      </c>
    </row>
    <row r="9490" spans="1:7" ht="12.45" hidden="1" customHeight="1" outlineLevel="2">
      <c r="A9490" s="45">
        <v>2625107</v>
      </c>
      <c r="B9490" s="89" t="s">
        <v>9263</v>
      </c>
      <c r="C9490" s="69">
        <v>3</v>
      </c>
      <c r="D9490" s="46" t="s">
        <v>403</v>
      </c>
      <c r="E9490" s="17">
        <f t="shared" si="801"/>
        <v>126</v>
      </c>
      <c r="F9490" s="18">
        <f t="shared" si="802"/>
        <v>0</v>
      </c>
      <c r="G9490" s="17">
        <f t="shared" si="803"/>
        <v>126</v>
      </c>
    </row>
    <row r="9491" spans="1:7" ht="12.45" hidden="1" customHeight="1" outlineLevel="2">
      <c r="A9491" s="45">
        <v>2625108</v>
      </c>
      <c r="B9491" s="89" t="s">
        <v>9264</v>
      </c>
      <c r="C9491" s="69">
        <v>3</v>
      </c>
      <c r="D9491" s="46" t="s">
        <v>403</v>
      </c>
      <c r="E9491" s="17">
        <f t="shared" si="801"/>
        <v>126</v>
      </c>
      <c r="F9491" s="18">
        <f t="shared" si="802"/>
        <v>0</v>
      </c>
      <c r="G9491" s="17">
        <f t="shared" si="803"/>
        <v>126</v>
      </c>
    </row>
    <row r="9492" spans="1:7" ht="12.45" hidden="1" customHeight="1" outlineLevel="2">
      <c r="A9492" s="25">
        <v>2625134</v>
      </c>
      <c r="B9492" s="89" t="s">
        <v>9265</v>
      </c>
      <c r="C9492" s="69">
        <v>3.6</v>
      </c>
      <c r="D9492" s="46" t="s">
        <v>404</v>
      </c>
      <c r="E9492" s="17">
        <f t="shared" si="801"/>
        <v>151.20000000000002</v>
      </c>
      <c r="F9492" s="18">
        <f t="shared" si="802"/>
        <v>0</v>
      </c>
      <c r="G9492" s="17">
        <f t="shared" si="803"/>
        <v>151.20000000000002</v>
      </c>
    </row>
    <row r="9493" spans="1:7" ht="12.45" hidden="1" customHeight="1" outlineLevel="2">
      <c r="A9493" s="25">
        <v>2625138</v>
      </c>
      <c r="B9493" s="89" t="s">
        <v>9266</v>
      </c>
      <c r="C9493" s="69">
        <v>2.8</v>
      </c>
      <c r="D9493" s="46" t="s">
        <v>404</v>
      </c>
      <c r="E9493" s="17">
        <f t="shared" si="801"/>
        <v>117.6</v>
      </c>
      <c r="F9493" s="18">
        <f t="shared" si="802"/>
        <v>0</v>
      </c>
      <c r="G9493" s="17">
        <f t="shared" si="803"/>
        <v>117.6</v>
      </c>
    </row>
    <row r="9494" spans="1:7" ht="12.45" hidden="1" customHeight="1" outlineLevel="2">
      <c r="A9494" s="25">
        <v>2625065</v>
      </c>
      <c r="B9494" s="89" t="s">
        <v>9267</v>
      </c>
      <c r="C9494" s="69">
        <v>2.8</v>
      </c>
      <c r="D9494" s="46" t="s">
        <v>404</v>
      </c>
      <c r="E9494" s="17">
        <f t="shared" si="801"/>
        <v>117.6</v>
      </c>
      <c r="F9494" s="18">
        <f t="shared" si="802"/>
        <v>0</v>
      </c>
      <c r="G9494" s="17">
        <f t="shared" si="803"/>
        <v>117.6</v>
      </c>
    </row>
    <row r="9495" spans="1:7" ht="12.45" hidden="1" customHeight="1" outlineLevel="2">
      <c r="A9495" s="25">
        <v>2625067</v>
      </c>
      <c r="B9495" s="89" t="s">
        <v>9268</v>
      </c>
      <c r="C9495" s="69">
        <v>2.8</v>
      </c>
      <c r="D9495" s="46" t="s">
        <v>404</v>
      </c>
      <c r="E9495" s="17">
        <f t="shared" si="801"/>
        <v>117.6</v>
      </c>
      <c r="F9495" s="18">
        <f t="shared" si="802"/>
        <v>0</v>
      </c>
      <c r="G9495" s="17">
        <f t="shared" si="803"/>
        <v>117.6</v>
      </c>
    </row>
    <row r="9496" spans="1:7" ht="12.45" hidden="1" customHeight="1" outlineLevel="2">
      <c r="A9496" s="25">
        <v>2625068</v>
      </c>
      <c r="B9496" s="89" t="s">
        <v>9269</v>
      </c>
      <c r="C9496" s="69">
        <v>2.8</v>
      </c>
      <c r="D9496" s="46" t="s">
        <v>404</v>
      </c>
      <c r="E9496" s="17">
        <f t="shared" si="801"/>
        <v>117.6</v>
      </c>
      <c r="F9496" s="18">
        <f t="shared" si="802"/>
        <v>0</v>
      </c>
      <c r="G9496" s="17">
        <f t="shared" si="803"/>
        <v>117.6</v>
      </c>
    </row>
    <row r="9497" spans="1:7" ht="12.45" hidden="1" customHeight="1" outlineLevel="2">
      <c r="A9497" s="25">
        <v>2625069</v>
      </c>
      <c r="B9497" s="89" t="s">
        <v>9270</v>
      </c>
      <c r="C9497" s="69">
        <v>2.8</v>
      </c>
      <c r="D9497" s="46" t="s">
        <v>404</v>
      </c>
      <c r="E9497" s="17">
        <f t="shared" si="801"/>
        <v>117.6</v>
      </c>
      <c r="F9497" s="18">
        <f t="shared" si="802"/>
        <v>0</v>
      </c>
      <c r="G9497" s="17">
        <f t="shared" si="803"/>
        <v>117.6</v>
      </c>
    </row>
    <row r="9498" spans="1:7" ht="12.45" hidden="1" customHeight="1" outlineLevel="2">
      <c r="A9498" s="25">
        <v>2625070</v>
      </c>
      <c r="B9498" s="89" t="s">
        <v>9271</v>
      </c>
      <c r="C9498" s="69">
        <v>2.8</v>
      </c>
      <c r="D9498" s="46" t="s">
        <v>404</v>
      </c>
      <c r="E9498" s="17">
        <f t="shared" si="801"/>
        <v>117.6</v>
      </c>
      <c r="F9498" s="18">
        <f t="shared" si="802"/>
        <v>0</v>
      </c>
      <c r="G9498" s="17">
        <f t="shared" si="803"/>
        <v>117.6</v>
      </c>
    </row>
    <row r="9499" spans="1:7" ht="12.45" hidden="1" customHeight="1" outlineLevel="2">
      <c r="A9499" s="25">
        <v>2625071</v>
      </c>
      <c r="B9499" s="89" t="s">
        <v>9272</v>
      </c>
      <c r="C9499" s="69">
        <v>2.8</v>
      </c>
      <c r="D9499" s="46" t="s">
        <v>404</v>
      </c>
      <c r="E9499" s="17">
        <f t="shared" si="801"/>
        <v>117.6</v>
      </c>
      <c r="F9499" s="18">
        <f t="shared" si="802"/>
        <v>0</v>
      </c>
      <c r="G9499" s="17">
        <f t="shared" si="803"/>
        <v>117.6</v>
      </c>
    </row>
    <row r="9500" spans="1:7" ht="12.45" hidden="1" customHeight="1" outlineLevel="2">
      <c r="A9500" s="25">
        <v>2625072</v>
      </c>
      <c r="B9500" s="89" t="s">
        <v>9273</v>
      </c>
      <c r="C9500" s="69">
        <v>2.8</v>
      </c>
      <c r="D9500" s="46" t="s">
        <v>404</v>
      </c>
      <c r="E9500" s="17">
        <f t="shared" si="801"/>
        <v>117.6</v>
      </c>
      <c r="F9500" s="18">
        <f t="shared" si="802"/>
        <v>0</v>
      </c>
      <c r="G9500" s="17">
        <f t="shared" si="803"/>
        <v>117.6</v>
      </c>
    </row>
    <row r="9501" spans="1:7" ht="12.45" hidden="1" customHeight="1" outlineLevel="2">
      <c r="A9501" s="25">
        <v>2625073</v>
      </c>
      <c r="B9501" s="89" t="s">
        <v>9274</v>
      </c>
      <c r="C9501" s="69">
        <v>2.8</v>
      </c>
      <c r="D9501" s="46" t="s">
        <v>404</v>
      </c>
      <c r="E9501" s="17">
        <f t="shared" si="801"/>
        <v>117.6</v>
      </c>
      <c r="F9501" s="18">
        <f t="shared" si="802"/>
        <v>0</v>
      </c>
      <c r="G9501" s="17">
        <f t="shared" si="803"/>
        <v>117.6</v>
      </c>
    </row>
    <row r="9502" spans="1:7" ht="12.45" hidden="1" customHeight="1" outlineLevel="2">
      <c r="A9502" s="25">
        <v>2625075</v>
      </c>
      <c r="B9502" s="89" t="s">
        <v>9275</v>
      </c>
      <c r="C9502" s="69">
        <v>2.8</v>
      </c>
      <c r="D9502" s="46" t="s">
        <v>403</v>
      </c>
      <c r="E9502" s="17">
        <f t="shared" si="801"/>
        <v>117.6</v>
      </c>
      <c r="F9502" s="18">
        <f t="shared" si="802"/>
        <v>0</v>
      </c>
      <c r="G9502" s="17">
        <f t="shared" si="803"/>
        <v>117.6</v>
      </c>
    </row>
    <row r="9503" spans="1:7" ht="12.45" hidden="1" customHeight="1" outlineLevel="2">
      <c r="A9503" s="25">
        <v>2625077</v>
      </c>
      <c r="B9503" s="89" t="s">
        <v>9276</v>
      </c>
      <c r="C9503" s="69">
        <v>2.8</v>
      </c>
      <c r="D9503" s="46" t="s">
        <v>403</v>
      </c>
      <c r="E9503" s="17">
        <f t="shared" si="801"/>
        <v>117.6</v>
      </c>
      <c r="F9503" s="18">
        <f t="shared" si="802"/>
        <v>0</v>
      </c>
      <c r="G9503" s="17">
        <f t="shared" si="803"/>
        <v>117.6</v>
      </c>
    </row>
    <row r="9504" spans="1:7" ht="12.45" hidden="1" customHeight="1" outlineLevel="2">
      <c r="A9504" s="25">
        <v>2625078</v>
      </c>
      <c r="B9504" s="89" t="s">
        <v>9277</v>
      </c>
      <c r="C9504" s="69">
        <v>2.8</v>
      </c>
      <c r="D9504" s="46" t="s">
        <v>403</v>
      </c>
      <c r="E9504" s="17">
        <f t="shared" si="801"/>
        <v>117.6</v>
      </c>
      <c r="F9504" s="18">
        <f t="shared" si="802"/>
        <v>0</v>
      </c>
      <c r="G9504" s="17">
        <f t="shared" si="803"/>
        <v>117.6</v>
      </c>
    </row>
    <row r="9505" spans="1:7" ht="12.45" hidden="1" customHeight="1" outlineLevel="2">
      <c r="A9505" s="25">
        <v>2625079</v>
      </c>
      <c r="B9505" s="89" t="s">
        <v>9278</v>
      </c>
      <c r="C9505" s="69">
        <v>2.8</v>
      </c>
      <c r="D9505" s="46" t="s">
        <v>404</v>
      </c>
      <c r="E9505" s="17">
        <f t="shared" si="801"/>
        <v>117.6</v>
      </c>
      <c r="F9505" s="18">
        <f t="shared" si="802"/>
        <v>0</v>
      </c>
      <c r="G9505" s="17">
        <f t="shared" si="803"/>
        <v>117.6</v>
      </c>
    </row>
    <row r="9506" spans="1:7" ht="12.45" hidden="1" customHeight="1" outlineLevel="2">
      <c r="A9506" s="25">
        <v>2625080</v>
      </c>
      <c r="B9506" s="89" t="s">
        <v>9279</v>
      </c>
      <c r="C9506" s="69">
        <v>2.8</v>
      </c>
      <c r="D9506" s="46" t="s">
        <v>403</v>
      </c>
      <c r="E9506" s="17">
        <f t="shared" si="801"/>
        <v>117.6</v>
      </c>
      <c r="F9506" s="18">
        <f t="shared" si="802"/>
        <v>0</v>
      </c>
      <c r="G9506" s="17">
        <f t="shared" si="803"/>
        <v>117.6</v>
      </c>
    </row>
    <row r="9507" spans="1:7" ht="12.45" hidden="1" customHeight="1" outlineLevel="2">
      <c r="A9507" s="25">
        <v>2625081</v>
      </c>
      <c r="B9507" s="89" t="s">
        <v>9280</v>
      </c>
      <c r="C9507" s="69">
        <v>2.8</v>
      </c>
      <c r="D9507" s="46" t="s">
        <v>403</v>
      </c>
      <c r="E9507" s="17">
        <f t="shared" si="801"/>
        <v>117.6</v>
      </c>
      <c r="F9507" s="18">
        <f t="shared" si="802"/>
        <v>0</v>
      </c>
      <c r="G9507" s="17">
        <f t="shared" si="803"/>
        <v>117.6</v>
      </c>
    </row>
    <row r="9508" spans="1:7" ht="12.45" hidden="1" customHeight="1" outlineLevel="2">
      <c r="A9508" s="25">
        <v>2625085</v>
      </c>
      <c r="B9508" s="89" t="s">
        <v>9281</v>
      </c>
      <c r="C9508" s="69">
        <v>2.8</v>
      </c>
      <c r="D9508" s="46" t="s">
        <v>403</v>
      </c>
      <c r="E9508" s="17">
        <f t="shared" si="801"/>
        <v>117.6</v>
      </c>
      <c r="F9508" s="18">
        <f t="shared" si="802"/>
        <v>0</v>
      </c>
      <c r="G9508" s="17">
        <f t="shared" si="803"/>
        <v>117.6</v>
      </c>
    </row>
    <row r="9509" spans="1:7" ht="12.45" hidden="1" customHeight="1" outlineLevel="2">
      <c r="A9509" s="25">
        <v>2625109</v>
      </c>
      <c r="B9509" s="89" t="s">
        <v>9282</v>
      </c>
      <c r="C9509" s="69">
        <v>3.2</v>
      </c>
      <c r="D9509" s="46" t="s">
        <v>403</v>
      </c>
      <c r="E9509" s="17">
        <f t="shared" ref="E9509:E9537" si="804">C9509*$G$2</f>
        <v>134.4</v>
      </c>
      <c r="F9509" s="18">
        <f t="shared" ref="F9509:F9537" si="805">$F$9475</f>
        <v>0</v>
      </c>
      <c r="G9509" s="17">
        <f t="shared" ref="G9509:G9537" si="806">E9509-E9509*F9509</f>
        <v>134.4</v>
      </c>
    </row>
    <row r="9510" spans="1:7" ht="12.45" hidden="1" customHeight="1" outlineLevel="2">
      <c r="A9510" s="25">
        <v>2625139</v>
      </c>
      <c r="B9510" s="89" t="s">
        <v>9283</v>
      </c>
      <c r="C9510" s="69">
        <v>3.5</v>
      </c>
      <c r="D9510" s="46" t="s">
        <v>403</v>
      </c>
      <c r="E9510" s="17">
        <f t="shared" si="804"/>
        <v>147</v>
      </c>
      <c r="F9510" s="18">
        <f t="shared" si="805"/>
        <v>0</v>
      </c>
      <c r="G9510" s="17">
        <f t="shared" si="806"/>
        <v>147</v>
      </c>
    </row>
    <row r="9511" spans="1:7" ht="12.45" hidden="1" customHeight="1" outlineLevel="2">
      <c r="A9511" s="25">
        <v>2625200</v>
      </c>
      <c r="B9511" s="89" t="s">
        <v>9284</v>
      </c>
      <c r="C9511" s="69">
        <v>5.9</v>
      </c>
      <c r="D9511" s="46" t="s">
        <v>404</v>
      </c>
      <c r="E9511" s="17">
        <f t="shared" si="804"/>
        <v>247.8</v>
      </c>
      <c r="F9511" s="18">
        <f t="shared" si="805"/>
        <v>0</v>
      </c>
      <c r="G9511" s="17">
        <f t="shared" si="806"/>
        <v>247.8</v>
      </c>
    </row>
    <row r="9512" spans="1:7" ht="12.45" hidden="1" customHeight="1" outlineLevel="2">
      <c r="A9512" s="25">
        <v>2625274</v>
      </c>
      <c r="B9512" s="89" t="s">
        <v>9285</v>
      </c>
      <c r="C9512" s="69">
        <v>5.9</v>
      </c>
      <c r="D9512" s="46" t="s">
        <v>404</v>
      </c>
      <c r="E9512" s="17">
        <f t="shared" si="804"/>
        <v>247.8</v>
      </c>
      <c r="F9512" s="18">
        <f t="shared" si="805"/>
        <v>0</v>
      </c>
      <c r="G9512" s="17">
        <f t="shared" si="806"/>
        <v>247.8</v>
      </c>
    </row>
    <row r="9513" spans="1:7" ht="12.45" hidden="1" customHeight="1" outlineLevel="2">
      <c r="A9513" s="25">
        <v>2625276</v>
      </c>
      <c r="B9513" s="89" t="s">
        <v>9286</v>
      </c>
      <c r="C9513" s="69">
        <v>5.9</v>
      </c>
      <c r="D9513" s="46" t="s">
        <v>404</v>
      </c>
      <c r="E9513" s="17">
        <f t="shared" si="804"/>
        <v>247.8</v>
      </c>
      <c r="F9513" s="18">
        <f t="shared" si="805"/>
        <v>0</v>
      </c>
      <c r="G9513" s="17">
        <f t="shared" si="806"/>
        <v>247.8</v>
      </c>
    </row>
    <row r="9514" spans="1:7" ht="12.45" hidden="1" customHeight="1" outlineLevel="2">
      <c r="A9514" s="25">
        <v>2625277</v>
      </c>
      <c r="B9514" s="89" t="s">
        <v>9287</v>
      </c>
      <c r="C9514" s="69">
        <v>5.9</v>
      </c>
      <c r="D9514" s="46" t="s">
        <v>404</v>
      </c>
      <c r="E9514" s="17">
        <f t="shared" si="804"/>
        <v>247.8</v>
      </c>
      <c r="F9514" s="18">
        <f t="shared" si="805"/>
        <v>0</v>
      </c>
      <c r="G9514" s="17">
        <f t="shared" si="806"/>
        <v>247.8</v>
      </c>
    </row>
    <row r="9515" spans="1:7" ht="12.45" hidden="1" customHeight="1" outlineLevel="2">
      <c r="A9515" s="25">
        <v>2625279</v>
      </c>
      <c r="B9515" s="89" t="s">
        <v>9288</v>
      </c>
      <c r="C9515" s="69">
        <v>5.9</v>
      </c>
      <c r="D9515" s="46" t="s">
        <v>404</v>
      </c>
      <c r="E9515" s="17">
        <f t="shared" si="804"/>
        <v>247.8</v>
      </c>
      <c r="F9515" s="18">
        <f t="shared" si="805"/>
        <v>0</v>
      </c>
      <c r="G9515" s="17">
        <f t="shared" si="806"/>
        <v>247.8</v>
      </c>
    </row>
    <row r="9516" spans="1:7" ht="12.45" hidden="1" customHeight="1" outlineLevel="2">
      <c r="A9516" s="25">
        <v>2625280</v>
      </c>
      <c r="B9516" s="89" t="s">
        <v>9289</v>
      </c>
      <c r="C9516" s="69">
        <v>5.9</v>
      </c>
      <c r="D9516" s="46" t="s">
        <v>404</v>
      </c>
      <c r="E9516" s="17">
        <f t="shared" si="804"/>
        <v>247.8</v>
      </c>
      <c r="F9516" s="18">
        <f t="shared" si="805"/>
        <v>0</v>
      </c>
      <c r="G9516" s="17">
        <f t="shared" si="806"/>
        <v>247.8</v>
      </c>
    </row>
    <row r="9517" spans="1:7" ht="12.45" hidden="1" customHeight="1" outlineLevel="2">
      <c r="A9517" s="25">
        <v>2625282</v>
      </c>
      <c r="B9517" s="89" t="s">
        <v>9290</v>
      </c>
      <c r="C9517" s="69">
        <v>5.9</v>
      </c>
      <c r="D9517" s="46" t="s">
        <v>404</v>
      </c>
      <c r="E9517" s="17">
        <f t="shared" si="804"/>
        <v>247.8</v>
      </c>
      <c r="F9517" s="18">
        <f t="shared" si="805"/>
        <v>0</v>
      </c>
      <c r="G9517" s="17">
        <f t="shared" si="806"/>
        <v>247.8</v>
      </c>
    </row>
    <row r="9518" spans="1:7" ht="12.45" hidden="1" customHeight="1" outlineLevel="2">
      <c r="A9518" s="25">
        <v>2625285</v>
      </c>
      <c r="B9518" s="89" t="s">
        <v>9291</v>
      </c>
      <c r="C9518" s="69">
        <v>5.9</v>
      </c>
      <c r="D9518" s="46" t="s">
        <v>404</v>
      </c>
      <c r="E9518" s="17">
        <f t="shared" si="804"/>
        <v>247.8</v>
      </c>
      <c r="F9518" s="18">
        <f t="shared" si="805"/>
        <v>0</v>
      </c>
      <c r="G9518" s="17">
        <f t="shared" si="806"/>
        <v>247.8</v>
      </c>
    </row>
    <row r="9519" spans="1:7" ht="12.45" hidden="1" customHeight="1" outlineLevel="2">
      <c r="A9519" s="25">
        <v>2625286</v>
      </c>
      <c r="B9519" s="89" t="s">
        <v>9292</v>
      </c>
      <c r="C9519" s="69">
        <v>5.9</v>
      </c>
      <c r="D9519" s="46" t="s">
        <v>404</v>
      </c>
      <c r="E9519" s="17">
        <f t="shared" si="804"/>
        <v>247.8</v>
      </c>
      <c r="F9519" s="18">
        <f t="shared" si="805"/>
        <v>0</v>
      </c>
      <c r="G9519" s="17">
        <f t="shared" si="806"/>
        <v>247.8</v>
      </c>
    </row>
    <row r="9520" spans="1:7" ht="12.45" hidden="1" customHeight="1" outlineLevel="2">
      <c r="A9520" s="25">
        <v>2626234</v>
      </c>
      <c r="B9520" s="89" t="s">
        <v>9293</v>
      </c>
      <c r="C9520" s="69">
        <v>5.9</v>
      </c>
      <c r="D9520" s="46" t="s">
        <v>404</v>
      </c>
      <c r="E9520" s="17">
        <f t="shared" si="804"/>
        <v>247.8</v>
      </c>
      <c r="F9520" s="18">
        <f t="shared" si="805"/>
        <v>0</v>
      </c>
      <c r="G9520" s="17">
        <f t="shared" si="806"/>
        <v>247.8</v>
      </c>
    </row>
    <row r="9521" spans="1:7" ht="12.45" hidden="1" customHeight="1" outlineLevel="2">
      <c r="A9521" s="25">
        <v>2625220</v>
      </c>
      <c r="B9521" s="89" t="s">
        <v>9294</v>
      </c>
      <c r="C9521" s="69">
        <v>6.3</v>
      </c>
      <c r="D9521" s="46" t="s">
        <v>404</v>
      </c>
      <c r="E9521" s="17">
        <f t="shared" si="804"/>
        <v>264.59999999999997</v>
      </c>
      <c r="F9521" s="18">
        <f t="shared" si="805"/>
        <v>0</v>
      </c>
      <c r="G9521" s="17">
        <f t="shared" si="806"/>
        <v>264.59999999999997</v>
      </c>
    </row>
    <row r="9522" spans="1:7" ht="12.45" hidden="1" customHeight="1" outlineLevel="2">
      <c r="A9522" s="25">
        <v>2625221</v>
      </c>
      <c r="B9522" s="89" t="s">
        <v>9295</v>
      </c>
      <c r="C9522" s="69">
        <v>6.3</v>
      </c>
      <c r="D9522" s="46" t="s">
        <v>404</v>
      </c>
      <c r="E9522" s="17">
        <f t="shared" si="804"/>
        <v>264.59999999999997</v>
      </c>
      <c r="F9522" s="18">
        <f t="shared" si="805"/>
        <v>0</v>
      </c>
      <c r="G9522" s="17">
        <f t="shared" si="806"/>
        <v>264.59999999999997</v>
      </c>
    </row>
    <row r="9523" spans="1:7" ht="12.45" hidden="1" customHeight="1" outlineLevel="2">
      <c r="A9523" s="25">
        <v>2625222</v>
      </c>
      <c r="B9523" s="89" t="s">
        <v>9296</v>
      </c>
      <c r="C9523" s="69">
        <v>6.3</v>
      </c>
      <c r="D9523" s="46" t="s">
        <v>404</v>
      </c>
      <c r="E9523" s="17">
        <f t="shared" si="804"/>
        <v>264.59999999999997</v>
      </c>
      <c r="F9523" s="18">
        <f t="shared" si="805"/>
        <v>0</v>
      </c>
      <c r="G9523" s="17">
        <f t="shared" si="806"/>
        <v>264.59999999999997</v>
      </c>
    </row>
    <row r="9524" spans="1:7" ht="12.45" hidden="1" customHeight="1" outlineLevel="2">
      <c r="A9524" s="25">
        <v>2625223</v>
      </c>
      <c r="B9524" s="89" t="s">
        <v>9297</v>
      </c>
      <c r="C9524" s="69">
        <v>6.3</v>
      </c>
      <c r="D9524" s="46" t="s">
        <v>404</v>
      </c>
      <c r="E9524" s="17">
        <f t="shared" si="804"/>
        <v>264.59999999999997</v>
      </c>
      <c r="F9524" s="18">
        <f t="shared" si="805"/>
        <v>0</v>
      </c>
      <c r="G9524" s="17">
        <f t="shared" si="806"/>
        <v>264.59999999999997</v>
      </c>
    </row>
    <row r="9525" spans="1:7" ht="12.45" hidden="1" customHeight="1" outlineLevel="2">
      <c r="A9525" s="25">
        <v>2625224</v>
      </c>
      <c r="B9525" s="89" t="s">
        <v>9298</v>
      </c>
      <c r="C9525" s="69">
        <v>6.3</v>
      </c>
      <c r="D9525" s="46" t="s">
        <v>404</v>
      </c>
      <c r="E9525" s="17">
        <f t="shared" si="804"/>
        <v>264.59999999999997</v>
      </c>
      <c r="F9525" s="18">
        <f t="shared" si="805"/>
        <v>0</v>
      </c>
      <c r="G9525" s="17">
        <f t="shared" si="806"/>
        <v>264.59999999999997</v>
      </c>
    </row>
    <row r="9526" spans="1:7" ht="12.45" hidden="1" customHeight="1" outlineLevel="2">
      <c r="A9526" s="25">
        <v>2625225</v>
      </c>
      <c r="B9526" s="89" t="s">
        <v>9299</v>
      </c>
      <c r="C9526" s="69">
        <v>6.3</v>
      </c>
      <c r="D9526" s="46" t="s">
        <v>404</v>
      </c>
      <c r="E9526" s="17">
        <f t="shared" si="804"/>
        <v>264.59999999999997</v>
      </c>
      <c r="F9526" s="18">
        <f t="shared" si="805"/>
        <v>0</v>
      </c>
      <c r="G9526" s="17">
        <f t="shared" si="806"/>
        <v>264.59999999999997</v>
      </c>
    </row>
    <row r="9527" spans="1:7" ht="12.45" hidden="1" customHeight="1" outlineLevel="2">
      <c r="A9527" s="25">
        <v>2625226</v>
      </c>
      <c r="B9527" s="89" t="s">
        <v>9300</v>
      </c>
      <c r="C9527" s="69">
        <v>6.3</v>
      </c>
      <c r="D9527" s="46" t="s">
        <v>404</v>
      </c>
      <c r="E9527" s="17">
        <f t="shared" si="804"/>
        <v>264.59999999999997</v>
      </c>
      <c r="F9527" s="18">
        <f t="shared" si="805"/>
        <v>0</v>
      </c>
      <c r="G9527" s="17">
        <f t="shared" si="806"/>
        <v>264.59999999999997</v>
      </c>
    </row>
    <row r="9528" spans="1:7" ht="12.45" hidden="1" customHeight="1" outlineLevel="2">
      <c r="A9528" s="25">
        <v>2625227</v>
      </c>
      <c r="B9528" s="89" t="s">
        <v>9301</v>
      </c>
      <c r="C9528" s="69">
        <v>6.3</v>
      </c>
      <c r="D9528" s="46" t="s">
        <v>404</v>
      </c>
      <c r="E9528" s="17">
        <f t="shared" si="804"/>
        <v>264.59999999999997</v>
      </c>
      <c r="F9528" s="18">
        <f t="shared" si="805"/>
        <v>0</v>
      </c>
      <c r="G9528" s="17">
        <f t="shared" si="806"/>
        <v>264.59999999999997</v>
      </c>
    </row>
    <row r="9529" spans="1:7" ht="12.45" hidden="1" customHeight="1" outlineLevel="2">
      <c r="A9529" s="25">
        <v>2625228</v>
      </c>
      <c r="B9529" s="89" t="s">
        <v>9302</v>
      </c>
      <c r="C9529" s="69">
        <v>15.8</v>
      </c>
      <c r="D9529" s="46" t="s">
        <v>404</v>
      </c>
      <c r="E9529" s="17">
        <f t="shared" si="804"/>
        <v>663.6</v>
      </c>
      <c r="F9529" s="18">
        <f t="shared" si="805"/>
        <v>0</v>
      </c>
      <c r="G9529" s="17">
        <f t="shared" si="806"/>
        <v>663.6</v>
      </c>
    </row>
    <row r="9530" spans="1:7" ht="12.45" hidden="1" customHeight="1" outlineLevel="2">
      <c r="A9530" s="25">
        <v>2637105</v>
      </c>
      <c r="B9530" s="89" t="s">
        <v>9303</v>
      </c>
      <c r="C9530" s="69">
        <v>9.3000000000000007</v>
      </c>
      <c r="D9530" s="46" t="s">
        <v>404</v>
      </c>
      <c r="E9530" s="17">
        <f t="shared" si="804"/>
        <v>390.6</v>
      </c>
      <c r="F9530" s="18">
        <f t="shared" si="805"/>
        <v>0</v>
      </c>
      <c r="G9530" s="17">
        <f t="shared" si="806"/>
        <v>390.6</v>
      </c>
    </row>
    <row r="9531" spans="1:7" ht="12.45" hidden="1" customHeight="1" outlineLevel="2">
      <c r="A9531" s="25">
        <v>2637107</v>
      </c>
      <c r="B9531" s="89" t="s">
        <v>9304</v>
      </c>
      <c r="C9531" s="69">
        <v>9.3000000000000007</v>
      </c>
      <c r="D9531" s="46" t="s">
        <v>404</v>
      </c>
      <c r="E9531" s="17">
        <f t="shared" si="804"/>
        <v>390.6</v>
      </c>
      <c r="F9531" s="18">
        <f t="shared" si="805"/>
        <v>0</v>
      </c>
      <c r="G9531" s="17">
        <f t="shared" si="806"/>
        <v>390.6</v>
      </c>
    </row>
    <row r="9532" spans="1:7" ht="12.45" hidden="1" customHeight="1" outlineLevel="2">
      <c r="A9532" s="25">
        <v>2637109</v>
      </c>
      <c r="B9532" s="89" t="s">
        <v>9305</v>
      </c>
      <c r="C9532" s="69">
        <v>9.3000000000000007</v>
      </c>
      <c r="D9532" s="46" t="s">
        <v>404</v>
      </c>
      <c r="E9532" s="17">
        <f t="shared" si="804"/>
        <v>390.6</v>
      </c>
      <c r="F9532" s="18">
        <f t="shared" si="805"/>
        <v>0</v>
      </c>
      <c r="G9532" s="17">
        <f t="shared" si="806"/>
        <v>390.6</v>
      </c>
    </row>
    <row r="9533" spans="1:7" ht="12.45" hidden="1" customHeight="1" outlineLevel="2">
      <c r="A9533" s="25">
        <v>2637115</v>
      </c>
      <c r="B9533" s="89" t="s">
        <v>9306</v>
      </c>
      <c r="C9533" s="69">
        <v>9.3000000000000007</v>
      </c>
      <c r="D9533" s="46" t="s">
        <v>403</v>
      </c>
      <c r="E9533" s="17">
        <f t="shared" si="804"/>
        <v>390.6</v>
      </c>
      <c r="F9533" s="18">
        <f t="shared" si="805"/>
        <v>0</v>
      </c>
      <c r="G9533" s="17">
        <f t="shared" si="806"/>
        <v>390.6</v>
      </c>
    </row>
    <row r="9534" spans="1:7" ht="12.45" hidden="1" customHeight="1" outlineLevel="2">
      <c r="A9534" s="25">
        <v>2637111</v>
      </c>
      <c r="B9534" s="89" t="s">
        <v>9307</v>
      </c>
      <c r="C9534" s="69">
        <v>9.3000000000000007</v>
      </c>
      <c r="D9534" s="46" t="s">
        <v>404</v>
      </c>
      <c r="E9534" s="17">
        <f t="shared" si="804"/>
        <v>390.6</v>
      </c>
      <c r="F9534" s="18">
        <f t="shared" si="805"/>
        <v>0</v>
      </c>
      <c r="G9534" s="17">
        <f t="shared" si="806"/>
        <v>390.6</v>
      </c>
    </row>
    <row r="9535" spans="1:7" ht="12.45" hidden="1" customHeight="1" outlineLevel="2">
      <c r="A9535" s="25">
        <v>2626235</v>
      </c>
      <c r="B9535" s="89" t="s">
        <v>9308</v>
      </c>
      <c r="C9535" s="69">
        <v>12.3</v>
      </c>
      <c r="D9535" s="46" t="s">
        <v>404</v>
      </c>
      <c r="E9535" s="17">
        <f t="shared" si="804"/>
        <v>516.6</v>
      </c>
      <c r="F9535" s="18">
        <f t="shared" si="805"/>
        <v>0</v>
      </c>
      <c r="G9535" s="17">
        <f t="shared" si="806"/>
        <v>516.6</v>
      </c>
    </row>
    <row r="9536" spans="1:7" ht="12.45" hidden="1" customHeight="1" outlineLevel="2">
      <c r="A9536" s="25">
        <v>2626236</v>
      </c>
      <c r="B9536" s="89" t="s">
        <v>9309</v>
      </c>
      <c r="C9536" s="69">
        <v>12.5</v>
      </c>
      <c r="D9536" s="46" t="s">
        <v>404</v>
      </c>
      <c r="E9536" s="17">
        <f t="shared" si="804"/>
        <v>525</v>
      </c>
      <c r="F9536" s="18">
        <f t="shared" si="805"/>
        <v>0</v>
      </c>
      <c r="G9536" s="17">
        <f t="shared" si="806"/>
        <v>525</v>
      </c>
    </row>
    <row r="9537" spans="1:7" ht="12.45" hidden="1" customHeight="1" outlineLevel="2">
      <c r="A9537" s="25">
        <v>2626237</v>
      </c>
      <c r="B9537" s="89" t="s">
        <v>9310</v>
      </c>
      <c r="C9537" s="69">
        <v>12.9</v>
      </c>
      <c r="D9537" s="46" t="s">
        <v>404</v>
      </c>
      <c r="E9537" s="17">
        <f t="shared" si="804"/>
        <v>541.80000000000007</v>
      </c>
      <c r="F9537" s="18">
        <f t="shared" si="805"/>
        <v>0</v>
      </c>
      <c r="G9537" s="17">
        <f t="shared" si="806"/>
        <v>541.80000000000007</v>
      </c>
    </row>
    <row r="9538" spans="1:7" ht="12.45" hidden="1" customHeight="1" outlineLevel="2">
      <c r="A9538" s="25">
        <v>2626238</v>
      </c>
      <c r="B9538" s="89" t="s">
        <v>799</v>
      </c>
      <c r="C9538" s="69">
        <v>14.6</v>
      </c>
      <c r="D9538" s="46" t="s">
        <v>404</v>
      </c>
      <c r="E9538" s="17">
        <f t="shared" ref="E9538:E9541" si="807">C9538*$G$2</f>
        <v>613.19999999999993</v>
      </c>
      <c r="F9538" s="18">
        <f t="shared" ref="F9538:F9541" si="808">$F$9475</f>
        <v>0</v>
      </c>
      <c r="G9538" s="17">
        <f t="shared" ref="G9538:G9541" si="809">E9538-E9538*F9538</f>
        <v>613.19999999999993</v>
      </c>
    </row>
    <row r="9539" spans="1:7" ht="12.45" hidden="1" customHeight="1" outlineLevel="2">
      <c r="A9539" s="25">
        <v>2626239</v>
      </c>
      <c r="B9539" s="89" t="s">
        <v>800</v>
      </c>
      <c r="C9539" s="69">
        <v>14.7</v>
      </c>
      <c r="D9539" s="46" t="s">
        <v>404</v>
      </c>
      <c r="E9539" s="17">
        <f t="shared" si="807"/>
        <v>617.4</v>
      </c>
      <c r="F9539" s="18">
        <f t="shared" si="808"/>
        <v>0</v>
      </c>
      <c r="G9539" s="17">
        <f t="shared" si="809"/>
        <v>617.4</v>
      </c>
    </row>
    <row r="9540" spans="1:7" ht="12.45" hidden="1" customHeight="1" outlineLevel="2">
      <c r="A9540" s="25">
        <v>2626240</v>
      </c>
      <c r="B9540" s="89" t="s">
        <v>801</v>
      </c>
      <c r="C9540" s="69">
        <v>21</v>
      </c>
      <c r="D9540" s="46" t="s">
        <v>404</v>
      </c>
      <c r="E9540" s="17">
        <f t="shared" si="807"/>
        <v>882</v>
      </c>
      <c r="F9540" s="18">
        <f t="shared" si="808"/>
        <v>0</v>
      </c>
      <c r="G9540" s="17">
        <f t="shared" si="809"/>
        <v>882</v>
      </c>
    </row>
    <row r="9541" spans="1:7" ht="12.45" hidden="1" customHeight="1" outlineLevel="2">
      <c r="A9541" s="25">
        <v>2626241</v>
      </c>
      <c r="B9541" s="89" t="s">
        <v>802</v>
      </c>
      <c r="C9541" s="69">
        <v>21.2</v>
      </c>
      <c r="D9541" s="46" t="s">
        <v>404</v>
      </c>
      <c r="E9541" s="17">
        <f t="shared" si="807"/>
        <v>890.4</v>
      </c>
      <c r="F9541" s="18">
        <f t="shared" si="808"/>
        <v>0</v>
      </c>
      <c r="G9541" s="17">
        <f t="shared" si="809"/>
        <v>890.4</v>
      </c>
    </row>
    <row r="9542" spans="1:7" ht="12.45" hidden="1" customHeight="1" outlineLevel="2">
      <c r="A9542" s="25">
        <v>2625131</v>
      </c>
      <c r="B9542" s="89" t="s">
        <v>9311</v>
      </c>
      <c r="C9542" s="69">
        <v>10.9</v>
      </c>
      <c r="D9542" s="46" t="s">
        <v>404</v>
      </c>
      <c r="E9542" s="17">
        <f t="shared" ref="E9542:E9573" si="810">C9542*$G$2</f>
        <v>457.8</v>
      </c>
      <c r="F9542" s="18">
        <f t="shared" ref="F9542:F9573" si="811">$F$9475</f>
        <v>0</v>
      </c>
      <c r="G9542" s="17">
        <f t="shared" ref="G9542:G9573" si="812">E9542-E9542*F9542</f>
        <v>457.8</v>
      </c>
    </row>
    <row r="9543" spans="1:7" ht="12.45" hidden="1" customHeight="1" outlineLevel="2">
      <c r="A9543" s="25">
        <v>2625129</v>
      </c>
      <c r="B9543" s="89" t="s">
        <v>9312</v>
      </c>
      <c r="C9543" s="69">
        <v>10.199999999999999</v>
      </c>
      <c r="D9543" s="46" t="s">
        <v>404</v>
      </c>
      <c r="E9543" s="17">
        <f t="shared" si="810"/>
        <v>428.4</v>
      </c>
      <c r="F9543" s="18">
        <f t="shared" si="811"/>
        <v>0</v>
      </c>
      <c r="G9543" s="17">
        <f t="shared" si="812"/>
        <v>428.4</v>
      </c>
    </row>
    <row r="9544" spans="1:7" ht="12.45" hidden="1" customHeight="1" outlineLevel="2">
      <c r="A9544" s="25">
        <v>2625115</v>
      </c>
      <c r="B9544" s="89" t="s">
        <v>9313</v>
      </c>
      <c r="C9544" s="69">
        <v>10.199999999999999</v>
      </c>
      <c r="D9544" s="46" t="s">
        <v>404</v>
      </c>
      <c r="E9544" s="17">
        <f t="shared" si="810"/>
        <v>428.4</v>
      </c>
      <c r="F9544" s="18">
        <f t="shared" si="811"/>
        <v>0</v>
      </c>
      <c r="G9544" s="17">
        <f t="shared" si="812"/>
        <v>428.4</v>
      </c>
    </row>
    <row r="9545" spans="1:7" ht="12.45" hidden="1" customHeight="1" outlineLevel="2">
      <c r="A9545" s="25">
        <v>2625113</v>
      </c>
      <c r="B9545" s="89" t="s">
        <v>9314</v>
      </c>
      <c r="C9545" s="69">
        <v>10.199999999999999</v>
      </c>
      <c r="D9545" s="46" t="s">
        <v>404</v>
      </c>
      <c r="E9545" s="17">
        <f t="shared" si="810"/>
        <v>428.4</v>
      </c>
      <c r="F9545" s="18">
        <f t="shared" si="811"/>
        <v>0</v>
      </c>
      <c r="G9545" s="17">
        <f t="shared" si="812"/>
        <v>428.4</v>
      </c>
    </row>
    <row r="9546" spans="1:7" ht="12.45" hidden="1" customHeight="1" outlineLevel="2">
      <c r="A9546" s="25">
        <v>2625127</v>
      </c>
      <c r="B9546" s="89" t="s">
        <v>9315</v>
      </c>
      <c r="C9546" s="69">
        <v>10.199999999999999</v>
      </c>
      <c r="D9546" s="46" t="s">
        <v>404</v>
      </c>
      <c r="E9546" s="17">
        <f t="shared" si="810"/>
        <v>428.4</v>
      </c>
      <c r="F9546" s="18">
        <f t="shared" si="811"/>
        <v>0</v>
      </c>
      <c r="G9546" s="17">
        <f t="shared" si="812"/>
        <v>428.4</v>
      </c>
    </row>
    <row r="9547" spans="1:7" ht="12.45" hidden="1" customHeight="1" outlineLevel="2">
      <c r="A9547" s="25">
        <v>2625116</v>
      </c>
      <c r="B9547" s="89" t="s">
        <v>9316</v>
      </c>
      <c r="C9547" s="69">
        <v>10.199999999999999</v>
      </c>
      <c r="D9547" s="46" t="s">
        <v>404</v>
      </c>
      <c r="E9547" s="17">
        <f t="shared" si="810"/>
        <v>428.4</v>
      </c>
      <c r="F9547" s="18">
        <f t="shared" si="811"/>
        <v>0</v>
      </c>
      <c r="G9547" s="17">
        <f t="shared" si="812"/>
        <v>428.4</v>
      </c>
    </row>
    <row r="9548" spans="1:7" ht="12.45" hidden="1" customHeight="1" outlineLevel="2">
      <c r="A9548" s="25">
        <v>2625124</v>
      </c>
      <c r="B9548" s="89" t="s">
        <v>9317</v>
      </c>
      <c r="C9548" s="69">
        <v>10.199999999999999</v>
      </c>
      <c r="D9548" s="46" t="s">
        <v>404</v>
      </c>
      <c r="E9548" s="17">
        <f t="shared" si="810"/>
        <v>428.4</v>
      </c>
      <c r="F9548" s="18">
        <f t="shared" si="811"/>
        <v>0</v>
      </c>
      <c r="G9548" s="17">
        <f t="shared" si="812"/>
        <v>428.4</v>
      </c>
    </row>
    <row r="9549" spans="1:7" ht="12.45" hidden="1" customHeight="1" outlineLevel="2">
      <c r="A9549" s="25">
        <v>2625117</v>
      </c>
      <c r="B9549" s="89" t="s">
        <v>9318</v>
      </c>
      <c r="C9549" s="69">
        <v>10.199999999999999</v>
      </c>
      <c r="D9549" s="46" t="s">
        <v>404</v>
      </c>
      <c r="E9549" s="17">
        <f t="shared" si="810"/>
        <v>428.4</v>
      </c>
      <c r="F9549" s="18">
        <f t="shared" si="811"/>
        <v>0</v>
      </c>
      <c r="G9549" s="17">
        <f t="shared" si="812"/>
        <v>428.4</v>
      </c>
    </row>
    <row r="9550" spans="1:7" ht="12.45" hidden="1" customHeight="1" outlineLevel="2">
      <c r="A9550" s="25">
        <v>2625114</v>
      </c>
      <c r="B9550" s="89" t="s">
        <v>9319</v>
      </c>
      <c r="C9550" s="69">
        <v>10.199999999999999</v>
      </c>
      <c r="D9550" s="46" t="s">
        <v>404</v>
      </c>
      <c r="E9550" s="17">
        <f t="shared" si="810"/>
        <v>428.4</v>
      </c>
      <c r="F9550" s="18">
        <f t="shared" si="811"/>
        <v>0</v>
      </c>
      <c r="G9550" s="17">
        <f t="shared" si="812"/>
        <v>428.4</v>
      </c>
    </row>
    <row r="9551" spans="1:7" ht="12.45" hidden="1" customHeight="1" outlineLevel="2">
      <c r="A9551" s="25">
        <v>2625118</v>
      </c>
      <c r="B9551" s="89" t="s">
        <v>9320</v>
      </c>
      <c r="C9551" s="69">
        <v>10.199999999999999</v>
      </c>
      <c r="D9551" s="46" t="s">
        <v>404</v>
      </c>
      <c r="E9551" s="17">
        <f t="shared" si="810"/>
        <v>428.4</v>
      </c>
      <c r="F9551" s="18">
        <f t="shared" si="811"/>
        <v>0</v>
      </c>
      <c r="G9551" s="17">
        <f t="shared" si="812"/>
        <v>428.4</v>
      </c>
    </row>
    <row r="9552" spans="1:7" ht="12.45" hidden="1" customHeight="1" outlineLevel="2">
      <c r="A9552" s="25">
        <v>2625119</v>
      </c>
      <c r="B9552" s="89" t="s">
        <v>9321</v>
      </c>
      <c r="C9552" s="69">
        <v>10.199999999999999</v>
      </c>
      <c r="D9552" s="46" t="s">
        <v>404</v>
      </c>
      <c r="E9552" s="17">
        <f t="shared" si="810"/>
        <v>428.4</v>
      </c>
      <c r="F9552" s="18">
        <f t="shared" si="811"/>
        <v>0</v>
      </c>
      <c r="G9552" s="17">
        <f t="shared" si="812"/>
        <v>428.4</v>
      </c>
    </row>
    <row r="9553" spans="1:7" ht="12.45" hidden="1" customHeight="1" outlineLevel="2">
      <c r="A9553" s="25">
        <v>2625120</v>
      </c>
      <c r="B9553" s="89" t="s">
        <v>9322</v>
      </c>
      <c r="C9553" s="69">
        <v>10.199999999999999</v>
      </c>
      <c r="D9553" s="46" t="s">
        <v>404</v>
      </c>
      <c r="E9553" s="17">
        <f t="shared" si="810"/>
        <v>428.4</v>
      </c>
      <c r="F9553" s="18">
        <f t="shared" si="811"/>
        <v>0</v>
      </c>
      <c r="G9553" s="17">
        <f t="shared" si="812"/>
        <v>428.4</v>
      </c>
    </row>
    <row r="9554" spans="1:7" ht="12.45" hidden="1" customHeight="1" outlineLevel="2">
      <c r="A9554" s="25">
        <v>2625128</v>
      </c>
      <c r="B9554" s="89" t="s">
        <v>9323</v>
      </c>
      <c r="C9554" s="69">
        <v>10.199999999999999</v>
      </c>
      <c r="D9554" s="46" t="s">
        <v>404</v>
      </c>
      <c r="E9554" s="17">
        <f t="shared" si="810"/>
        <v>428.4</v>
      </c>
      <c r="F9554" s="18">
        <f t="shared" si="811"/>
        <v>0</v>
      </c>
      <c r="G9554" s="17">
        <f t="shared" si="812"/>
        <v>428.4</v>
      </c>
    </row>
    <row r="9555" spans="1:7" ht="12.45" hidden="1" customHeight="1" outlineLevel="2">
      <c r="A9555" s="25">
        <v>2625126</v>
      </c>
      <c r="B9555" s="89" t="s">
        <v>9324</v>
      </c>
      <c r="C9555" s="69">
        <v>10.199999999999999</v>
      </c>
      <c r="D9555" s="46" t="s">
        <v>404</v>
      </c>
      <c r="E9555" s="17">
        <f t="shared" si="810"/>
        <v>428.4</v>
      </c>
      <c r="F9555" s="18">
        <f t="shared" si="811"/>
        <v>0</v>
      </c>
      <c r="G9555" s="17">
        <f t="shared" si="812"/>
        <v>428.4</v>
      </c>
    </row>
    <row r="9556" spans="1:7" ht="12.45" hidden="1" customHeight="1" outlineLevel="2">
      <c r="A9556" s="25">
        <v>2625125</v>
      </c>
      <c r="B9556" s="89" t="s">
        <v>9325</v>
      </c>
      <c r="C9556" s="69">
        <v>10.199999999999999</v>
      </c>
      <c r="D9556" s="46" t="s">
        <v>404</v>
      </c>
      <c r="E9556" s="17">
        <f t="shared" si="810"/>
        <v>428.4</v>
      </c>
      <c r="F9556" s="18">
        <f t="shared" si="811"/>
        <v>0</v>
      </c>
      <c r="G9556" s="17">
        <f t="shared" si="812"/>
        <v>428.4</v>
      </c>
    </row>
    <row r="9557" spans="1:7" ht="12.45" hidden="1" customHeight="1" outlineLevel="2">
      <c r="A9557" s="25">
        <v>2625121</v>
      </c>
      <c r="B9557" s="89" t="s">
        <v>9326</v>
      </c>
      <c r="C9557" s="69">
        <v>10.199999999999999</v>
      </c>
      <c r="D9557" s="46" t="s">
        <v>404</v>
      </c>
      <c r="E9557" s="17">
        <f t="shared" si="810"/>
        <v>428.4</v>
      </c>
      <c r="F9557" s="18">
        <f t="shared" si="811"/>
        <v>0</v>
      </c>
      <c r="G9557" s="17">
        <f t="shared" si="812"/>
        <v>428.4</v>
      </c>
    </row>
    <row r="9558" spans="1:7" ht="12.45" hidden="1" customHeight="1" outlineLevel="2">
      <c r="A9558" s="25">
        <v>2625122</v>
      </c>
      <c r="B9558" s="89" t="s">
        <v>9327</v>
      </c>
      <c r="C9558" s="69">
        <v>10.199999999999999</v>
      </c>
      <c r="D9558" s="46" t="s">
        <v>404</v>
      </c>
      <c r="E9558" s="17">
        <f t="shared" si="810"/>
        <v>428.4</v>
      </c>
      <c r="F9558" s="18">
        <f t="shared" si="811"/>
        <v>0</v>
      </c>
      <c r="G9558" s="17">
        <f t="shared" si="812"/>
        <v>428.4</v>
      </c>
    </row>
    <row r="9559" spans="1:7" ht="12.45" hidden="1" customHeight="1" outlineLevel="2">
      <c r="A9559" s="25">
        <v>2625140</v>
      </c>
      <c r="B9559" s="89" t="s">
        <v>9328</v>
      </c>
      <c r="C9559" s="69">
        <v>12.8</v>
      </c>
      <c r="D9559" s="46" t="s">
        <v>404</v>
      </c>
      <c r="E9559" s="17">
        <f t="shared" si="810"/>
        <v>537.6</v>
      </c>
      <c r="F9559" s="18">
        <f t="shared" si="811"/>
        <v>0</v>
      </c>
      <c r="G9559" s="17">
        <f t="shared" si="812"/>
        <v>537.6</v>
      </c>
    </row>
    <row r="9560" spans="1:7" ht="12.45" hidden="1" customHeight="1" outlineLevel="2">
      <c r="A9560" s="25">
        <v>2625123</v>
      </c>
      <c r="B9560" s="89" t="s">
        <v>9329</v>
      </c>
      <c r="C9560" s="69">
        <v>10.199999999999999</v>
      </c>
      <c r="D9560" s="46" t="s">
        <v>404</v>
      </c>
      <c r="E9560" s="17">
        <f t="shared" si="810"/>
        <v>428.4</v>
      </c>
      <c r="F9560" s="18">
        <f t="shared" si="811"/>
        <v>0</v>
      </c>
      <c r="G9560" s="17">
        <f t="shared" si="812"/>
        <v>428.4</v>
      </c>
    </row>
    <row r="9561" spans="1:7" ht="12.45" hidden="1" customHeight="1" outlineLevel="2">
      <c r="A9561" s="25">
        <v>2625300</v>
      </c>
      <c r="B9561" s="89" t="s">
        <v>9330</v>
      </c>
      <c r="C9561" s="69">
        <v>4.7</v>
      </c>
      <c r="D9561" s="46" t="s">
        <v>404</v>
      </c>
      <c r="E9561" s="17">
        <f t="shared" si="810"/>
        <v>197.4</v>
      </c>
      <c r="F9561" s="18">
        <f t="shared" si="811"/>
        <v>0</v>
      </c>
      <c r="G9561" s="17">
        <f t="shared" si="812"/>
        <v>197.4</v>
      </c>
    </row>
    <row r="9562" spans="1:7" ht="12.45" hidden="1" customHeight="1" outlineLevel="2">
      <c r="A9562" s="25">
        <v>2625301</v>
      </c>
      <c r="B9562" s="89" t="s">
        <v>9331</v>
      </c>
      <c r="C9562" s="69">
        <v>4.7</v>
      </c>
      <c r="D9562" s="46" t="s">
        <v>404</v>
      </c>
      <c r="E9562" s="17">
        <f t="shared" si="810"/>
        <v>197.4</v>
      </c>
      <c r="F9562" s="18">
        <f t="shared" si="811"/>
        <v>0</v>
      </c>
      <c r="G9562" s="17">
        <f t="shared" si="812"/>
        <v>197.4</v>
      </c>
    </row>
    <row r="9563" spans="1:7" ht="12.45" hidden="1" customHeight="1" outlineLevel="2">
      <c r="A9563" s="25">
        <v>2625302</v>
      </c>
      <c r="B9563" s="89" t="s">
        <v>9332</v>
      </c>
      <c r="C9563" s="69">
        <v>4.7</v>
      </c>
      <c r="D9563" s="46" t="s">
        <v>404</v>
      </c>
      <c r="E9563" s="17">
        <f t="shared" si="810"/>
        <v>197.4</v>
      </c>
      <c r="F9563" s="18">
        <f t="shared" si="811"/>
        <v>0</v>
      </c>
      <c r="G9563" s="17">
        <f t="shared" si="812"/>
        <v>197.4</v>
      </c>
    </row>
    <row r="9564" spans="1:7" ht="12.45" hidden="1" customHeight="1" outlineLevel="2">
      <c r="A9564" s="25">
        <v>2625303</v>
      </c>
      <c r="B9564" s="89" t="s">
        <v>9333</v>
      </c>
      <c r="C9564" s="69">
        <v>4.7</v>
      </c>
      <c r="D9564" s="46" t="s">
        <v>404</v>
      </c>
      <c r="E9564" s="17">
        <f t="shared" si="810"/>
        <v>197.4</v>
      </c>
      <c r="F9564" s="18">
        <f t="shared" si="811"/>
        <v>0</v>
      </c>
      <c r="G9564" s="17">
        <f t="shared" si="812"/>
        <v>197.4</v>
      </c>
    </row>
    <row r="9565" spans="1:7" ht="12.45" hidden="1" customHeight="1" outlineLevel="2">
      <c r="A9565" s="25">
        <v>2625304</v>
      </c>
      <c r="B9565" s="89" t="s">
        <v>9334</v>
      </c>
      <c r="C9565" s="69">
        <v>4.7</v>
      </c>
      <c r="D9565" s="46" t="s">
        <v>404</v>
      </c>
      <c r="E9565" s="17">
        <f t="shared" si="810"/>
        <v>197.4</v>
      </c>
      <c r="F9565" s="18">
        <f t="shared" si="811"/>
        <v>0</v>
      </c>
      <c r="G9565" s="17">
        <f t="shared" si="812"/>
        <v>197.4</v>
      </c>
    </row>
    <row r="9566" spans="1:7" ht="12.45" hidden="1" customHeight="1" outlineLevel="2">
      <c r="A9566" s="25">
        <v>2625305</v>
      </c>
      <c r="B9566" s="89" t="s">
        <v>9335</v>
      </c>
      <c r="C9566" s="69">
        <v>4.7</v>
      </c>
      <c r="D9566" s="46" t="s">
        <v>404</v>
      </c>
      <c r="E9566" s="17">
        <f t="shared" si="810"/>
        <v>197.4</v>
      </c>
      <c r="F9566" s="18">
        <f t="shared" si="811"/>
        <v>0</v>
      </c>
      <c r="G9566" s="17">
        <f t="shared" si="812"/>
        <v>197.4</v>
      </c>
    </row>
    <row r="9567" spans="1:7" ht="12.45" hidden="1" customHeight="1" outlineLevel="2">
      <c r="A9567" s="25">
        <v>2625306</v>
      </c>
      <c r="B9567" s="89" t="s">
        <v>9336</v>
      </c>
      <c r="C9567" s="69">
        <v>4.7</v>
      </c>
      <c r="D9567" s="46" t="s">
        <v>404</v>
      </c>
      <c r="E9567" s="17">
        <f t="shared" si="810"/>
        <v>197.4</v>
      </c>
      <c r="F9567" s="18">
        <f t="shared" si="811"/>
        <v>0</v>
      </c>
      <c r="G9567" s="17">
        <f t="shared" si="812"/>
        <v>197.4</v>
      </c>
    </row>
    <row r="9568" spans="1:7" ht="12.45" hidden="1" customHeight="1" outlineLevel="2">
      <c r="A9568" s="25">
        <v>2625307</v>
      </c>
      <c r="B9568" s="89" t="s">
        <v>9337</v>
      </c>
      <c r="C9568" s="69">
        <v>4.7</v>
      </c>
      <c r="D9568" s="46" t="s">
        <v>404</v>
      </c>
      <c r="E9568" s="17">
        <f t="shared" si="810"/>
        <v>197.4</v>
      </c>
      <c r="F9568" s="18">
        <f t="shared" si="811"/>
        <v>0</v>
      </c>
      <c r="G9568" s="17">
        <f t="shared" si="812"/>
        <v>197.4</v>
      </c>
    </row>
    <row r="9569" spans="1:7" ht="12.45" hidden="1" customHeight="1" outlineLevel="2">
      <c r="A9569" s="25">
        <v>2625308</v>
      </c>
      <c r="B9569" s="89" t="s">
        <v>9338</v>
      </c>
      <c r="C9569" s="69">
        <v>4.7</v>
      </c>
      <c r="D9569" s="46" t="s">
        <v>404</v>
      </c>
      <c r="E9569" s="17">
        <f t="shared" si="810"/>
        <v>197.4</v>
      </c>
      <c r="F9569" s="18">
        <f t="shared" si="811"/>
        <v>0</v>
      </c>
      <c r="G9569" s="17">
        <f t="shared" si="812"/>
        <v>197.4</v>
      </c>
    </row>
    <row r="9570" spans="1:7" ht="12.45" hidden="1" customHeight="1" outlineLevel="2">
      <c r="A9570" s="25">
        <v>2625310</v>
      </c>
      <c r="B9570" s="89" t="s">
        <v>9339</v>
      </c>
      <c r="C9570" s="69">
        <v>6.3</v>
      </c>
      <c r="D9570" s="46" t="s">
        <v>404</v>
      </c>
      <c r="E9570" s="17">
        <f t="shared" si="810"/>
        <v>264.59999999999997</v>
      </c>
      <c r="F9570" s="18">
        <f t="shared" si="811"/>
        <v>0</v>
      </c>
      <c r="G9570" s="17">
        <f t="shared" si="812"/>
        <v>264.59999999999997</v>
      </c>
    </row>
    <row r="9571" spans="1:7" ht="12.45" hidden="1" customHeight="1" outlineLevel="2">
      <c r="A9571" s="25">
        <v>2625311</v>
      </c>
      <c r="B9571" s="89" t="s">
        <v>9340</v>
      </c>
      <c r="C9571" s="69">
        <v>6.3</v>
      </c>
      <c r="D9571" s="46" t="s">
        <v>404</v>
      </c>
      <c r="E9571" s="17">
        <f t="shared" si="810"/>
        <v>264.59999999999997</v>
      </c>
      <c r="F9571" s="18">
        <f t="shared" si="811"/>
        <v>0</v>
      </c>
      <c r="G9571" s="17">
        <f t="shared" si="812"/>
        <v>264.59999999999997</v>
      </c>
    </row>
    <row r="9572" spans="1:7" ht="12.45" hidden="1" customHeight="1" outlineLevel="2">
      <c r="A9572" s="25">
        <v>2625312</v>
      </c>
      <c r="B9572" s="89" t="s">
        <v>9341</v>
      </c>
      <c r="C9572" s="69">
        <v>6.3</v>
      </c>
      <c r="D9572" s="46" t="s">
        <v>404</v>
      </c>
      <c r="E9572" s="17">
        <f t="shared" si="810"/>
        <v>264.59999999999997</v>
      </c>
      <c r="F9572" s="18">
        <f t="shared" si="811"/>
        <v>0</v>
      </c>
      <c r="G9572" s="17">
        <f t="shared" si="812"/>
        <v>264.59999999999997</v>
      </c>
    </row>
    <row r="9573" spans="1:7" ht="12.45" hidden="1" customHeight="1" outlineLevel="2">
      <c r="A9573" s="25">
        <v>2625313</v>
      </c>
      <c r="B9573" s="89" t="s">
        <v>9342</v>
      </c>
      <c r="C9573" s="69">
        <v>6.3</v>
      </c>
      <c r="D9573" s="46" t="s">
        <v>404</v>
      </c>
      <c r="E9573" s="17">
        <f t="shared" si="810"/>
        <v>264.59999999999997</v>
      </c>
      <c r="F9573" s="18">
        <f t="shared" si="811"/>
        <v>0</v>
      </c>
      <c r="G9573" s="17">
        <f t="shared" si="812"/>
        <v>264.59999999999997</v>
      </c>
    </row>
    <row r="9574" spans="1:7" ht="12.45" hidden="1" customHeight="1" outlineLevel="2">
      <c r="A9574" s="25">
        <v>2625314</v>
      </c>
      <c r="B9574" s="89" t="s">
        <v>9343</v>
      </c>
      <c r="C9574" s="69">
        <v>6.3</v>
      </c>
      <c r="D9574" s="46" t="s">
        <v>404</v>
      </c>
      <c r="E9574" s="17">
        <f t="shared" ref="E9574:E9604" si="813">C9574*$G$2</f>
        <v>264.59999999999997</v>
      </c>
      <c r="F9574" s="18">
        <f t="shared" ref="F9574:F9604" si="814">$F$9475</f>
        <v>0</v>
      </c>
      <c r="G9574" s="17">
        <f t="shared" ref="G9574:G9604" si="815">E9574-E9574*F9574</f>
        <v>264.59999999999997</v>
      </c>
    </row>
    <row r="9575" spans="1:7" ht="12.45" hidden="1" customHeight="1" outlineLevel="2">
      <c r="A9575" s="25">
        <v>2625315</v>
      </c>
      <c r="B9575" s="89" t="s">
        <v>9344</v>
      </c>
      <c r="C9575" s="69">
        <v>6.3</v>
      </c>
      <c r="D9575" s="46" t="s">
        <v>404</v>
      </c>
      <c r="E9575" s="17">
        <f t="shared" si="813"/>
        <v>264.59999999999997</v>
      </c>
      <c r="F9575" s="18">
        <f t="shared" si="814"/>
        <v>0</v>
      </c>
      <c r="G9575" s="17">
        <f t="shared" si="815"/>
        <v>264.59999999999997</v>
      </c>
    </row>
    <row r="9576" spans="1:7" ht="12.45" hidden="1" customHeight="1" outlineLevel="2">
      <c r="A9576" s="25">
        <v>2625316</v>
      </c>
      <c r="B9576" s="89" t="s">
        <v>9345</v>
      </c>
      <c r="C9576" s="69">
        <v>6.3</v>
      </c>
      <c r="D9576" s="46" t="s">
        <v>404</v>
      </c>
      <c r="E9576" s="17">
        <f t="shared" si="813"/>
        <v>264.59999999999997</v>
      </c>
      <c r="F9576" s="18">
        <f t="shared" si="814"/>
        <v>0</v>
      </c>
      <c r="G9576" s="17">
        <f t="shared" si="815"/>
        <v>264.59999999999997</v>
      </c>
    </row>
    <row r="9577" spans="1:7" ht="12.45" hidden="1" customHeight="1" outlineLevel="2">
      <c r="A9577" s="25">
        <v>2625317</v>
      </c>
      <c r="B9577" s="89" t="s">
        <v>9346</v>
      </c>
      <c r="C9577" s="69">
        <v>6.3</v>
      </c>
      <c r="D9577" s="46" t="s">
        <v>404</v>
      </c>
      <c r="E9577" s="17">
        <f t="shared" si="813"/>
        <v>264.59999999999997</v>
      </c>
      <c r="F9577" s="18">
        <f t="shared" si="814"/>
        <v>0</v>
      </c>
      <c r="G9577" s="17">
        <f t="shared" si="815"/>
        <v>264.59999999999997</v>
      </c>
    </row>
    <row r="9578" spans="1:7" ht="12.45" hidden="1" customHeight="1" outlineLevel="2">
      <c r="A9578" s="25">
        <v>2625318</v>
      </c>
      <c r="B9578" s="89" t="s">
        <v>9347</v>
      </c>
      <c r="C9578" s="69">
        <v>6.3</v>
      </c>
      <c r="D9578" s="46" t="s">
        <v>404</v>
      </c>
      <c r="E9578" s="17">
        <f t="shared" si="813"/>
        <v>264.59999999999997</v>
      </c>
      <c r="F9578" s="18">
        <f t="shared" si="814"/>
        <v>0</v>
      </c>
      <c r="G9578" s="17">
        <f t="shared" si="815"/>
        <v>264.59999999999997</v>
      </c>
    </row>
    <row r="9579" spans="1:7" ht="12.45" hidden="1" customHeight="1" outlineLevel="2">
      <c r="A9579" s="25">
        <v>2625210</v>
      </c>
      <c r="B9579" s="89" t="s">
        <v>9348</v>
      </c>
      <c r="C9579" s="69">
        <v>7.4</v>
      </c>
      <c r="D9579" s="46" t="s">
        <v>404</v>
      </c>
      <c r="E9579" s="17">
        <f t="shared" si="813"/>
        <v>310.8</v>
      </c>
      <c r="F9579" s="18">
        <f t="shared" si="814"/>
        <v>0</v>
      </c>
      <c r="G9579" s="17">
        <f t="shared" si="815"/>
        <v>310.8</v>
      </c>
    </row>
    <row r="9580" spans="1:7" ht="12.45" hidden="1" customHeight="1" outlineLevel="2">
      <c r="A9580" s="25">
        <v>2625211</v>
      </c>
      <c r="B9580" s="89" t="s">
        <v>9349</v>
      </c>
      <c r="C9580" s="69">
        <v>7.4</v>
      </c>
      <c r="D9580" s="46" t="s">
        <v>404</v>
      </c>
      <c r="E9580" s="17">
        <f t="shared" si="813"/>
        <v>310.8</v>
      </c>
      <c r="F9580" s="18">
        <f t="shared" si="814"/>
        <v>0</v>
      </c>
      <c r="G9580" s="17">
        <f t="shared" si="815"/>
        <v>310.8</v>
      </c>
    </row>
    <row r="9581" spans="1:7" ht="12.45" hidden="1" customHeight="1" outlineLevel="2">
      <c r="A9581" s="25">
        <v>2625209</v>
      </c>
      <c r="B9581" s="89" t="s">
        <v>9350</v>
      </c>
      <c r="C9581" s="69">
        <v>7.4</v>
      </c>
      <c r="D9581" s="46" t="s">
        <v>404</v>
      </c>
      <c r="E9581" s="17">
        <f t="shared" si="813"/>
        <v>310.8</v>
      </c>
      <c r="F9581" s="18">
        <f t="shared" si="814"/>
        <v>0</v>
      </c>
      <c r="G9581" s="17">
        <f t="shared" si="815"/>
        <v>310.8</v>
      </c>
    </row>
    <row r="9582" spans="1:7" ht="12.45" hidden="1" customHeight="1" outlineLevel="2">
      <c r="A9582" s="25">
        <v>2625212</v>
      </c>
      <c r="B9582" s="89" t="s">
        <v>9351</v>
      </c>
      <c r="C9582" s="69">
        <v>7.4</v>
      </c>
      <c r="D9582" s="46" t="s">
        <v>404</v>
      </c>
      <c r="E9582" s="17">
        <f t="shared" si="813"/>
        <v>310.8</v>
      </c>
      <c r="F9582" s="18">
        <f t="shared" si="814"/>
        <v>0</v>
      </c>
      <c r="G9582" s="17">
        <f t="shared" si="815"/>
        <v>310.8</v>
      </c>
    </row>
    <row r="9583" spans="1:7" ht="12.45" hidden="1" customHeight="1" outlineLevel="2">
      <c r="A9583" s="25">
        <v>2625213</v>
      </c>
      <c r="B9583" s="89" t="s">
        <v>9352</v>
      </c>
      <c r="C9583" s="69">
        <v>7.4</v>
      </c>
      <c r="D9583" s="46" t="s">
        <v>404</v>
      </c>
      <c r="E9583" s="17">
        <f t="shared" si="813"/>
        <v>310.8</v>
      </c>
      <c r="F9583" s="18">
        <f t="shared" si="814"/>
        <v>0</v>
      </c>
      <c r="G9583" s="17">
        <f t="shared" si="815"/>
        <v>310.8</v>
      </c>
    </row>
    <row r="9584" spans="1:7" ht="12.45" hidden="1" customHeight="1" outlineLevel="2">
      <c r="A9584" s="25">
        <v>2625214</v>
      </c>
      <c r="B9584" s="89" t="s">
        <v>9353</v>
      </c>
      <c r="C9584" s="69">
        <v>7.4</v>
      </c>
      <c r="D9584" s="46" t="s">
        <v>404</v>
      </c>
      <c r="E9584" s="17">
        <f t="shared" si="813"/>
        <v>310.8</v>
      </c>
      <c r="F9584" s="18">
        <f t="shared" si="814"/>
        <v>0</v>
      </c>
      <c r="G9584" s="17">
        <f t="shared" si="815"/>
        <v>310.8</v>
      </c>
    </row>
    <row r="9585" spans="1:7" ht="12.45" hidden="1" customHeight="1" outlineLevel="2">
      <c r="A9585" s="25">
        <v>2625215</v>
      </c>
      <c r="B9585" s="89" t="s">
        <v>9354</v>
      </c>
      <c r="C9585" s="69">
        <v>7.4</v>
      </c>
      <c r="D9585" s="46" t="s">
        <v>404</v>
      </c>
      <c r="E9585" s="17">
        <f t="shared" si="813"/>
        <v>310.8</v>
      </c>
      <c r="F9585" s="18">
        <f t="shared" si="814"/>
        <v>0</v>
      </c>
      <c r="G9585" s="17">
        <f t="shared" si="815"/>
        <v>310.8</v>
      </c>
    </row>
    <row r="9586" spans="1:7" ht="12.45" hidden="1" customHeight="1" outlineLevel="2">
      <c r="A9586" s="25">
        <v>2625219</v>
      </c>
      <c r="B9586" s="89" t="s">
        <v>9355</v>
      </c>
      <c r="C9586" s="69">
        <v>7.4</v>
      </c>
      <c r="D9586" s="46" t="s">
        <v>404</v>
      </c>
      <c r="E9586" s="17">
        <f t="shared" si="813"/>
        <v>310.8</v>
      </c>
      <c r="F9586" s="18">
        <f t="shared" si="814"/>
        <v>0</v>
      </c>
      <c r="G9586" s="17">
        <f t="shared" si="815"/>
        <v>310.8</v>
      </c>
    </row>
    <row r="9587" spans="1:7" ht="12.45" hidden="1" customHeight="1" outlineLevel="2">
      <c r="A9587" s="25">
        <v>2625216</v>
      </c>
      <c r="B9587" s="89" t="s">
        <v>9356</v>
      </c>
      <c r="C9587" s="69">
        <v>7.4</v>
      </c>
      <c r="D9587" s="46" t="s">
        <v>404</v>
      </c>
      <c r="E9587" s="17">
        <f t="shared" si="813"/>
        <v>310.8</v>
      </c>
      <c r="F9587" s="18">
        <f t="shared" si="814"/>
        <v>0</v>
      </c>
      <c r="G9587" s="17">
        <f t="shared" si="815"/>
        <v>310.8</v>
      </c>
    </row>
    <row r="9588" spans="1:7" ht="12.45" hidden="1" customHeight="1" outlineLevel="2">
      <c r="A9588" s="25">
        <v>2625230</v>
      </c>
      <c r="B9588" s="89" t="s">
        <v>9357</v>
      </c>
      <c r="C9588" s="69">
        <v>8.1</v>
      </c>
      <c r="D9588" s="46" t="s">
        <v>404</v>
      </c>
      <c r="E9588" s="17">
        <f t="shared" si="813"/>
        <v>340.2</v>
      </c>
      <c r="F9588" s="18">
        <f t="shared" si="814"/>
        <v>0</v>
      </c>
      <c r="G9588" s="17">
        <f t="shared" si="815"/>
        <v>340.2</v>
      </c>
    </row>
    <row r="9589" spans="1:7" ht="12.45" hidden="1" customHeight="1" outlineLevel="2">
      <c r="A9589" s="25">
        <v>2625231</v>
      </c>
      <c r="B9589" s="89" t="s">
        <v>9358</v>
      </c>
      <c r="C9589" s="69">
        <v>8.1</v>
      </c>
      <c r="D9589" s="46" t="s">
        <v>404</v>
      </c>
      <c r="E9589" s="17">
        <f t="shared" si="813"/>
        <v>340.2</v>
      </c>
      <c r="F9589" s="18">
        <f t="shared" si="814"/>
        <v>0</v>
      </c>
      <c r="G9589" s="17">
        <f t="shared" si="815"/>
        <v>340.2</v>
      </c>
    </row>
    <row r="9590" spans="1:7" ht="12.45" hidden="1" customHeight="1" outlineLevel="2">
      <c r="A9590" s="25">
        <v>2625232</v>
      </c>
      <c r="B9590" s="89" t="s">
        <v>9359</v>
      </c>
      <c r="C9590" s="69">
        <v>8.1</v>
      </c>
      <c r="D9590" s="46" t="s">
        <v>404</v>
      </c>
      <c r="E9590" s="17">
        <f t="shared" si="813"/>
        <v>340.2</v>
      </c>
      <c r="F9590" s="18">
        <f t="shared" si="814"/>
        <v>0</v>
      </c>
      <c r="G9590" s="17">
        <f t="shared" si="815"/>
        <v>340.2</v>
      </c>
    </row>
    <row r="9591" spans="1:7" ht="12.45" hidden="1" customHeight="1" outlineLevel="2">
      <c r="A9591" s="25">
        <v>2625233</v>
      </c>
      <c r="B9591" s="89" t="s">
        <v>9360</v>
      </c>
      <c r="C9591" s="69">
        <v>8.1</v>
      </c>
      <c r="D9591" s="46" t="s">
        <v>404</v>
      </c>
      <c r="E9591" s="17">
        <f t="shared" si="813"/>
        <v>340.2</v>
      </c>
      <c r="F9591" s="18">
        <f t="shared" si="814"/>
        <v>0</v>
      </c>
      <c r="G9591" s="17">
        <f t="shared" si="815"/>
        <v>340.2</v>
      </c>
    </row>
    <row r="9592" spans="1:7" ht="12.45" hidden="1" customHeight="1" outlineLevel="2">
      <c r="A9592" s="25">
        <v>2625234</v>
      </c>
      <c r="B9592" s="89" t="s">
        <v>9361</v>
      </c>
      <c r="C9592" s="69">
        <v>8.1</v>
      </c>
      <c r="D9592" s="46" t="s">
        <v>404</v>
      </c>
      <c r="E9592" s="17">
        <f t="shared" si="813"/>
        <v>340.2</v>
      </c>
      <c r="F9592" s="18">
        <f t="shared" si="814"/>
        <v>0</v>
      </c>
      <c r="G9592" s="17">
        <f t="shared" si="815"/>
        <v>340.2</v>
      </c>
    </row>
    <row r="9593" spans="1:7" ht="12.45" hidden="1" customHeight="1" outlineLevel="2">
      <c r="A9593" s="25">
        <v>2625235</v>
      </c>
      <c r="B9593" s="89" t="s">
        <v>9362</v>
      </c>
      <c r="C9593" s="69">
        <v>8.1</v>
      </c>
      <c r="D9593" s="46" t="s">
        <v>404</v>
      </c>
      <c r="E9593" s="17">
        <f t="shared" si="813"/>
        <v>340.2</v>
      </c>
      <c r="F9593" s="18">
        <f t="shared" si="814"/>
        <v>0</v>
      </c>
      <c r="G9593" s="17">
        <f t="shared" si="815"/>
        <v>340.2</v>
      </c>
    </row>
    <row r="9594" spans="1:7" ht="12.45" hidden="1" customHeight="1" outlineLevel="2">
      <c r="A9594" s="25">
        <v>2625236</v>
      </c>
      <c r="B9594" s="89" t="s">
        <v>9363</v>
      </c>
      <c r="C9594" s="69">
        <v>8.1</v>
      </c>
      <c r="D9594" s="46" t="s">
        <v>404</v>
      </c>
      <c r="E9594" s="17">
        <f t="shared" si="813"/>
        <v>340.2</v>
      </c>
      <c r="F9594" s="18">
        <f t="shared" si="814"/>
        <v>0</v>
      </c>
      <c r="G9594" s="17">
        <f t="shared" si="815"/>
        <v>340.2</v>
      </c>
    </row>
    <row r="9595" spans="1:7" ht="12.45" hidden="1" customHeight="1" outlineLevel="2">
      <c r="A9595" s="25">
        <v>2625237</v>
      </c>
      <c r="B9595" s="89" t="s">
        <v>9364</v>
      </c>
      <c r="C9595" s="69">
        <v>8.1</v>
      </c>
      <c r="D9595" s="46" t="s">
        <v>404</v>
      </c>
      <c r="E9595" s="17">
        <f t="shared" si="813"/>
        <v>340.2</v>
      </c>
      <c r="F9595" s="18">
        <f t="shared" si="814"/>
        <v>0</v>
      </c>
      <c r="G9595" s="17">
        <f t="shared" si="815"/>
        <v>340.2</v>
      </c>
    </row>
    <row r="9596" spans="1:7" ht="12.45" hidden="1" customHeight="1" outlineLevel="2">
      <c r="A9596" s="25">
        <v>2625238</v>
      </c>
      <c r="B9596" s="89" t="s">
        <v>9365</v>
      </c>
      <c r="C9596" s="69">
        <v>8.1</v>
      </c>
      <c r="D9596" s="46" t="s">
        <v>404</v>
      </c>
      <c r="E9596" s="17">
        <f t="shared" si="813"/>
        <v>340.2</v>
      </c>
      <c r="F9596" s="18">
        <f t="shared" si="814"/>
        <v>0</v>
      </c>
      <c r="G9596" s="17">
        <f t="shared" si="815"/>
        <v>340.2</v>
      </c>
    </row>
    <row r="9597" spans="1:7" ht="12.45" hidden="1" customHeight="1" outlineLevel="2">
      <c r="A9597" s="25">
        <v>2637305</v>
      </c>
      <c r="B9597" s="89" t="s">
        <v>9366</v>
      </c>
      <c r="C9597" s="69">
        <v>9.3000000000000007</v>
      </c>
      <c r="D9597" s="46" t="s">
        <v>404</v>
      </c>
      <c r="E9597" s="17">
        <f t="shared" si="813"/>
        <v>390.6</v>
      </c>
      <c r="F9597" s="18">
        <f t="shared" si="814"/>
        <v>0</v>
      </c>
      <c r="G9597" s="17">
        <f t="shared" si="815"/>
        <v>390.6</v>
      </c>
    </row>
    <row r="9598" spans="1:7" ht="12.45" hidden="1" customHeight="1" outlineLevel="2">
      <c r="A9598" s="25">
        <v>2637307</v>
      </c>
      <c r="B9598" s="89" t="s">
        <v>9367</v>
      </c>
      <c r="C9598" s="69">
        <v>9.3000000000000007</v>
      </c>
      <c r="D9598" s="46" t="s">
        <v>404</v>
      </c>
      <c r="E9598" s="17">
        <f t="shared" si="813"/>
        <v>390.6</v>
      </c>
      <c r="F9598" s="18">
        <f t="shared" si="814"/>
        <v>0</v>
      </c>
      <c r="G9598" s="17">
        <f t="shared" si="815"/>
        <v>390.6</v>
      </c>
    </row>
    <row r="9599" spans="1:7" ht="12.45" hidden="1" customHeight="1" outlineLevel="2">
      <c r="A9599" s="25">
        <v>2637309</v>
      </c>
      <c r="B9599" s="89" t="s">
        <v>9368</v>
      </c>
      <c r="C9599" s="69">
        <v>9.3000000000000007</v>
      </c>
      <c r="D9599" s="46" t="s">
        <v>404</v>
      </c>
      <c r="E9599" s="17">
        <f t="shared" si="813"/>
        <v>390.6</v>
      </c>
      <c r="F9599" s="18">
        <f t="shared" si="814"/>
        <v>0</v>
      </c>
      <c r="G9599" s="17">
        <f t="shared" si="815"/>
        <v>390.6</v>
      </c>
    </row>
    <row r="9600" spans="1:7" ht="12.45" hidden="1" customHeight="1" outlineLevel="2">
      <c r="A9600" s="25">
        <v>2637315</v>
      </c>
      <c r="B9600" s="89" t="s">
        <v>9369</v>
      </c>
      <c r="C9600" s="69">
        <v>9.3000000000000007</v>
      </c>
      <c r="D9600" s="46" t="s">
        <v>404</v>
      </c>
      <c r="E9600" s="17">
        <f t="shared" si="813"/>
        <v>390.6</v>
      </c>
      <c r="F9600" s="18">
        <f t="shared" si="814"/>
        <v>0</v>
      </c>
      <c r="G9600" s="17">
        <f t="shared" si="815"/>
        <v>390.6</v>
      </c>
    </row>
    <row r="9601" spans="1:7" ht="12.45" hidden="1" customHeight="1" outlineLevel="2">
      <c r="A9601" s="25">
        <v>2540201</v>
      </c>
      <c r="B9601" s="89" t="s">
        <v>9370</v>
      </c>
      <c r="C9601" s="69">
        <v>3.2</v>
      </c>
      <c r="D9601" s="46" t="s">
        <v>403</v>
      </c>
      <c r="E9601" s="17">
        <f t="shared" si="813"/>
        <v>134.4</v>
      </c>
      <c r="F9601" s="18">
        <f t="shared" si="814"/>
        <v>0</v>
      </c>
      <c r="G9601" s="17">
        <f t="shared" si="815"/>
        <v>134.4</v>
      </c>
    </row>
    <row r="9602" spans="1:7" ht="12.45" hidden="1" customHeight="1" outlineLevel="2">
      <c r="A9602" s="25">
        <v>2540211</v>
      </c>
      <c r="B9602" s="89" t="s">
        <v>9371</v>
      </c>
      <c r="C9602" s="69">
        <v>5.9</v>
      </c>
      <c r="D9602" s="46" t="s">
        <v>403</v>
      </c>
      <c r="E9602" s="17">
        <f t="shared" si="813"/>
        <v>247.8</v>
      </c>
      <c r="F9602" s="18">
        <f t="shared" si="814"/>
        <v>0</v>
      </c>
      <c r="G9602" s="17">
        <f t="shared" si="815"/>
        <v>247.8</v>
      </c>
    </row>
    <row r="9603" spans="1:7" ht="12.45" hidden="1" customHeight="1" outlineLevel="2">
      <c r="A9603" s="25">
        <v>2540203</v>
      </c>
      <c r="B9603" s="89" t="s">
        <v>9372</v>
      </c>
      <c r="C9603" s="69">
        <v>6.8</v>
      </c>
      <c r="D9603" s="46" t="s">
        <v>403</v>
      </c>
      <c r="E9603" s="17">
        <f t="shared" si="813"/>
        <v>285.59999999999997</v>
      </c>
      <c r="F9603" s="18">
        <f t="shared" si="814"/>
        <v>0</v>
      </c>
      <c r="G9603" s="17">
        <f t="shared" si="815"/>
        <v>285.59999999999997</v>
      </c>
    </row>
    <row r="9604" spans="1:7" ht="12.45" hidden="1" customHeight="1" outlineLevel="2">
      <c r="A9604" s="25">
        <v>2540213</v>
      </c>
      <c r="B9604" s="89" t="s">
        <v>9373</v>
      </c>
      <c r="C9604" s="69">
        <v>13.1</v>
      </c>
      <c r="D9604" s="46" t="s">
        <v>403</v>
      </c>
      <c r="E9604" s="17">
        <f t="shared" si="813"/>
        <v>550.19999999999993</v>
      </c>
      <c r="F9604" s="18">
        <f t="shared" si="814"/>
        <v>0</v>
      </c>
      <c r="G9604" s="17">
        <f t="shared" si="815"/>
        <v>550.19999999999993</v>
      </c>
    </row>
    <row r="9605" spans="1:7" ht="12.45" hidden="1" customHeight="1" outlineLevel="2">
      <c r="A9605" s="25">
        <v>2580001</v>
      </c>
      <c r="B9605" s="89" t="s">
        <v>795</v>
      </c>
      <c r="C9605" s="69">
        <v>5.8</v>
      </c>
      <c r="D9605" s="46" t="s">
        <v>404</v>
      </c>
      <c r="E9605" s="17">
        <f t="shared" ref="E9605:E9608" si="816">C9605*$G$2</f>
        <v>243.6</v>
      </c>
      <c r="F9605" s="18">
        <f t="shared" ref="F9605:F9608" si="817">$F$9475</f>
        <v>0</v>
      </c>
      <c r="G9605" s="17">
        <f t="shared" ref="G9605:G9608" si="818">E9605-E9605*F9605</f>
        <v>243.6</v>
      </c>
    </row>
    <row r="9606" spans="1:7" ht="12.45" hidden="1" customHeight="1" outlineLevel="2">
      <c r="A9606" s="25">
        <v>2580006</v>
      </c>
      <c r="B9606" s="89" t="s">
        <v>796</v>
      </c>
      <c r="C9606" s="69">
        <v>7.4</v>
      </c>
      <c r="D9606" s="46" t="s">
        <v>404</v>
      </c>
      <c r="E9606" s="17">
        <f t="shared" si="816"/>
        <v>310.8</v>
      </c>
      <c r="F9606" s="18">
        <f t="shared" si="817"/>
        <v>0</v>
      </c>
      <c r="G9606" s="17">
        <f t="shared" si="818"/>
        <v>310.8</v>
      </c>
    </row>
    <row r="9607" spans="1:7" ht="12.45" hidden="1" customHeight="1" outlineLevel="2">
      <c r="A9607" s="25">
        <v>2580011</v>
      </c>
      <c r="B9607" s="89" t="s">
        <v>797</v>
      </c>
      <c r="C9607" s="69">
        <v>10.1</v>
      </c>
      <c r="D9607" s="46" t="s">
        <v>404</v>
      </c>
      <c r="E9607" s="17">
        <f t="shared" si="816"/>
        <v>424.2</v>
      </c>
      <c r="F9607" s="18">
        <f t="shared" si="817"/>
        <v>0</v>
      </c>
      <c r="G9607" s="17">
        <f t="shared" si="818"/>
        <v>424.2</v>
      </c>
    </row>
    <row r="9608" spans="1:7" ht="12.45" hidden="1" customHeight="1" outlineLevel="2">
      <c r="A9608" s="25">
        <v>2580016</v>
      </c>
      <c r="B9608" s="89" t="s">
        <v>798</v>
      </c>
      <c r="C9608" s="69">
        <v>10.6</v>
      </c>
      <c r="D9608" s="46" t="s">
        <v>404</v>
      </c>
      <c r="E9608" s="17">
        <f t="shared" si="816"/>
        <v>445.2</v>
      </c>
      <c r="F9608" s="18">
        <f t="shared" si="817"/>
        <v>0</v>
      </c>
      <c r="G9608" s="17">
        <f t="shared" si="818"/>
        <v>445.2</v>
      </c>
    </row>
    <row r="9609" spans="1:7" ht="12.45" hidden="1" customHeight="1" outlineLevel="2">
      <c r="A9609" s="25">
        <v>2560201</v>
      </c>
      <c r="B9609" s="89" t="s">
        <v>9375</v>
      </c>
      <c r="C9609" s="69">
        <v>6.3</v>
      </c>
      <c r="D9609" s="46" t="s">
        <v>403</v>
      </c>
      <c r="E9609" s="17">
        <f t="shared" ref="E9609:E9625" si="819">C9609*$G$2</f>
        <v>264.59999999999997</v>
      </c>
      <c r="F9609" s="18">
        <f t="shared" ref="F9609:F9625" si="820">$F$9475</f>
        <v>0</v>
      </c>
      <c r="G9609" s="17">
        <f t="shared" ref="G9609:G9625" si="821">E9609-E9609*F9609</f>
        <v>264.59999999999997</v>
      </c>
    </row>
    <row r="9610" spans="1:7" ht="12.45" hidden="1" customHeight="1" outlineLevel="2">
      <c r="A9610" s="25">
        <v>2560211</v>
      </c>
      <c r="B9610" s="89" t="s">
        <v>9376</v>
      </c>
      <c r="C9610" s="69">
        <v>9.3000000000000007</v>
      </c>
      <c r="D9610" s="46" t="s">
        <v>404</v>
      </c>
      <c r="E9610" s="17">
        <f t="shared" si="819"/>
        <v>390.6</v>
      </c>
      <c r="F9610" s="18">
        <f t="shared" si="820"/>
        <v>0</v>
      </c>
      <c r="G9610" s="17">
        <f t="shared" si="821"/>
        <v>390.6</v>
      </c>
    </row>
    <row r="9611" spans="1:7" ht="12.45" hidden="1" customHeight="1" outlineLevel="2">
      <c r="A9611" s="25">
        <v>2560203</v>
      </c>
      <c r="B9611" s="89" t="s">
        <v>9377</v>
      </c>
      <c r="C9611" s="69">
        <v>13.9</v>
      </c>
      <c r="D9611" s="46" t="s">
        <v>403</v>
      </c>
      <c r="E9611" s="17">
        <f t="shared" si="819"/>
        <v>583.80000000000007</v>
      </c>
      <c r="F9611" s="18">
        <f t="shared" si="820"/>
        <v>0</v>
      </c>
      <c r="G9611" s="17">
        <f t="shared" si="821"/>
        <v>583.80000000000007</v>
      </c>
    </row>
    <row r="9612" spans="1:7" ht="12.45" hidden="1" customHeight="1" outlineLevel="2">
      <c r="A9612" s="25">
        <v>2560213</v>
      </c>
      <c r="B9612" s="89" t="s">
        <v>9378</v>
      </c>
      <c r="C9612" s="69">
        <v>20.9</v>
      </c>
      <c r="D9612" s="46" t="s">
        <v>404</v>
      </c>
      <c r="E9612" s="17">
        <f t="shared" si="819"/>
        <v>877.8</v>
      </c>
      <c r="F9612" s="18">
        <f t="shared" si="820"/>
        <v>0</v>
      </c>
      <c r="G9612" s="17">
        <f t="shared" si="821"/>
        <v>877.8</v>
      </c>
    </row>
    <row r="9613" spans="1:7" ht="12.45" hidden="1" customHeight="1" outlineLevel="2">
      <c r="A9613" s="36">
        <v>2440580</v>
      </c>
      <c r="B9613" s="89" t="s">
        <v>9379</v>
      </c>
      <c r="C9613" s="69">
        <v>93.1</v>
      </c>
      <c r="D9613" s="46" t="s">
        <v>403</v>
      </c>
      <c r="E9613" s="17">
        <f t="shared" si="819"/>
        <v>3910.2</v>
      </c>
      <c r="F9613" s="18">
        <f t="shared" si="820"/>
        <v>0</v>
      </c>
      <c r="G9613" s="17">
        <f t="shared" si="821"/>
        <v>3910.2</v>
      </c>
    </row>
    <row r="9614" spans="1:7" ht="12.45" hidden="1" customHeight="1" outlineLevel="2">
      <c r="A9614" s="36">
        <v>2440581</v>
      </c>
      <c r="B9614" s="89" t="s">
        <v>9380</v>
      </c>
      <c r="C9614" s="69">
        <v>105</v>
      </c>
      <c r="D9614" s="46" t="s">
        <v>404</v>
      </c>
      <c r="E9614" s="17">
        <f t="shared" si="819"/>
        <v>4410</v>
      </c>
      <c r="F9614" s="18">
        <f t="shared" si="820"/>
        <v>0</v>
      </c>
      <c r="G9614" s="17">
        <f t="shared" si="821"/>
        <v>4410</v>
      </c>
    </row>
    <row r="9615" spans="1:7" ht="12.45" hidden="1" customHeight="1" outlineLevel="2">
      <c r="A9615" s="36">
        <v>2440582</v>
      </c>
      <c r="B9615" s="89" t="s">
        <v>9381</v>
      </c>
      <c r="C9615" s="69">
        <v>106</v>
      </c>
      <c r="D9615" s="46" t="s">
        <v>404</v>
      </c>
      <c r="E9615" s="17">
        <f t="shared" si="819"/>
        <v>4452</v>
      </c>
      <c r="F9615" s="18">
        <f t="shared" si="820"/>
        <v>0</v>
      </c>
      <c r="G9615" s="17">
        <f t="shared" si="821"/>
        <v>4452</v>
      </c>
    </row>
    <row r="9616" spans="1:7" ht="12.45" hidden="1" customHeight="1" outlineLevel="2">
      <c r="A9616" s="36">
        <v>2440583</v>
      </c>
      <c r="B9616" s="89" t="s">
        <v>9382</v>
      </c>
      <c r="C9616" s="69">
        <v>116</v>
      </c>
      <c r="D9616" s="46" t="s">
        <v>404</v>
      </c>
      <c r="E9616" s="17">
        <f t="shared" si="819"/>
        <v>4872</v>
      </c>
      <c r="F9616" s="18">
        <f t="shared" si="820"/>
        <v>0</v>
      </c>
      <c r="G9616" s="17">
        <f t="shared" si="821"/>
        <v>4872</v>
      </c>
    </row>
    <row r="9617" spans="1:7" ht="12.45" hidden="1" customHeight="1" outlineLevel="2">
      <c r="A9617" s="25">
        <v>2440623</v>
      </c>
      <c r="B9617" s="89" t="s">
        <v>9383</v>
      </c>
      <c r="C9617" s="69">
        <v>57.3</v>
      </c>
      <c r="D9617" s="46" t="s">
        <v>403</v>
      </c>
      <c r="E9617" s="17">
        <f t="shared" si="819"/>
        <v>2406.6</v>
      </c>
      <c r="F9617" s="18">
        <f t="shared" si="820"/>
        <v>0</v>
      </c>
      <c r="G9617" s="17">
        <f t="shared" si="821"/>
        <v>2406.6</v>
      </c>
    </row>
    <row r="9618" spans="1:7" ht="12.45" hidden="1" customHeight="1" outlineLevel="2">
      <c r="A9618" s="25">
        <v>2440624</v>
      </c>
      <c r="B9618" s="89" t="s">
        <v>9384</v>
      </c>
      <c r="C9618" s="69">
        <v>64.3</v>
      </c>
      <c r="D9618" s="46" t="s">
        <v>404</v>
      </c>
      <c r="E9618" s="17">
        <f t="shared" si="819"/>
        <v>2700.6</v>
      </c>
      <c r="F9618" s="18">
        <f t="shared" si="820"/>
        <v>0</v>
      </c>
      <c r="G9618" s="17">
        <f t="shared" si="821"/>
        <v>2700.6</v>
      </c>
    </row>
    <row r="9619" spans="1:7" ht="12.45" hidden="1" customHeight="1" outlineLevel="2">
      <c r="A9619" s="25">
        <v>2440625</v>
      </c>
      <c r="B9619" s="89" t="s">
        <v>9385</v>
      </c>
      <c r="C9619" s="69">
        <v>75.8</v>
      </c>
      <c r="D9619" s="46" t="s">
        <v>404</v>
      </c>
      <c r="E9619" s="17">
        <f t="shared" si="819"/>
        <v>3183.6</v>
      </c>
      <c r="F9619" s="18">
        <f t="shared" si="820"/>
        <v>0</v>
      </c>
      <c r="G9619" s="17">
        <f t="shared" si="821"/>
        <v>3183.6</v>
      </c>
    </row>
    <row r="9620" spans="1:7" ht="12.45" hidden="1" customHeight="1" outlineLevel="2">
      <c r="A9620" s="25">
        <v>2440626</v>
      </c>
      <c r="B9620" s="89" t="s">
        <v>9386</v>
      </c>
      <c r="C9620" s="69">
        <v>82.7</v>
      </c>
      <c r="D9620" s="46" t="s">
        <v>404</v>
      </c>
      <c r="E9620" s="17">
        <f t="shared" si="819"/>
        <v>3473.4</v>
      </c>
      <c r="F9620" s="18">
        <f t="shared" si="820"/>
        <v>0</v>
      </c>
      <c r="G9620" s="17">
        <f t="shared" si="821"/>
        <v>3473.4</v>
      </c>
    </row>
    <row r="9621" spans="1:7" ht="12.45" hidden="1" customHeight="1" outlineLevel="2">
      <c r="A9621" s="25">
        <v>2440732</v>
      </c>
      <c r="B9621" s="89" t="s">
        <v>705</v>
      </c>
      <c r="C9621" s="69">
        <v>68.8</v>
      </c>
      <c r="D9621" s="46" t="s">
        <v>403</v>
      </c>
      <c r="E9621" s="17">
        <f t="shared" si="819"/>
        <v>2889.6</v>
      </c>
      <c r="F9621" s="18">
        <f t="shared" si="820"/>
        <v>0</v>
      </c>
      <c r="G9621" s="17">
        <f t="shared" si="821"/>
        <v>2889.6</v>
      </c>
    </row>
    <row r="9622" spans="1:7" ht="12.45" hidden="1" customHeight="1" outlineLevel="2">
      <c r="A9622" s="25">
        <v>2440733</v>
      </c>
      <c r="B9622" s="89" t="s">
        <v>706</v>
      </c>
      <c r="C9622" s="69">
        <v>75.599999999999994</v>
      </c>
      <c r="D9622" s="46" t="s">
        <v>404</v>
      </c>
      <c r="E9622" s="17">
        <f t="shared" si="819"/>
        <v>3175.2</v>
      </c>
      <c r="F9622" s="18">
        <f t="shared" si="820"/>
        <v>0</v>
      </c>
      <c r="G9622" s="17">
        <f t="shared" si="821"/>
        <v>3175.2</v>
      </c>
    </row>
    <row r="9623" spans="1:7" ht="12.45" hidden="1" customHeight="1" outlineLevel="2">
      <c r="A9623" s="36">
        <v>2440620</v>
      </c>
      <c r="B9623" s="89" t="s">
        <v>794</v>
      </c>
      <c r="C9623" s="69">
        <v>67</v>
      </c>
      <c r="D9623" s="46" t="s">
        <v>404</v>
      </c>
      <c r="E9623" s="17">
        <f t="shared" si="819"/>
        <v>2814</v>
      </c>
      <c r="F9623" s="18">
        <f t="shared" si="820"/>
        <v>0</v>
      </c>
      <c r="G9623" s="17">
        <f t="shared" si="821"/>
        <v>2814</v>
      </c>
    </row>
    <row r="9624" spans="1:7" ht="12.45" hidden="1" customHeight="1" outlineLevel="2">
      <c r="A9624" s="25">
        <v>2440735</v>
      </c>
      <c r="B9624" s="89" t="s">
        <v>707</v>
      </c>
      <c r="C9624" s="69">
        <v>70.400000000000006</v>
      </c>
      <c r="D9624" s="46" t="s">
        <v>403</v>
      </c>
      <c r="E9624" s="17">
        <f t="shared" si="819"/>
        <v>2956.8</v>
      </c>
      <c r="F9624" s="18">
        <f t="shared" si="820"/>
        <v>0</v>
      </c>
      <c r="G9624" s="17">
        <f t="shared" si="821"/>
        <v>2956.8</v>
      </c>
    </row>
    <row r="9625" spans="1:7" ht="12.45" hidden="1" customHeight="1" outlineLevel="2">
      <c r="A9625" s="25">
        <v>2440736</v>
      </c>
      <c r="B9625" s="89" t="s">
        <v>708</v>
      </c>
      <c r="C9625" s="69">
        <v>77.7</v>
      </c>
      <c r="D9625" s="46" t="s">
        <v>404</v>
      </c>
      <c r="E9625" s="17">
        <f t="shared" si="819"/>
        <v>3263.4</v>
      </c>
      <c r="F9625" s="18">
        <f t="shared" si="820"/>
        <v>0</v>
      </c>
      <c r="G9625" s="17">
        <f t="shared" si="821"/>
        <v>3263.4</v>
      </c>
    </row>
    <row r="9626" spans="1:7" ht="12.45" hidden="1" customHeight="1" outlineLevel="2">
      <c r="A9626" s="25">
        <v>2440675</v>
      </c>
      <c r="B9626" s="89" t="s">
        <v>803</v>
      </c>
      <c r="C9626" s="69">
        <v>195</v>
      </c>
      <c r="D9626" s="46" t="s">
        <v>404</v>
      </c>
      <c r="E9626" s="17">
        <f t="shared" ref="E9626:E9627" si="822">C9626*$G$2</f>
        <v>8190</v>
      </c>
      <c r="F9626" s="18">
        <f t="shared" ref="F9626:F9627" si="823">$F$9475</f>
        <v>0</v>
      </c>
      <c r="G9626" s="17">
        <f t="shared" ref="G9626:G9627" si="824">E9626-E9626*F9626</f>
        <v>8190</v>
      </c>
    </row>
    <row r="9627" spans="1:7" ht="12.45" hidden="1" customHeight="1" outlineLevel="2">
      <c r="A9627" s="25">
        <v>2440676</v>
      </c>
      <c r="B9627" s="89" t="s">
        <v>804</v>
      </c>
      <c r="C9627" s="69">
        <v>201</v>
      </c>
      <c r="D9627" s="46" t="s">
        <v>404</v>
      </c>
      <c r="E9627" s="17">
        <f t="shared" si="822"/>
        <v>8442</v>
      </c>
      <c r="F9627" s="18">
        <f t="shared" si="823"/>
        <v>0</v>
      </c>
      <c r="G9627" s="17">
        <f t="shared" si="824"/>
        <v>8442</v>
      </c>
    </row>
    <row r="9628" spans="1:7" ht="12.45" hidden="1" customHeight="1" outlineLevel="2">
      <c r="A9628" s="25">
        <v>2440511</v>
      </c>
      <c r="B9628" s="89" t="s">
        <v>9387</v>
      </c>
      <c r="C9628" s="69">
        <v>152</v>
      </c>
      <c r="D9628" s="46" t="s">
        <v>403</v>
      </c>
      <c r="E9628" s="17">
        <f t="shared" ref="E9628:E9695" si="825">C9628*$G$2</f>
        <v>6384</v>
      </c>
      <c r="F9628" s="18">
        <f t="shared" ref="F9628:F9657" si="826">$F$9475</f>
        <v>0</v>
      </c>
      <c r="G9628" s="17">
        <f t="shared" ref="G9628:G9695" si="827">E9628-E9628*F9628</f>
        <v>6384</v>
      </c>
    </row>
    <row r="9629" spans="1:7" ht="12.45" hidden="1" customHeight="1" outlineLevel="2">
      <c r="A9629" s="25">
        <v>2440512</v>
      </c>
      <c r="B9629" s="89" t="s">
        <v>9388</v>
      </c>
      <c r="C9629" s="69">
        <v>163</v>
      </c>
      <c r="D9629" s="46" t="s">
        <v>403</v>
      </c>
      <c r="E9629" s="17">
        <f t="shared" si="825"/>
        <v>6846</v>
      </c>
      <c r="F9629" s="18">
        <f t="shared" si="826"/>
        <v>0</v>
      </c>
      <c r="G9629" s="17">
        <f t="shared" si="827"/>
        <v>6846</v>
      </c>
    </row>
    <row r="9630" spans="1:7" ht="12.45" hidden="1" customHeight="1" outlineLevel="2">
      <c r="A9630" s="25">
        <v>2440513</v>
      </c>
      <c r="B9630" s="89" t="s">
        <v>9389</v>
      </c>
      <c r="C9630" s="69">
        <v>194</v>
      </c>
      <c r="D9630" s="46" t="s">
        <v>403</v>
      </c>
      <c r="E9630" s="17">
        <f t="shared" si="825"/>
        <v>8148</v>
      </c>
      <c r="F9630" s="18">
        <f t="shared" si="826"/>
        <v>0</v>
      </c>
      <c r="G9630" s="17">
        <f t="shared" si="827"/>
        <v>8148</v>
      </c>
    </row>
    <row r="9631" spans="1:7" ht="12.45" hidden="1" customHeight="1" outlineLevel="2">
      <c r="A9631" s="25">
        <v>2440514</v>
      </c>
      <c r="B9631" s="89" t="s">
        <v>9390</v>
      </c>
      <c r="C9631" s="69">
        <v>206</v>
      </c>
      <c r="D9631" s="46" t="s">
        <v>403</v>
      </c>
      <c r="E9631" s="17">
        <f t="shared" si="825"/>
        <v>8652</v>
      </c>
      <c r="F9631" s="18">
        <f t="shared" si="826"/>
        <v>0</v>
      </c>
      <c r="G9631" s="17">
        <f t="shared" si="827"/>
        <v>8652</v>
      </c>
    </row>
    <row r="9632" spans="1:7" ht="12.45" hidden="1" customHeight="1" outlineLevel="2">
      <c r="A9632" s="25">
        <v>2440515</v>
      </c>
      <c r="B9632" s="89" t="s">
        <v>9391</v>
      </c>
      <c r="C9632" s="69">
        <v>70.3</v>
      </c>
      <c r="D9632" s="46" t="s">
        <v>403</v>
      </c>
      <c r="E9632" s="17">
        <f t="shared" si="825"/>
        <v>2952.6</v>
      </c>
      <c r="F9632" s="18">
        <f t="shared" si="826"/>
        <v>0</v>
      </c>
      <c r="G9632" s="17">
        <f t="shared" si="827"/>
        <v>2952.6</v>
      </c>
    </row>
    <row r="9633" spans="1:7" ht="12.45" hidden="1" customHeight="1" outlineLevel="2">
      <c r="A9633" s="25">
        <v>2440516</v>
      </c>
      <c r="B9633" s="89" t="s">
        <v>9392</v>
      </c>
      <c r="C9633" s="69">
        <v>76.400000000000006</v>
      </c>
      <c r="D9633" s="46" t="s">
        <v>403</v>
      </c>
      <c r="E9633" s="17">
        <f t="shared" si="825"/>
        <v>3208.8</v>
      </c>
      <c r="F9633" s="18">
        <f t="shared" si="826"/>
        <v>0</v>
      </c>
      <c r="G9633" s="17">
        <f t="shared" si="827"/>
        <v>3208.8</v>
      </c>
    </row>
    <row r="9634" spans="1:7" ht="12.45" hidden="1" customHeight="1" outlineLevel="2">
      <c r="A9634" s="25">
        <v>2440517</v>
      </c>
      <c r="B9634" s="89" t="s">
        <v>9393</v>
      </c>
      <c r="C9634" s="69">
        <v>90.7</v>
      </c>
      <c r="D9634" s="46" t="s">
        <v>403</v>
      </c>
      <c r="E9634" s="17">
        <f t="shared" si="825"/>
        <v>3809.4</v>
      </c>
      <c r="F9634" s="18">
        <f t="shared" si="826"/>
        <v>0</v>
      </c>
      <c r="G9634" s="17">
        <f t="shared" si="827"/>
        <v>3809.4</v>
      </c>
    </row>
    <row r="9635" spans="1:7" ht="12.45" hidden="1" customHeight="1" outlineLevel="2">
      <c r="A9635" s="25">
        <v>2440518</v>
      </c>
      <c r="B9635" s="89" t="s">
        <v>9394</v>
      </c>
      <c r="C9635" s="69">
        <v>102</v>
      </c>
      <c r="D9635" s="46" t="s">
        <v>403</v>
      </c>
      <c r="E9635" s="17">
        <f t="shared" si="825"/>
        <v>4284</v>
      </c>
      <c r="F9635" s="18">
        <f t="shared" si="826"/>
        <v>0</v>
      </c>
      <c r="G9635" s="17">
        <f t="shared" si="827"/>
        <v>4284</v>
      </c>
    </row>
    <row r="9636" spans="1:7" ht="12.45" hidden="1" customHeight="1" outlineLevel="2">
      <c r="A9636" s="25">
        <v>2442988</v>
      </c>
      <c r="B9636" s="89" t="s">
        <v>9395</v>
      </c>
      <c r="C9636" s="69">
        <v>81.7</v>
      </c>
      <c r="D9636" s="46" t="s">
        <v>403</v>
      </c>
      <c r="E9636" s="17">
        <f t="shared" si="825"/>
        <v>3431.4</v>
      </c>
      <c r="F9636" s="18">
        <f t="shared" si="826"/>
        <v>0</v>
      </c>
      <c r="G9636" s="17">
        <f t="shared" si="827"/>
        <v>3431.4</v>
      </c>
    </row>
    <row r="9637" spans="1:7" ht="12.45" hidden="1" customHeight="1" outlineLevel="2">
      <c r="A9637" s="25">
        <v>2442989</v>
      </c>
      <c r="B9637" s="89" t="s">
        <v>9396</v>
      </c>
      <c r="C9637" s="69">
        <v>103</v>
      </c>
      <c r="D9637" s="46" t="s">
        <v>403</v>
      </c>
      <c r="E9637" s="17">
        <f t="shared" si="825"/>
        <v>4326</v>
      </c>
      <c r="F9637" s="18">
        <f t="shared" si="826"/>
        <v>0</v>
      </c>
      <c r="G9637" s="17">
        <f t="shared" si="827"/>
        <v>4326</v>
      </c>
    </row>
    <row r="9638" spans="1:7" ht="12.45" hidden="1" customHeight="1" outlineLevel="2">
      <c r="A9638" s="25">
        <v>2440810</v>
      </c>
      <c r="B9638" s="89" t="s">
        <v>10447</v>
      </c>
      <c r="C9638" s="69">
        <v>185</v>
      </c>
      <c r="D9638" s="46" t="s">
        <v>404</v>
      </c>
      <c r="E9638" s="17">
        <f t="shared" ref="E9638:E9641" si="828">C9638*$G$2</f>
        <v>7770</v>
      </c>
      <c r="F9638" s="18">
        <f t="shared" si="826"/>
        <v>0</v>
      </c>
      <c r="G9638" s="17">
        <f t="shared" ref="G9638:G9641" si="829">E9638-E9638*F9638</f>
        <v>7770</v>
      </c>
    </row>
    <row r="9639" spans="1:7" ht="12.45" hidden="1" customHeight="1" outlineLevel="2">
      <c r="A9639" s="25">
        <v>2440811</v>
      </c>
      <c r="B9639" s="89" t="s">
        <v>10448</v>
      </c>
      <c r="C9639" s="69">
        <v>195</v>
      </c>
      <c r="D9639" s="46" t="s">
        <v>404</v>
      </c>
      <c r="E9639" s="17">
        <f t="shared" si="828"/>
        <v>8190</v>
      </c>
      <c r="F9639" s="18">
        <f t="shared" si="826"/>
        <v>0</v>
      </c>
      <c r="G9639" s="17">
        <f t="shared" si="829"/>
        <v>8190</v>
      </c>
    </row>
    <row r="9640" spans="1:7" ht="12.45" hidden="1" customHeight="1" outlineLevel="2">
      <c r="A9640" s="25">
        <v>2440820</v>
      </c>
      <c r="B9640" s="89" t="s">
        <v>10449</v>
      </c>
      <c r="C9640" s="69">
        <v>120</v>
      </c>
      <c r="D9640" s="46" t="s">
        <v>404</v>
      </c>
      <c r="E9640" s="17">
        <f t="shared" si="828"/>
        <v>5040</v>
      </c>
      <c r="F9640" s="18">
        <f t="shared" si="826"/>
        <v>0</v>
      </c>
      <c r="G9640" s="17">
        <f t="shared" si="829"/>
        <v>5040</v>
      </c>
    </row>
    <row r="9641" spans="1:7" ht="12.45" hidden="1" customHeight="1" outlineLevel="2">
      <c r="A9641" s="25">
        <v>2440821</v>
      </c>
      <c r="B9641" s="89" t="s">
        <v>10450</v>
      </c>
      <c r="C9641" s="69">
        <v>128</v>
      </c>
      <c r="D9641" s="46" t="s">
        <v>404</v>
      </c>
      <c r="E9641" s="17">
        <f t="shared" si="828"/>
        <v>5376</v>
      </c>
      <c r="F9641" s="18">
        <f t="shared" si="826"/>
        <v>0</v>
      </c>
      <c r="G9641" s="17">
        <f t="shared" si="829"/>
        <v>5376</v>
      </c>
    </row>
    <row r="9642" spans="1:7" ht="12.45" hidden="1" customHeight="1" outlineLevel="2">
      <c r="A9642" s="25">
        <v>1691062</v>
      </c>
      <c r="B9642" s="89" t="s">
        <v>9397</v>
      </c>
      <c r="C9642" s="69">
        <v>56.5</v>
      </c>
      <c r="D9642" s="46" t="s">
        <v>404</v>
      </c>
      <c r="E9642" s="17">
        <f t="shared" si="825"/>
        <v>2373</v>
      </c>
      <c r="F9642" s="18">
        <f t="shared" si="826"/>
        <v>0</v>
      </c>
      <c r="G9642" s="17">
        <f t="shared" si="827"/>
        <v>2373</v>
      </c>
    </row>
    <row r="9643" spans="1:7" ht="12.45" hidden="1" customHeight="1" outlineLevel="2">
      <c r="A9643" s="25">
        <v>4122040</v>
      </c>
      <c r="B9643" s="89" t="s">
        <v>9398</v>
      </c>
      <c r="C9643" s="69">
        <v>363</v>
      </c>
      <c r="D9643" s="46" t="s">
        <v>404</v>
      </c>
      <c r="E9643" s="17">
        <f t="shared" si="825"/>
        <v>15246</v>
      </c>
      <c r="F9643" s="18">
        <f t="shared" si="826"/>
        <v>0</v>
      </c>
      <c r="G9643" s="17">
        <f t="shared" si="827"/>
        <v>15246</v>
      </c>
    </row>
    <row r="9644" spans="1:7" ht="12.45" hidden="1" customHeight="1" outlineLevel="2">
      <c r="A9644" s="25">
        <v>4122039</v>
      </c>
      <c r="B9644" s="89" t="s">
        <v>9399</v>
      </c>
      <c r="C9644" s="69">
        <v>342.1</v>
      </c>
      <c r="D9644" s="46" t="s">
        <v>404</v>
      </c>
      <c r="E9644" s="17">
        <f t="shared" si="825"/>
        <v>14368.2</v>
      </c>
      <c r="F9644" s="18">
        <f t="shared" si="826"/>
        <v>0</v>
      </c>
      <c r="G9644" s="17">
        <f t="shared" si="827"/>
        <v>14368.2</v>
      </c>
    </row>
    <row r="9645" spans="1:7" ht="12.45" hidden="1" customHeight="1" outlineLevel="2">
      <c r="A9645" s="25">
        <v>4122042</v>
      </c>
      <c r="B9645" s="89" t="s">
        <v>9400</v>
      </c>
      <c r="C9645" s="69">
        <v>429.4</v>
      </c>
      <c r="D9645" s="46" t="s">
        <v>404</v>
      </c>
      <c r="E9645" s="17">
        <f t="shared" si="825"/>
        <v>18034.8</v>
      </c>
      <c r="F9645" s="18">
        <f t="shared" si="826"/>
        <v>0</v>
      </c>
      <c r="G9645" s="17">
        <f t="shared" si="827"/>
        <v>18034.8</v>
      </c>
    </row>
    <row r="9646" spans="1:7" ht="12.45" hidden="1" customHeight="1" outlineLevel="2">
      <c r="A9646" s="25">
        <v>4122041</v>
      </c>
      <c r="B9646" s="89" t="s">
        <v>9401</v>
      </c>
      <c r="C9646" s="69">
        <v>408.8</v>
      </c>
      <c r="D9646" s="46" t="s">
        <v>404</v>
      </c>
      <c r="E9646" s="17">
        <f t="shared" si="825"/>
        <v>17169.600000000002</v>
      </c>
      <c r="F9646" s="18">
        <f t="shared" si="826"/>
        <v>0</v>
      </c>
      <c r="G9646" s="17">
        <f t="shared" si="827"/>
        <v>17169.600000000002</v>
      </c>
    </row>
    <row r="9647" spans="1:7" ht="12.45" hidden="1" customHeight="1" outlineLevel="2">
      <c r="A9647" s="25">
        <v>4660060</v>
      </c>
      <c r="B9647" s="89" t="s">
        <v>9402</v>
      </c>
      <c r="C9647" s="69">
        <v>36.200000000000003</v>
      </c>
      <c r="D9647" s="46" t="s">
        <v>403</v>
      </c>
      <c r="E9647" s="17">
        <f t="shared" si="825"/>
        <v>1520.4</v>
      </c>
      <c r="F9647" s="18">
        <f t="shared" si="826"/>
        <v>0</v>
      </c>
      <c r="G9647" s="17">
        <f t="shared" si="827"/>
        <v>1520.4</v>
      </c>
    </row>
    <row r="9648" spans="1:7" ht="12.45" hidden="1" customHeight="1" outlineLevel="2">
      <c r="A9648" s="25">
        <v>4660063</v>
      </c>
      <c r="B9648" s="89" t="s">
        <v>9403</v>
      </c>
      <c r="C9648" s="69">
        <v>40.5</v>
      </c>
      <c r="D9648" s="46" t="s">
        <v>403</v>
      </c>
      <c r="E9648" s="17">
        <f t="shared" si="825"/>
        <v>1701</v>
      </c>
      <c r="F9648" s="18">
        <f t="shared" si="826"/>
        <v>0</v>
      </c>
      <c r="G9648" s="17">
        <f t="shared" si="827"/>
        <v>1701</v>
      </c>
    </row>
    <row r="9649" spans="1:7" ht="12.45" hidden="1" customHeight="1" outlineLevel="2">
      <c r="A9649" s="25">
        <v>4660061</v>
      </c>
      <c r="B9649" s="89" t="s">
        <v>9404</v>
      </c>
      <c r="C9649" s="69">
        <v>40.700000000000003</v>
      </c>
      <c r="D9649" s="46" t="s">
        <v>403</v>
      </c>
      <c r="E9649" s="17">
        <f t="shared" si="825"/>
        <v>1709.4</v>
      </c>
      <c r="F9649" s="18">
        <f t="shared" si="826"/>
        <v>0</v>
      </c>
      <c r="G9649" s="17">
        <f t="shared" si="827"/>
        <v>1709.4</v>
      </c>
    </row>
    <row r="9650" spans="1:7" ht="12.45" hidden="1" customHeight="1" outlineLevel="2">
      <c r="A9650" s="25">
        <v>4660064</v>
      </c>
      <c r="B9650" s="89" t="s">
        <v>9405</v>
      </c>
      <c r="C9650" s="69">
        <v>51.3</v>
      </c>
      <c r="D9650" s="46" t="s">
        <v>403</v>
      </c>
      <c r="E9650" s="17">
        <f t="shared" si="825"/>
        <v>2154.6</v>
      </c>
      <c r="F9650" s="18">
        <f t="shared" si="826"/>
        <v>0</v>
      </c>
      <c r="G9650" s="17">
        <f t="shared" si="827"/>
        <v>2154.6</v>
      </c>
    </row>
    <row r="9651" spans="1:7" ht="12.45" hidden="1" customHeight="1" outlineLevel="2">
      <c r="A9651" s="25">
        <v>4660062</v>
      </c>
      <c r="B9651" s="89" t="s">
        <v>9406</v>
      </c>
      <c r="C9651" s="69">
        <v>48</v>
      </c>
      <c r="D9651" s="46" t="s">
        <v>403</v>
      </c>
      <c r="E9651" s="17">
        <f t="shared" si="825"/>
        <v>2016</v>
      </c>
      <c r="F9651" s="18">
        <f t="shared" si="826"/>
        <v>0</v>
      </c>
      <c r="G9651" s="17">
        <f t="shared" si="827"/>
        <v>2016</v>
      </c>
    </row>
    <row r="9652" spans="1:7" ht="12.45" hidden="1" customHeight="1" outlineLevel="2">
      <c r="A9652" s="25">
        <v>4660065</v>
      </c>
      <c r="B9652" s="89" t="s">
        <v>9407</v>
      </c>
      <c r="C9652" s="69">
        <v>58.5</v>
      </c>
      <c r="D9652" s="46" t="s">
        <v>403</v>
      </c>
      <c r="E9652" s="17">
        <f t="shared" si="825"/>
        <v>2457</v>
      </c>
      <c r="F9652" s="18">
        <f t="shared" si="826"/>
        <v>0</v>
      </c>
      <c r="G9652" s="17">
        <f t="shared" si="827"/>
        <v>2457</v>
      </c>
    </row>
    <row r="9653" spans="1:7" ht="12.45" hidden="1" customHeight="1" outlineLevel="2">
      <c r="A9653" s="25">
        <v>4660066</v>
      </c>
      <c r="B9653" s="89" t="s">
        <v>9408</v>
      </c>
      <c r="C9653" s="69">
        <v>205.2</v>
      </c>
      <c r="D9653" s="46" t="s">
        <v>404</v>
      </c>
      <c r="E9653" s="17">
        <f t="shared" si="825"/>
        <v>8618.4</v>
      </c>
      <c r="F9653" s="18">
        <f t="shared" si="826"/>
        <v>0</v>
      </c>
      <c r="G9653" s="17">
        <f t="shared" si="827"/>
        <v>8618.4</v>
      </c>
    </row>
    <row r="9654" spans="1:7" ht="12.45" hidden="1" customHeight="1" outlineLevel="2">
      <c r="A9654" s="25">
        <v>4661853</v>
      </c>
      <c r="B9654" s="89" t="s">
        <v>9409</v>
      </c>
      <c r="C9654" s="69">
        <v>104</v>
      </c>
      <c r="D9654" s="46" t="s">
        <v>404</v>
      </c>
      <c r="E9654" s="17">
        <f t="shared" si="825"/>
        <v>4368</v>
      </c>
      <c r="F9654" s="18">
        <f t="shared" si="826"/>
        <v>0</v>
      </c>
      <c r="G9654" s="17">
        <f t="shared" si="827"/>
        <v>4368</v>
      </c>
    </row>
    <row r="9655" spans="1:7" ht="12.45" hidden="1" customHeight="1" outlineLevel="2">
      <c r="A9655" s="25">
        <v>4661854</v>
      </c>
      <c r="B9655" s="89" t="s">
        <v>9410</v>
      </c>
      <c r="C9655" s="69">
        <v>119.7</v>
      </c>
      <c r="D9655" s="46" t="s">
        <v>403</v>
      </c>
      <c r="E9655" s="17">
        <f t="shared" si="825"/>
        <v>5027.4000000000005</v>
      </c>
      <c r="F9655" s="18">
        <f t="shared" si="826"/>
        <v>0</v>
      </c>
      <c r="G9655" s="17">
        <f t="shared" si="827"/>
        <v>5027.4000000000005</v>
      </c>
    </row>
    <row r="9656" spans="1:7" ht="12.45" hidden="1" customHeight="1" outlineLevel="2">
      <c r="A9656" s="25">
        <v>4661855</v>
      </c>
      <c r="B9656" s="89" t="s">
        <v>9411</v>
      </c>
      <c r="C9656" s="69">
        <v>143.9</v>
      </c>
      <c r="D9656" s="46" t="s">
        <v>403</v>
      </c>
      <c r="E9656" s="17">
        <f t="shared" si="825"/>
        <v>6043.8</v>
      </c>
      <c r="F9656" s="18">
        <f t="shared" si="826"/>
        <v>0</v>
      </c>
      <c r="G9656" s="17">
        <f t="shared" si="827"/>
        <v>6043.8</v>
      </c>
    </row>
    <row r="9657" spans="1:7" ht="12.45" hidden="1" customHeight="1" outlineLevel="2">
      <c r="A9657" s="25">
        <v>4661857</v>
      </c>
      <c r="B9657" s="89" t="s">
        <v>9412</v>
      </c>
      <c r="C9657" s="69">
        <v>215.3</v>
      </c>
      <c r="D9657" s="46" t="s">
        <v>404</v>
      </c>
      <c r="E9657" s="17">
        <f t="shared" si="825"/>
        <v>9042.6</v>
      </c>
      <c r="F9657" s="18">
        <f t="shared" si="826"/>
        <v>0</v>
      </c>
      <c r="G9657" s="17">
        <f t="shared" si="827"/>
        <v>9042.6</v>
      </c>
    </row>
    <row r="9658" spans="1:7" ht="12.45" hidden="1" customHeight="1" outlineLevel="2">
      <c r="A9658" s="25">
        <v>4661923</v>
      </c>
      <c r="B9658" s="89" t="s">
        <v>9413</v>
      </c>
      <c r="C9658" s="69">
        <v>135.30000000000001</v>
      </c>
      <c r="D9658" s="46" t="s">
        <v>404</v>
      </c>
      <c r="E9658" s="17">
        <f t="shared" si="825"/>
        <v>5682.6</v>
      </c>
      <c r="F9658" s="18">
        <f>$F$3687</f>
        <v>0</v>
      </c>
      <c r="G9658" s="17">
        <f t="shared" si="827"/>
        <v>5682.6</v>
      </c>
    </row>
    <row r="9659" spans="1:7" ht="12.45" hidden="1" customHeight="1" outlineLevel="2">
      <c r="A9659" s="25">
        <v>4661924</v>
      </c>
      <c r="B9659" s="89" t="s">
        <v>9414</v>
      </c>
      <c r="C9659" s="69">
        <v>215.6</v>
      </c>
      <c r="D9659" s="46" t="s">
        <v>404</v>
      </c>
      <c r="E9659" s="17">
        <f t="shared" si="825"/>
        <v>9055.1999999999989</v>
      </c>
      <c r="F9659" s="18">
        <f>$F$3687</f>
        <v>0</v>
      </c>
      <c r="G9659" s="17">
        <f t="shared" si="827"/>
        <v>9055.1999999999989</v>
      </c>
    </row>
    <row r="9660" spans="1:7" ht="12.45" hidden="1" customHeight="1" outlineLevel="2">
      <c r="A9660" s="25">
        <v>4661862</v>
      </c>
      <c r="B9660" s="89" t="s">
        <v>9415</v>
      </c>
      <c r="C9660" s="69">
        <v>7.2</v>
      </c>
      <c r="D9660" s="46" t="s">
        <v>404</v>
      </c>
      <c r="E9660" s="17">
        <f t="shared" si="825"/>
        <v>302.40000000000003</v>
      </c>
      <c r="F9660" s="18">
        <f t="shared" ref="F9660:F9691" si="830">$F$9475</f>
        <v>0</v>
      </c>
      <c r="G9660" s="17">
        <f t="shared" si="827"/>
        <v>302.40000000000003</v>
      </c>
    </row>
    <row r="9661" spans="1:7" ht="12.45" hidden="1" customHeight="1" outlineLevel="2">
      <c r="A9661" s="25">
        <v>4661863</v>
      </c>
      <c r="B9661" s="89" t="s">
        <v>9416</v>
      </c>
      <c r="C9661" s="69">
        <v>8.4</v>
      </c>
      <c r="D9661" s="46" t="s">
        <v>404</v>
      </c>
      <c r="E9661" s="17">
        <f t="shared" si="825"/>
        <v>352.8</v>
      </c>
      <c r="F9661" s="18">
        <f t="shared" si="830"/>
        <v>0</v>
      </c>
      <c r="G9661" s="17">
        <f t="shared" si="827"/>
        <v>352.8</v>
      </c>
    </row>
    <row r="9662" spans="1:7" ht="12.45" hidden="1" customHeight="1" outlineLevel="2">
      <c r="A9662" s="25">
        <v>4661864</v>
      </c>
      <c r="B9662" s="89" t="s">
        <v>9417</v>
      </c>
      <c r="C9662" s="69">
        <v>10.7</v>
      </c>
      <c r="D9662" s="46" t="s">
        <v>404</v>
      </c>
      <c r="E9662" s="17">
        <f t="shared" si="825"/>
        <v>449.4</v>
      </c>
      <c r="F9662" s="18">
        <f t="shared" si="830"/>
        <v>0</v>
      </c>
      <c r="G9662" s="17">
        <f t="shared" si="827"/>
        <v>449.4</v>
      </c>
    </row>
    <row r="9663" spans="1:7" ht="12.45" hidden="1" customHeight="1" outlineLevel="2">
      <c r="A9663" s="25">
        <v>4661865</v>
      </c>
      <c r="B9663" s="89" t="s">
        <v>9418</v>
      </c>
      <c r="C9663" s="69">
        <v>11.9</v>
      </c>
      <c r="D9663" s="46" t="s">
        <v>404</v>
      </c>
      <c r="E9663" s="17">
        <f t="shared" si="825"/>
        <v>499.8</v>
      </c>
      <c r="F9663" s="18">
        <f t="shared" si="830"/>
        <v>0</v>
      </c>
      <c r="G9663" s="17">
        <f t="shared" si="827"/>
        <v>499.8</v>
      </c>
    </row>
    <row r="9664" spans="1:7" ht="12.45" hidden="1" customHeight="1" outlineLevel="2">
      <c r="A9664" s="25">
        <v>4661866</v>
      </c>
      <c r="B9664" s="89" t="s">
        <v>9419</v>
      </c>
      <c r="C9664" s="69">
        <v>21.6</v>
      </c>
      <c r="D9664" s="46" t="s">
        <v>404</v>
      </c>
      <c r="E9664" s="17">
        <f t="shared" si="825"/>
        <v>907.2</v>
      </c>
      <c r="F9664" s="18">
        <f t="shared" si="830"/>
        <v>0</v>
      </c>
      <c r="G9664" s="17">
        <f t="shared" si="827"/>
        <v>907.2</v>
      </c>
    </row>
    <row r="9665" spans="1:7" ht="12.45" hidden="1" customHeight="1" outlineLevel="2">
      <c r="A9665" s="25">
        <v>4110308</v>
      </c>
      <c r="B9665" s="89" t="s">
        <v>9420</v>
      </c>
      <c r="C9665" s="69">
        <v>64.400000000000006</v>
      </c>
      <c r="D9665" s="46" t="s">
        <v>404</v>
      </c>
      <c r="E9665" s="17">
        <f t="shared" si="825"/>
        <v>2704.8</v>
      </c>
      <c r="F9665" s="18">
        <f t="shared" si="830"/>
        <v>0</v>
      </c>
      <c r="G9665" s="17">
        <f t="shared" si="827"/>
        <v>2704.8</v>
      </c>
    </row>
    <row r="9666" spans="1:7" ht="12.45" hidden="1" customHeight="1" outlineLevel="2">
      <c r="A9666" s="25">
        <v>4110310</v>
      </c>
      <c r="B9666" s="89" t="s">
        <v>9421</v>
      </c>
      <c r="C9666" s="69">
        <v>64.400000000000006</v>
      </c>
      <c r="D9666" s="46" t="s">
        <v>404</v>
      </c>
      <c r="E9666" s="17">
        <f t="shared" si="825"/>
        <v>2704.8</v>
      </c>
      <c r="F9666" s="18">
        <f t="shared" si="830"/>
        <v>0</v>
      </c>
      <c r="G9666" s="17">
        <f t="shared" si="827"/>
        <v>2704.8</v>
      </c>
    </row>
    <row r="9667" spans="1:7" ht="12.45" hidden="1" customHeight="1" outlineLevel="2">
      <c r="A9667" s="25">
        <v>4110311</v>
      </c>
      <c r="B9667" s="89" t="s">
        <v>9422</v>
      </c>
      <c r="C9667" s="69">
        <v>64.400000000000006</v>
      </c>
      <c r="D9667" s="46" t="s">
        <v>404</v>
      </c>
      <c r="E9667" s="17">
        <f t="shared" si="825"/>
        <v>2704.8</v>
      </c>
      <c r="F9667" s="18">
        <f t="shared" si="830"/>
        <v>0</v>
      </c>
      <c r="G9667" s="17">
        <f t="shared" si="827"/>
        <v>2704.8</v>
      </c>
    </row>
    <row r="9668" spans="1:7" ht="12.45" hidden="1" customHeight="1" outlineLevel="2">
      <c r="A9668" s="25">
        <v>4110312</v>
      </c>
      <c r="B9668" s="89" t="s">
        <v>9423</v>
      </c>
      <c r="C9668" s="69">
        <v>64.400000000000006</v>
      </c>
      <c r="D9668" s="46" t="s">
        <v>404</v>
      </c>
      <c r="E9668" s="17">
        <f t="shared" si="825"/>
        <v>2704.8</v>
      </c>
      <c r="F9668" s="18">
        <f t="shared" si="830"/>
        <v>0</v>
      </c>
      <c r="G9668" s="17">
        <f t="shared" si="827"/>
        <v>2704.8</v>
      </c>
    </row>
    <row r="9669" spans="1:7" ht="12.45" hidden="1" customHeight="1" outlineLevel="2">
      <c r="A9669" s="25">
        <v>4110313</v>
      </c>
      <c r="B9669" s="89" t="s">
        <v>9424</v>
      </c>
      <c r="C9669" s="69">
        <v>64.400000000000006</v>
      </c>
      <c r="D9669" s="46" t="s">
        <v>404</v>
      </c>
      <c r="E9669" s="17">
        <f t="shared" si="825"/>
        <v>2704.8</v>
      </c>
      <c r="F9669" s="18">
        <f t="shared" si="830"/>
        <v>0</v>
      </c>
      <c r="G9669" s="17">
        <f t="shared" si="827"/>
        <v>2704.8</v>
      </c>
    </row>
    <row r="9670" spans="1:7" ht="12.45" hidden="1" customHeight="1" outlineLevel="2">
      <c r="A9670" s="25">
        <v>4110314</v>
      </c>
      <c r="B9670" s="89" t="s">
        <v>9425</v>
      </c>
      <c r="C9670" s="69">
        <v>64.400000000000006</v>
      </c>
      <c r="D9670" s="46" t="s">
        <v>404</v>
      </c>
      <c r="E9670" s="17">
        <f t="shared" si="825"/>
        <v>2704.8</v>
      </c>
      <c r="F9670" s="18">
        <f t="shared" si="830"/>
        <v>0</v>
      </c>
      <c r="G9670" s="17">
        <f t="shared" si="827"/>
        <v>2704.8</v>
      </c>
    </row>
    <row r="9671" spans="1:7" ht="12.45" hidden="1" customHeight="1" outlineLevel="2">
      <c r="A9671" s="25">
        <v>4110315</v>
      </c>
      <c r="B9671" s="89" t="s">
        <v>9426</v>
      </c>
      <c r="C9671" s="69">
        <v>64.400000000000006</v>
      </c>
      <c r="D9671" s="46" t="s">
        <v>404</v>
      </c>
      <c r="E9671" s="17">
        <f t="shared" si="825"/>
        <v>2704.8</v>
      </c>
      <c r="F9671" s="18">
        <f t="shared" si="830"/>
        <v>0</v>
      </c>
      <c r="G9671" s="17">
        <f t="shared" si="827"/>
        <v>2704.8</v>
      </c>
    </row>
    <row r="9672" spans="1:7" ht="12.45" hidden="1" customHeight="1" outlineLevel="2">
      <c r="A9672" s="25">
        <v>4110316</v>
      </c>
      <c r="B9672" s="89" t="s">
        <v>9427</v>
      </c>
      <c r="C9672" s="69">
        <v>64.400000000000006</v>
      </c>
      <c r="D9672" s="46" t="s">
        <v>404</v>
      </c>
      <c r="E9672" s="17">
        <f t="shared" si="825"/>
        <v>2704.8</v>
      </c>
      <c r="F9672" s="18">
        <f t="shared" si="830"/>
        <v>0</v>
      </c>
      <c r="G9672" s="17">
        <f t="shared" si="827"/>
        <v>2704.8</v>
      </c>
    </row>
    <row r="9673" spans="1:7" ht="12.45" hidden="1" customHeight="1" outlineLevel="2">
      <c r="A9673" s="25">
        <v>4110381</v>
      </c>
      <c r="B9673" s="89" t="s">
        <v>9428</v>
      </c>
      <c r="C9673" s="69">
        <v>83.5</v>
      </c>
      <c r="D9673" s="46" t="s">
        <v>404</v>
      </c>
      <c r="E9673" s="17">
        <f t="shared" si="825"/>
        <v>3507</v>
      </c>
      <c r="F9673" s="18">
        <f t="shared" si="830"/>
        <v>0</v>
      </c>
      <c r="G9673" s="17">
        <f t="shared" si="827"/>
        <v>3507</v>
      </c>
    </row>
    <row r="9674" spans="1:7" ht="12.45" hidden="1" customHeight="1" outlineLevel="2">
      <c r="A9674" s="25">
        <v>4110383</v>
      </c>
      <c r="B9674" s="89" t="s">
        <v>9429</v>
      </c>
      <c r="C9674" s="69">
        <v>83.5</v>
      </c>
      <c r="D9674" s="46" t="s">
        <v>404</v>
      </c>
      <c r="E9674" s="17">
        <f t="shared" si="825"/>
        <v>3507</v>
      </c>
      <c r="F9674" s="18">
        <f t="shared" si="830"/>
        <v>0</v>
      </c>
      <c r="G9674" s="17">
        <f t="shared" si="827"/>
        <v>3507</v>
      </c>
    </row>
    <row r="9675" spans="1:7" ht="12.45" hidden="1" customHeight="1" outlineLevel="2">
      <c r="A9675" s="25">
        <v>4110384</v>
      </c>
      <c r="B9675" s="89" t="s">
        <v>9430</v>
      </c>
      <c r="C9675" s="69">
        <v>83.5</v>
      </c>
      <c r="D9675" s="46" t="s">
        <v>404</v>
      </c>
      <c r="E9675" s="17">
        <f t="shared" si="825"/>
        <v>3507</v>
      </c>
      <c r="F9675" s="18">
        <f t="shared" si="830"/>
        <v>0</v>
      </c>
      <c r="G9675" s="17">
        <f t="shared" si="827"/>
        <v>3507</v>
      </c>
    </row>
    <row r="9676" spans="1:7" ht="12.45" hidden="1" customHeight="1" outlineLevel="2">
      <c r="A9676" s="25">
        <v>4110385</v>
      </c>
      <c r="B9676" s="89" t="s">
        <v>9431</v>
      </c>
      <c r="C9676" s="69">
        <v>83.5</v>
      </c>
      <c r="D9676" s="46" t="s">
        <v>404</v>
      </c>
      <c r="E9676" s="17">
        <f t="shared" si="825"/>
        <v>3507</v>
      </c>
      <c r="F9676" s="18">
        <f t="shared" si="830"/>
        <v>0</v>
      </c>
      <c r="G9676" s="17">
        <f t="shared" si="827"/>
        <v>3507</v>
      </c>
    </row>
    <row r="9677" spans="1:7" ht="12.45" hidden="1" customHeight="1" outlineLevel="2">
      <c r="A9677" s="25">
        <v>4110386</v>
      </c>
      <c r="B9677" s="89" t="s">
        <v>9432</v>
      </c>
      <c r="C9677" s="69">
        <v>83.5</v>
      </c>
      <c r="D9677" s="46" t="s">
        <v>404</v>
      </c>
      <c r="E9677" s="17">
        <f t="shared" si="825"/>
        <v>3507</v>
      </c>
      <c r="F9677" s="18">
        <f t="shared" si="830"/>
        <v>0</v>
      </c>
      <c r="G9677" s="17">
        <f t="shared" si="827"/>
        <v>3507</v>
      </c>
    </row>
    <row r="9678" spans="1:7" ht="12.45" hidden="1" customHeight="1" outlineLevel="2">
      <c r="A9678" s="25">
        <v>4110387</v>
      </c>
      <c r="B9678" s="89" t="s">
        <v>9433</v>
      </c>
      <c r="C9678" s="69">
        <v>83.5</v>
      </c>
      <c r="D9678" s="46" t="s">
        <v>404</v>
      </c>
      <c r="E9678" s="17">
        <f t="shared" si="825"/>
        <v>3507</v>
      </c>
      <c r="F9678" s="18">
        <f t="shared" si="830"/>
        <v>0</v>
      </c>
      <c r="G9678" s="17">
        <f t="shared" si="827"/>
        <v>3507</v>
      </c>
    </row>
    <row r="9679" spans="1:7" ht="12.45" hidden="1" customHeight="1" outlineLevel="2">
      <c r="A9679" s="25">
        <v>4110388</v>
      </c>
      <c r="B9679" s="89" t="s">
        <v>9434</v>
      </c>
      <c r="C9679" s="69">
        <v>83.5</v>
      </c>
      <c r="D9679" s="46" t="s">
        <v>404</v>
      </c>
      <c r="E9679" s="17">
        <f t="shared" si="825"/>
        <v>3507</v>
      </c>
      <c r="F9679" s="18">
        <f t="shared" si="830"/>
        <v>0</v>
      </c>
      <c r="G9679" s="17">
        <f t="shared" si="827"/>
        <v>3507</v>
      </c>
    </row>
    <row r="9680" spans="1:7" ht="12.45" hidden="1" customHeight="1" outlineLevel="2">
      <c r="A9680" s="25">
        <v>4110389</v>
      </c>
      <c r="B9680" s="89" t="s">
        <v>9435</v>
      </c>
      <c r="C9680" s="69">
        <v>83.5</v>
      </c>
      <c r="D9680" s="46" t="s">
        <v>404</v>
      </c>
      <c r="E9680" s="17">
        <f t="shared" si="825"/>
        <v>3507</v>
      </c>
      <c r="F9680" s="18">
        <f t="shared" si="830"/>
        <v>0</v>
      </c>
      <c r="G9680" s="17">
        <f t="shared" si="827"/>
        <v>3507</v>
      </c>
    </row>
    <row r="9681" spans="1:7" ht="12.45" hidden="1" customHeight="1" outlineLevel="2">
      <c r="A9681" s="25">
        <v>4110500</v>
      </c>
      <c r="B9681" s="89" t="s">
        <v>9436</v>
      </c>
      <c r="C9681" s="69">
        <v>59.8</v>
      </c>
      <c r="D9681" s="46" t="s">
        <v>404</v>
      </c>
      <c r="E9681" s="17">
        <f t="shared" si="825"/>
        <v>2511.6</v>
      </c>
      <c r="F9681" s="18">
        <f t="shared" si="830"/>
        <v>0</v>
      </c>
      <c r="G9681" s="17">
        <f t="shared" si="827"/>
        <v>2511.6</v>
      </c>
    </row>
    <row r="9682" spans="1:7" ht="12.45" hidden="1" customHeight="1" outlineLevel="2">
      <c r="A9682" s="25">
        <v>4110502</v>
      </c>
      <c r="B9682" s="89" t="s">
        <v>9437</v>
      </c>
      <c r="C9682" s="69">
        <v>59.8</v>
      </c>
      <c r="D9682" s="46" t="s">
        <v>404</v>
      </c>
      <c r="E9682" s="17">
        <f t="shared" si="825"/>
        <v>2511.6</v>
      </c>
      <c r="F9682" s="18">
        <f t="shared" si="830"/>
        <v>0</v>
      </c>
      <c r="G9682" s="17">
        <f t="shared" si="827"/>
        <v>2511.6</v>
      </c>
    </row>
    <row r="9683" spans="1:7" ht="12.45" hidden="1" customHeight="1" outlineLevel="2">
      <c r="A9683" s="25">
        <v>4110503</v>
      </c>
      <c r="B9683" s="89" t="s">
        <v>9438</v>
      </c>
      <c r="C9683" s="69">
        <v>59.8</v>
      </c>
      <c r="D9683" s="46" t="s">
        <v>404</v>
      </c>
      <c r="E9683" s="17">
        <f t="shared" si="825"/>
        <v>2511.6</v>
      </c>
      <c r="F9683" s="18">
        <f t="shared" si="830"/>
        <v>0</v>
      </c>
      <c r="G9683" s="17">
        <f t="shared" si="827"/>
        <v>2511.6</v>
      </c>
    </row>
    <row r="9684" spans="1:7" ht="12.45" hidden="1" customHeight="1" outlineLevel="2">
      <c r="A9684" s="25">
        <v>4110504</v>
      </c>
      <c r="B9684" s="89" t="s">
        <v>9439</v>
      </c>
      <c r="C9684" s="69">
        <v>59.8</v>
      </c>
      <c r="D9684" s="46" t="s">
        <v>404</v>
      </c>
      <c r="E9684" s="17">
        <f t="shared" si="825"/>
        <v>2511.6</v>
      </c>
      <c r="F9684" s="18">
        <f t="shared" si="830"/>
        <v>0</v>
      </c>
      <c r="G9684" s="17">
        <f t="shared" si="827"/>
        <v>2511.6</v>
      </c>
    </row>
    <row r="9685" spans="1:7" ht="12.45" hidden="1" customHeight="1" outlineLevel="2">
      <c r="A9685" s="25">
        <v>4110505</v>
      </c>
      <c r="B9685" s="89" t="s">
        <v>9440</v>
      </c>
      <c r="C9685" s="69">
        <v>59.8</v>
      </c>
      <c r="D9685" s="46" t="s">
        <v>404</v>
      </c>
      <c r="E9685" s="17">
        <f t="shared" si="825"/>
        <v>2511.6</v>
      </c>
      <c r="F9685" s="18">
        <f t="shared" si="830"/>
        <v>0</v>
      </c>
      <c r="G9685" s="17">
        <f t="shared" si="827"/>
        <v>2511.6</v>
      </c>
    </row>
    <row r="9686" spans="1:7" ht="12.45" hidden="1" customHeight="1" outlineLevel="2">
      <c r="A9686" s="25">
        <v>4110506</v>
      </c>
      <c r="B9686" s="89" t="s">
        <v>9441</v>
      </c>
      <c r="C9686" s="69">
        <v>59.8</v>
      </c>
      <c r="D9686" s="46" t="s">
        <v>404</v>
      </c>
      <c r="E9686" s="17">
        <f t="shared" si="825"/>
        <v>2511.6</v>
      </c>
      <c r="F9686" s="18">
        <f t="shared" si="830"/>
        <v>0</v>
      </c>
      <c r="G9686" s="17">
        <f t="shared" si="827"/>
        <v>2511.6</v>
      </c>
    </row>
    <row r="9687" spans="1:7" ht="12.45" hidden="1" customHeight="1" outlineLevel="2">
      <c r="A9687" s="25">
        <v>4110507</v>
      </c>
      <c r="B9687" s="89" t="s">
        <v>9442</v>
      </c>
      <c r="C9687" s="69">
        <v>59.8</v>
      </c>
      <c r="D9687" s="46" t="s">
        <v>404</v>
      </c>
      <c r="E9687" s="17">
        <f t="shared" si="825"/>
        <v>2511.6</v>
      </c>
      <c r="F9687" s="18">
        <f t="shared" si="830"/>
        <v>0</v>
      </c>
      <c r="G9687" s="17">
        <f t="shared" si="827"/>
        <v>2511.6</v>
      </c>
    </row>
    <row r="9688" spans="1:7" ht="12.45" hidden="1" customHeight="1" outlineLevel="2">
      <c r="A9688" s="25">
        <v>4110508</v>
      </c>
      <c r="B9688" s="89" t="s">
        <v>9443</v>
      </c>
      <c r="C9688" s="69">
        <v>59.8</v>
      </c>
      <c r="D9688" s="46" t="s">
        <v>404</v>
      </c>
      <c r="E9688" s="17">
        <f t="shared" si="825"/>
        <v>2511.6</v>
      </c>
      <c r="F9688" s="18">
        <f t="shared" si="830"/>
        <v>0</v>
      </c>
      <c r="G9688" s="17">
        <f t="shared" si="827"/>
        <v>2511.6</v>
      </c>
    </row>
    <row r="9689" spans="1:7" ht="12.45" hidden="1" customHeight="1" outlineLevel="2">
      <c r="A9689" s="25">
        <v>4110520</v>
      </c>
      <c r="B9689" s="89" t="s">
        <v>9444</v>
      </c>
      <c r="C9689" s="69">
        <v>77.400000000000006</v>
      </c>
      <c r="D9689" s="46" t="s">
        <v>404</v>
      </c>
      <c r="E9689" s="17">
        <f t="shared" si="825"/>
        <v>3250.8</v>
      </c>
      <c r="F9689" s="18">
        <f t="shared" si="830"/>
        <v>0</v>
      </c>
      <c r="G9689" s="17">
        <f t="shared" si="827"/>
        <v>3250.8</v>
      </c>
    </row>
    <row r="9690" spans="1:7" ht="12.45" hidden="1" customHeight="1" outlineLevel="2">
      <c r="A9690" s="25">
        <v>4110522</v>
      </c>
      <c r="B9690" s="89" t="s">
        <v>9445</v>
      </c>
      <c r="C9690" s="69">
        <v>77.400000000000006</v>
      </c>
      <c r="D9690" s="46" t="s">
        <v>404</v>
      </c>
      <c r="E9690" s="17">
        <f t="shared" si="825"/>
        <v>3250.8</v>
      </c>
      <c r="F9690" s="18">
        <f t="shared" si="830"/>
        <v>0</v>
      </c>
      <c r="G9690" s="17">
        <f t="shared" si="827"/>
        <v>3250.8</v>
      </c>
    </row>
    <row r="9691" spans="1:7" ht="12.45" hidden="1" customHeight="1" outlineLevel="2">
      <c r="A9691" s="25">
        <v>4110523</v>
      </c>
      <c r="B9691" s="89" t="s">
        <v>9446</v>
      </c>
      <c r="C9691" s="69">
        <v>77.400000000000006</v>
      </c>
      <c r="D9691" s="46" t="s">
        <v>404</v>
      </c>
      <c r="E9691" s="17">
        <f t="shared" si="825"/>
        <v>3250.8</v>
      </c>
      <c r="F9691" s="18">
        <f t="shared" si="830"/>
        <v>0</v>
      </c>
      <c r="G9691" s="17">
        <f t="shared" si="827"/>
        <v>3250.8</v>
      </c>
    </row>
    <row r="9692" spans="1:7" ht="12.45" hidden="1" customHeight="1" outlineLevel="2">
      <c r="A9692" s="25">
        <v>4110524</v>
      </c>
      <c r="B9692" s="89" t="s">
        <v>9447</v>
      </c>
      <c r="C9692" s="69">
        <v>77.400000000000006</v>
      </c>
      <c r="D9692" s="46" t="s">
        <v>404</v>
      </c>
      <c r="E9692" s="17">
        <f t="shared" si="825"/>
        <v>3250.8</v>
      </c>
      <c r="F9692" s="18">
        <f t="shared" ref="F9692:F9723" si="831">$F$9475</f>
        <v>0</v>
      </c>
      <c r="G9692" s="17">
        <f t="shared" si="827"/>
        <v>3250.8</v>
      </c>
    </row>
    <row r="9693" spans="1:7" ht="12.45" hidden="1" customHeight="1" outlineLevel="2">
      <c r="A9693" s="25">
        <v>4110525</v>
      </c>
      <c r="B9693" s="89" t="s">
        <v>9448</v>
      </c>
      <c r="C9693" s="69">
        <v>77.400000000000006</v>
      </c>
      <c r="D9693" s="46" t="s">
        <v>404</v>
      </c>
      <c r="E9693" s="17">
        <f t="shared" si="825"/>
        <v>3250.8</v>
      </c>
      <c r="F9693" s="18">
        <f t="shared" si="831"/>
        <v>0</v>
      </c>
      <c r="G9693" s="17">
        <f t="shared" si="827"/>
        <v>3250.8</v>
      </c>
    </row>
    <row r="9694" spans="1:7" ht="12.45" hidden="1" customHeight="1" outlineLevel="2">
      <c r="A9694" s="25">
        <v>4110526</v>
      </c>
      <c r="B9694" s="89" t="s">
        <v>9449</v>
      </c>
      <c r="C9694" s="69">
        <v>77.400000000000006</v>
      </c>
      <c r="D9694" s="46" t="s">
        <v>404</v>
      </c>
      <c r="E9694" s="17">
        <f t="shared" si="825"/>
        <v>3250.8</v>
      </c>
      <c r="F9694" s="18">
        <f t="shared" si="831"/>
        <v>0</v>
      </c>
      <c r="G9694" s="17">
        <f t="shared" si="827"/>
        <v>3250.8</v>
      </c>
    </row>
    <row r="9695" spans="1:7" ht="12.45" hidden="1" customHeight="1" outlineLevel="2">
      <c r="A9695" s="25">
        <v>4110527</v>
      </c>
      <c r="B9695" s="89" t="s">
        <v>9450</v>
      </c>
      <c r="C9695" s="69">
        <v>77.400000000000006</v>
      </c>
      <c r="D9695" s="46" t="s">
        <v>404</v>
      </c>
      <c r="E9695" s="17">
        <f t="shared" si="825"/>
        <v>3250.8</v>
      </c>
      <c r="F9695" s="18">
        <f t="shared" si="831"/>
        <v>0</v>
      </c>
      <c r="G9695" s="17">
        <f t="shared" si="827"/>
        <v>3250.8</v>
      </c>
    </row>
    <row r="9696" spans="1:7" ht="12.45" hidden="1" customHeight="1" outlineLevel="2">
      <c r="A9696" s="25">
        <v>4110528</v>
      </c>
      <c r="B9696" s="89" t="s">
        <v>9451</v>
      </c>
      <c r="C9696" s="69">
        <v>77.400000000000006</v>
      </c>
      <c r="D9696" s="46" t="s">
        <v>404</v>
      </c>
      <c r="E9696" s="17">
        <f t="shared" ref="E9696:E9759" si="832">C9696*$G$2</f>
        <v>3250.8</v>
      </c>
      <c r="F9696" s="18">
        <f t="shared" si="831"/>
        <v>0</v>
      </c>
      <c r="G9696" s="17">
        <f t="shared" ref="G9696:G9759" si="833">E9696-E9696*F9696</f>
        <v>3250.8</v>
      </c>
    </row>
    <row r="9697" spans="1:7" ht="12.45" hidden="1" customHeight="1" outlineLevel="2">
      <c r="A9697" s="25">
        <v>4110300</v>
      </c>
      <c r="B9697" s="89" t="s">
        <v>9452</v>
      </c>
      <c r="C9697" s="69">
        <v>73.2</v>
      </c>
      <c r="D9697" s="46" t="s">
        <v>404</v>
      </c>
      <c r="E9697" s="17">
        <f t="shared" si="832"/>
        <v>3074.4</v>
      </c>
      <c r="F9697" s="18">
        <f t="shared" si="831"/>
        <v>0</v>
      </c>
      <c r="G9697" s="17">
        <f t="shared" si="833"/>
        <v>3074.4</v>
      </c>
    </row>
    <row r="9698" spans="1:7" ht="12.45" hidden="1" customHeight="1" outlineLevel="2">
      <c r="A9698" s="25">
        <v>4110301</v>
      </c>
      <c r="B9698" s="89" t="s">
        <v>9453</v>
      </c>
      <c r="C9698" s="69">
        <v>73.2</v>
      </c>
      <c r="D9698" s="46" t="s">
        <v>404</v>
      </c>
      <c r="E9698" s="17">
        <f t="shared" si="832"/>
        <v>3074.4</v>
      </c>
      <c r="F9698" s="18">
        <f t="shared" si="831"/>
        <v>0</v>
      </c>
      <c r="G9698" s="17">
        <f t="shared" si="833"/>
        <v>3074.4</v>
      </c>
    </row>
    <row r="9699" spans="1:7" ht="12.45" hidden="1" customHeight="1" outlineLevel="2">
      <c r="A9699" s="25">
        <v>4110302</v>
      </c>
      <c r="B9699" s="89" t="s">
        <v>9454</v>
      </c>
      <c r="C9699" s="69">
        <v>73.2</v>
      </c>
      <c r="D9699" s="46" t="s">
        <v>404</v>
      </c>
      <c r="E9699" s="17">
        <f t="shared" si="832"/>
        <v>3074.4</v>
      </c>
      <c r="F9699" s="18">
        <f t="shared" si="831"/>
        <v>0</v>
      </c>
      <c r="G9699" s="17">
        <f t="shared" si="833"/>
        <v>3074.4</v>
      </c>
    </row>
    <row r="9700" spans="1:7" ht="12.45" hidden="1" customHeight="1" outlineLevel="2">
      <c r="A9700" s="25">
        <v>4110303</v>
      </c>
      <c r="B9700" s="89" t="s">
        <v>9455</v>
      </c>
      <c r="C9700" s="69">
        <v>73.2</v>
      </c>
      <c r="D9700" s="46" t="s">
        <v>404</v>
      </c>
      <c r="E9700" s="17">
        <f t="shared" si="832"/>
        <v>3074.4</v>
      </c>
      <c r="F9700" s="18">
        <f t="shared" si="831"/>
        <v>0</v>
      </c>
      <c r="G9700" s="17">
        <f t="shared" si="833"/>
        <v>3074.4</v>
      </c>
    </row>
    <row r="9701" spans="1:7" ht="12.45" hidden="1" customHeight="1" outlineLevel="2">
      <c r="A9701" s="25">
        <v>4110304</v>
      </c>
      <c r="B9701" s="89" t="s">
        <v>9456</v>
      </c>
      <c r="C9701" s="69">
        <v>73.2</v>
      </c>
      <c r="D9701" s="46" t="s">
        <v>404</v>
      </c>
      <c r="E9701" s="17">
        <f t="shared" si="832"/>
        <v>3074.4</v>
      </c>
      <c r="F9701" s="18">
        <f t="shared" si="831"/>
        <v>0</v>
      </c>
      <c r="G9701" s="17">
        <f t="shared" si="833"/>
        <v>3074.4</v>
      </c>
    </row>
    <row r="9702" spans="1:7" ht="12.45" hidden="1" customHeight="1" outlineLevel="2">
      <c r="A9702" s="25">
        <v>4110305</v>
      </c>
      <c r="B9702" s="89" t="s">
        <v>9457</v>
      </c>
      <c r="C9702" s="69">
        <v>73.2</v>
      </c>
      <c r="D9702" s="46" t="s">
        <v>404</v>
      </c>
      <c r="E9702" s="17">
        <f t="shared" si="832"/>
        <v>3074.4</v>
      </c>
      <c r="F9702" s="18">
        <f t="shared" si="831"/>
        <v>0</v>
      </c>
      <c r="G9702" s="17">
        <f t="shared" si="833"/>
        <v>3074.4</v>
      </c>
    </row>
    <row r="9703" spans="1:7" ht="12.45" hidden="1" customHeight="1" outlineLevel="2">
      <c r="A9703" s="25">
        <v>4110306</v>
      </c>
      <c r="B9703" s="89" t="s">
        <v>9458</v>
      </c>
      <c r="C9703" s="69">
        <v>73.2</v>
      </c>
      <c r="D9703" s="46" t="s">
        <v>404</v>
      </c>
      <c r="E9703" s="17">
        <f t="shared" si="832"/>
        <v>3074.4</v>
      </c>
      <c r="F9703" s="18">
        <f t="shared" si="831"/>
        <v>0</v>
      </c>
      <c r="G9703" s="17">
        <f t="shared" si="833"/>
        <v>3074.4</v>
      </c>
    </row>
    <row r="9704" spans="1:7" ht="12.45" hidden="1" customHeight="1" outlineLevel="2">
      <c r="A9704" s="25">
        <v>4110307</v>
      </c>
      <c r="B9704" s="89" t="s">
        <v>9459</v>
      </c>
      <c r="C9704" s="69">
        <v>73.2</v>
      </c>
      <c r="D9704" s="46" t="s">
        <v>404</v>
      </c>
      <c r="E9704" s="17">
        <f t="shared" si="832"/>
        <v>3074.4</v>
      </c>
      <c r="F9704" s="18">
        <f t="shared" si="831"/>
        <v>0</v>
      </c>
      <c r="G9704" s="17">
        <f t="shared" si="833"/>
        <v>3074.4</v>
      </c>
    </row>
    <row r="9705" spans="1:7" ht="12.45" hidden="1" customHeight="1" outlineLevel="2">
      <c r="A9705" s="25">
        <v>4110371</v>
      </c>
      <c r="B9705" s="89" t="s">
        <v>9460</v>
      </c>
      <c r="C9705" s="69">
        <v>91</v>
      </c>
      <c r="D9705" s="46" t="s">
        <v>404</v>
      </c>
      <c r="E9705" s="17">
        <f t="shared" si="832"/>
        <v>3822</v>
      </c>
      <c r="F9705" s="18">
        <f t="shared" si="831"/>
        <v>0</v>
      </c>
      <c r="G9705" s="17">
        <f t="shared" si="833"/>
        <v>3822</v>
      </c>
    </row>
    <row r="9706" spans="1:7" ht="12.45" hidden="1" customHeight="1" outlineLevel="2">
      <c r="A9706" s="25">
        <v>4110373</v>
      </c>
      <c r="B9706" s="89" t="s">
        <v>9461</v>
      </c>
      <c r="C9706" s="69">
        <v>91</v>
      </c>
      <c r="D9706" s="46" t="s">
        <v>404</v>
      </c>
      <c r="E9706" s="17">
        <f t="shared" si="832"/>
        <v>3822</v>
      </c>
      <c r="F9706" s="18">
        <f t="shared" si="831"/>
        <v>0</v>
      </c>
      <c r="G9706" s="17">
        <f t="shared" si="833"/>
        <v>3822</v>
      </c>
    </row>
    <row r="9707" spans="1:7" ht="12.45" hidden="1" customHeight="1" outlineLevel="2">
      <c r="A9707" s="25">
        <v>4110374</v>
      </c>
      <c r="B9707" s="89" t="s">
        <v>9462</v>
      </c>
      <c r="C9707" s="69">
        <v>91</v>
      </c>
      <c r="D9707" s="46" t="s">
        <v>404</v>
      </c>
      <c r="E9707" s="17">
        <f t="shared" si="832"/>
        <v>3822</v>
      </c>
      <c r="F9707" s="18">
        <f t="shared" si="831"/>
        <v>0</v>
      </c>
      <c r="G9707" s="17">
        <f t="shared" si="833"/>
        <v>3822</v>
      </c>
    </row>
    <row r="9708" spans="1:7" ht="12.45" hidden="1" customHeight="1" outlineLevel="2">
      <c r="A9708" s="25">
        <v>4110375</v>
      </c>
      <c r="B9708" s="89" t="s">
        <v>9463</v>
      </c>
      <c r="C9708" s="69">
        <v>91</v>
      </c>
      <c r="D9708" s="46" t="s">
        <v>404</v>
      </c>
      <c r="E9708" s="17">
        <f t="shared" si="832"/>
        <v>3822</v>
      </c>
      <c r="F9708" s="18">
        <f t="shared" si="831"/>
        <v>0</v>
      </c>
      <c r="G9708" s="17">
        <f t="shared" si="833"/>
        <v>3822</v>
      </c>
    </row>
    <row r="9709" spans="1:7" ht="12.45" hidden="1" customHeight="1" outlineLevel="2">
      <c r="A9709" s="25">
        <v>4110376</v>
      </c>
      <c r="B9709" s="89" t="s">
        <v>9464</v>
      </c>
      <c r="C9709" s="69">
        <v>91</v>
      </c>
      <c r="D9709" s="46" t="s">
        <v>404</v>
      </c>
      <c r="E9709" s="17">
        <f t="shared" si="832"/>
        <v>3822</v>
      </c>
      <c r="F9709" s="18">
        <f t="shared" si="831"/>
        <v>0</v>
      </c>
      <c r="G9709" s="17">
        <f t="shared" si="833"/>
        <v>3822</v>
      </c>
    </row>
    <row r="9710" spans="1:7" ht="12.45" hidden="1" customHeight="1" outlineLevel="2">
      <c r="A9710" s="25">
        <v>4110377</v>
      </c>
      <c r="B9710" s="89" t="s">
        <v>9465</v>
      </c>
      <c r="C9710" s="69">
        <v>91</v>
      </c>
      <c r="D9710" s="46" t="s">
        <v>404</v>
      </c>
      <c r="E9710" s="17">
        <f t="shared" si="832"/>
        <v>3822</v>
      </c>
      <c r="F9710" s="18">
        <f t="shared" si="831"/>
        <v>0</v>
      </c>
      <c r="G9710" s="17">
        <f t="shared" si="833"/>
        <v>3822</v>
      </c>
    </row>
    <row r="9711" spans="1:7" ht="12.45" hidden="1" customHeight="1" outlineLevel="2">
      <c r="A9711" s="25">
        <v>4110378</v>
      </c>
      <c r="B9711" s="89" t="s">
        <v>9466</v>
      </c>
      <c r="C9711" s="69">
        <v>91</v>
      </c>
      <c r="D9711" s="46" t="s">
        <v>404</v>
      </c>
      <c r="E9711" s="17">
        <f t="shared" si="832"/>
        <v>3822</v>
      </c>
      <c r="F9711" s="18">
        <f t="shared" si="831"/>
        <v>0</v>
      </c>
      <c r="G9711" s="17">
        <f t="shared" si="833"/>
        <v>3822</v>
      </c>
    </row>
    <row r="9712" spans="1:7" ht="12.45" hidden="1" customHeight="1" outlineLevel="2">
      <c r="A9712" s="25">
        <v>4110379</v>
      </c>
      <c r="B9712" s="89" t="s">
        <v>9467</v>
      </c>
      <c r="C9712" s="69">
        <v>91</v>
      </c>
      <c r="D9712" s="46" t="s">
        <v>404</v>
      </c>
      <c r="E9712" s="17">
        <f t="shared" si="832"/>
        <v>3822</v>
      </c>
      <c r="F9712" s="18">
        <f t="shared" si="831"/>
        <v>0</v>
      </c>
      <c r="G9712" s="17">
        <f t="shared" si="833"/>
        <v>3822</v>
      </c>
    </row>
    <row r="9713" spans="1:7" ht="12.45" hidden="1" customHeight="1" outlineLevel="2">
      <c r="A9713" s="25">
        <v>4110510</v>
      </c>
      <c r="B9713" s="89" t="s">
        <v>9468</v>
      </c>
      <c r="C9713" s="69">
        <v>66.7</v>
      </c>
      <c r="D9713" s="46" t="s">
        <v>404</v>
      </c>
      <c r="E9713" s="17">
        <f t="shared" si="832"/>
        <v>2801.4</v>
      </c>
      <c r="F9713" s="18">
        <f t="shared" si="831"/>
        <v>0</v>
      </c>
      <c r="G9713" s="17">
        <f t="shared" si="833"/>
        <v>2801.4</v>
      </c>
    </row>
    <row r="9714" spans="1:7" ht="12.45" hidden="1" customHeight="1" outlineLevel="2">
      <c r="A9714" s="25">
        <v>4110512</v>
      </c>
      <c r="B9714" s="89" t="s">
        <v>9469</v>
      </c>
      <c r="C9714" s="69">
        <v>66.7</v>
      </c>
      <c r="D9714" s="46" t="s">
        <v>404</v>
      </c>
      <c r="E9714" s="17">
        <f t="shared" si="832"/>
        <v>2801.4</v>
      </c>
      <c r="F9714" s="18">
        <f t="shared" si="831"/>
        <v>0</v>
      </c>
      <c r="G9714" s="17">
        <f t="shared" si="833"/>
        <v>2801.4</v>
      </c>
    </row>
    <row r="9715" spans="1:7" ht="12.45" hidden="1" customHeight="1" outlineLevel="2">
      <c r="A9715" s="25">
        <v>4110513</v>
      </c>
      <c r="B9715" s="89" t="s">
        <v>9470</v>
      </c>
      <c r="C9715" s="69">
        <v>66.7</v>
      </c>
      <c r="D9715" s="46" t="s">
        <v>404</v>
      </c>
      <c r="E9715" s="17">
        <f t="shared" si="832"/>
        <v>2801.4</v>
      </c>
      <c r="F9715" s="18">
        <f t="shared" si="831"/>
        <v>0</v>
      </c>
      <c r="G9715" s="17">
        <f t="shared" si="833"/>
        <v>2801.4</v>
      </c>
    </row>
    <row r="9716" spans="1:7" ht="12.45" hidden="1" customHeight="1" outlineLevel="2">
      <c r="A9716" s="25">
        <v>4110514</v>
      </c>
      <c r="B9716" s="89" t="s">
        <v>9471</v>
      </c>
      <c r="C9716" s="69">
        <v>66.7</v>
      </c>
      <c r="D9716" s="46" t="s">
        <v>404</v>
      </c>
      <c r="E9716" s="17">
        <f t="shared" si="832"/>
        <v>2801.4</v>
      </c>
      <c r="F9716" s="18">
        <f t="shared" si="831"/>
        <v>0</v>
      </c>
      <c r="G9716" s="17">
        <f t="shared" si="833"/>
        <v>2801.4</v>
      </c>
    </row>
    <row r="9717" spans="1:7" ht="12.45" hidden="1" customHeight="1" outlineLevel="2">
      <c r="A9717" s="25">
        <v>4110515</v>
      </c>
      <c r="B9717" s="89" t="s">
        <v>9472</v>
      </c>
      <c r="C9717" s="69">
        <v>66.7</v>
      </c>
      <c r="D9717" s="46" t="s">
        <v>404</v>
      </c>
      <c r="E9717" s="17">
        <f t="shared" si="832"/>
        <v>2801.4</v>
      </c>
      <c r="F9717" s="18">
        <f t="shared" si="831"/>
        <v>0</v>
      </c>
      <c r="G9717" s="17">
        <f t="shared" si="833"/>
        <v>2801.4</v>
      </c>
    </row>
    <row r="9718" spans="1:7" ht="12.45" hidden="1" customHeight="1" outlineLevel="2">
      <c r="A9718" s="25">
        <v>4110516</v>
      </c>
      <c r="B9718" s="89" t="s">
        <v>9473</v>
      </c>
      <c r="C9718" s="69">
        <v>66.7</v>
      </c>
      <c r="D9718" s="46" t="s">
        <v>404</v>
      </c>
      <c r="E9718" s="17">
        <f t="shared" si="832"/>
        <v>2801.4</v>
      </c>
      <c r="F9718" s="18">
        <f t="shared" si="831"/>
        <v>0</v>
      </c>
      <c r="G9718" s="17">
        <f t="shared" si="833"/>
        <v>2801.4</v>
      </c>
    </row>
    <row r="9719" spans="1:7" ht="12.45" hidden="1" customHeight="1" outlineLevel="2">
      <c r="A9719" s="25">
        <v>4110517</v>
      </c>
      <c r="B9719" s="89" t="s">
        <v>9474</v>
      </c>
      <c r="C9719" s="69">
        <v>66.7</v>
      </c>
      <c r="D9719" s="46" t="s">
        <v>404</v>
      </c>
      <c r="E9719" s="17">
        <f t="shared" si="832"/>
        <v>2801.4</v>
      </c>
      <c r="F9719" s="18">
        <f t="shared" si="831"/>
        <v>0</v>
      </c>
      <c r="G9719" s="17">
        <f t="shared" si="833"/>
        <v>2801.4</v>
      </c>
    </row>
    <row r="9720" spans="1:7" ht="12.45" hidden="1" customHeight="1" outlineLevel="2">
      <c r="A9720" s="25">
        <v>4110518</v>
      </c>
      <c r="B9720" s="89" t="s">
        <v>9475</v>
      </c>
      <c r="C9720" s="69">
        <v>66.7</v>
      </c>
      <c r="D9720" s="46" t="s">
        <v>404</v>
      </c>
      <c r="E9720" s="17">
        <f t="shared" si="832"/>
        <v>2801.4</v>
      </c>
      <c r="F9720" s="18">
        <f t="shared" si="831"/>
        <v>0</v>
      </c>
      <c r="G9720" s="17">
        <f t="shared" si="833"/>
        <v>2801.4</v>
      </c>
    </row>
    <row r="9721" spans="1:7" ht="12.45" hidden="1" customHeight="1" outlineLevel="2">
      <c r="A9721" s="25">
        <v>4110530</v>
      </c>
      <c r="B9721" s="89" t="s">
        <v>9476</v>
      </c>
      <c r="C9721" s="69">
        <v>84.3</v>
      </c>
      <c r="D9721" s="46" t="s">
        <v>404</v>
      </c>
      <c r="E9721" s="17">
        <f t="shared" si="832"/>
        <v>3540.6</v>
      </c>
      <c r="F9721" s="18">
        <f t="shared" si="831"/>
        <v>0</v>
      </c>
      <c r="G9721" s="17">
        <f t="shared" si="833"/>
        <v>3540.6</v>
      </c>
    </row>
    <row r="9722" spans="1:7" ht="12.45" hidden="1" customHeight="1" outlineLevel="2">
      <c r="A9722" s="25">
        <v>4110532</v>
      </c>
      <c r="B9722" s="89" t="s">
        <v>9477</v>
      </c>
      <c r="C9722" s="69">
        <v>84.3</v>
      </c>
      <c r="D9722" s="46" t="s">
        <v>404</v>
      </c>
      <c r="E9722" s="17">
        <f t="shared" si="832"/>
        <v>3540.6</v>
      </c>
      <c r="F9722" s="18">
        <f t="shared" si="831"/>
        <v>0</v>
      </c>
      <c r="G9722" s="17">
        <f t="shared" si="833"/>
        <v>3540.6</v>
      </c>
    </row>
    <row r="9723" spans="1:7" ht="12.45" hidden="1" customHeight="1" outlineLevel="2">
      <c r="A9723" s="25">
        <v>4110533</v>
      </c>
      <c r="B9723" s="89" t="s">
        <v>9478</v>
      </c>
      <c r="C9723" s="69">
        <v>84.3</v>
      </c>
      <c r="D9723" s="46" t="s">
        <v>404</v>
      </c>
      <c r="E9723" s="17">
        <f t="shared" si="832"/>
        <v>3540.6</v>
      </c>
      <c r="F9723" s="18">
        <f t="shared" si="831"/>
        <v>0</v>
      </c>
      <c r="G9723" s="17">
        <f t="shared" si="833"/>
        <v>3540.6</v>
      </c>
    </row>
    <row r="9724" spans="1:7" ht="12.45" hidden="1" customHeight="1" outlineLevel="2">
      <c r="A9724" s="25">
        <v>4110534</v>
      </c>
      <c r="B9724" s="89" t="s">
        <v>9479</v>
      </c>
      <c r="C9724" s="69">
        <v>84.3</v>
      </c>
      <c r="D9724" s="46" t="s">
        <v>404</v>
      </c>
      <c r="E9724" s="17">
        <f t="shared" si="832"/>
        <v>3540.6</v>
      </c>
      <c r="F9724" s="18">
        <f t="shared" ref="F9724:F9755" si="834">$F$9475</f>
        <v>0</v>
      </c>
      <c r="G9724" s="17">
        <f t="shared" si="833"/>
        <v>3540.6</v>
      </c>
    </row>
    <row r="9725" spans="1:7" ht="12.45" hidden="1" customHeight="1" outlineLevel="2">
      <c r="A9725" s="25">
        <v>4110535</v>
      </c>
      <c r="B9725" s="89" t="s">
        <v>9480</v>
      </c>
      <c r="C9725" s="69">
        <v>84.3</v>
      </c>
      <c r="D9725" s="46" t="s">
        <v>404</v>
      </c>
      <c r="E9725" s="17">
        <f t="shared" si="832"/>
        <v>3540.6</v>
      </c>
      <c r="F9725" s="18">
        <f t="shared" si="834"/>
        <v>0</v>
      </c>
      <c r="G9725" s="17">
        <f t="shared" si="833"/>
        <v>3540.6</v>
      </c>
    </row>
    <row r="9726" spans="1:7" ht="12.45" hidden="1" customHeight="1" outlineLevel="2">
      <c r="A9726" s="25">
        <v>4110536</v>
      </c>
      <c r="B9726" s="89" t="s">
        <v>9481</v>
      </c>
      <c r="C9726" s="69">
        <v>84.3</v>
      </c>
      <c r="D9726" s="46" t="s">
        <v>404</v>
      </c>
      <c r="E9726" s="17">
        <f t="shared" si="832"/>
        <v>3540.6</v>
      </c>
      <c r="F9726" s="18">
        <f t="shared" si="834"/>
        <v>0</v>
      </c>
      <c r="G9726" s="17">
        <f t="shared" si="833"/>
        <v>3540.6</v>
      </c>
    </row>
    <row r="9727" spans="1:7" ht="12.45" hidden="1" customHeight="1" outlineLevel="2">
      <c r="A9727" s="25">
        <v>4110537</v>
      </c>
      <c r="B9727" s="89" t="s">
        <v>9482</v>
      </c>
      <c r="C9727" s="69">
        <v>84.3</v>
      </c>
      <c r="D9727" s="46" t="s">
        <v>404</v>
      </c>
      <c r="E9727" s="17">
        <f t="shared" si="832"/>
        <v>3540.6</v>
      </c>
      <c r="F9727" s="18">
        <f t="shared" si="834"/>
        <v>0</v>
      </c>
      <c r="G9727" s="17">
        <f t="shared" si="833"/>
        <v>3540.6</v>
      </c>
    </row>
    <row r="9728" spans="1:7" ht="12.45" hidden="1" customHeight="1" outlineLevel="2">
      <c r="A9728" s="25">
        <v>4110538</v>
      </c>
      <c r="B9728" s="89" t="s">
        <v>9483</v>
      </c>
      <c r="C9728" s="69">
        <v>84.3</v>
      </c>
      <c r="D9728" s="46" t="s">
        <v>404</v>
      </c>
      <c r="E9728" s="17">
        <f t="shared" si="832"/>
        <v>3540.6</v>
      </c>
      <c r="F9728" s="18">
        <f t="shared" si="834"/>
        <v>0</v>
      </c>
      <c r="G9728" s="17">
        <f t="shared" si="833"/>
        <v>3540.6</v>
      </c>
    </row>
    <row r="9729" spans="1:7" ht="12.45" hidden="1" customHeight="1" outlineLevel="2">
      <c r="A9729" s="25">
        <v>4110391</v>
      </c>
      <c r="B9729" s="89" t="s">
        <v>9484</v>
      </c>
      <c r="C9729" s="69">
        <v>46.2</v>
      </c>
      <c r="D9729" s="46" t="s">
        <v>404</v>
      </c>
      <c r="E9729" s="17">
        <f t="shared" si="832"/>
        <v>1940.4</v>
      </c>
      <c r="F9729" s="18">
        <f t="shared" si="834"/>
        <v>0</v>
      </c>
      <c r="G9729" s="17">
        <f t="shared" si="833"/>
        <v>1940.4</v>
      </c>
    </row>
    <row r="9730" spans="1:7" ht="12.45" hidden="1" customHeight="1" outlineLevel="2">
      <c r="A9730" s="25">
        <v>4110392</v>
      </c>
      <c r="B9730" s="89" t="s">
        <v>9485</v>
      </c>
      <c r="C9730" s="69">
        <v>46.2</v>
      </c>
      <c r="D9730" s="46" t="s">
        <v>404</v>
      </c>
      <c r="E9730" s="17">
        <f t="shared" si="832"/>
        <v>1940.4</v>
      </c>
      <c r="F9730" s="18">
        <f t="shared" si="834"/>
        <v>0</v>
      </c>
      <c r="G9730" s="17">
        <f t="shared" si="833"/>
        <v>1940.4</v>
      </c>
    </row>
    <row r="9731" spans="1:7" ht="12.45" hidden="1" customHeight="1" outlineLevel="2">
      <c r="A9731" s="25">
        <v>4110393</v>
      </c>
      <c r="B9731" s="89" t="s">
        <v>9486</v>
      </c>
      <c r="C9731" s="69">
        <v>65.099999999999994</v>
      </c>
      <c r="D9731" s="46" t="s">
        <v>404</v>
      </c>
      <c r="E9731" s="17">
        <f t="shared" si="832"/>
        <v>2734.2</v>
      </c>
      <c r="F9731" s="18">
        <f t="shared" si="834"/>
        <v>0</v>
      </c>
      <c r="G9731" s="17">
        <f t="shared" si="833"/>
        <v>2734.2</v>
      </c>
    </row>
    <row r="9732" spans="1:7" ht="12.45" hidden="1" customHeight="1" outlineLevel="2">
      <c r="A9732" s="25">
        <v>4110394</v>
      </c>
      <c r="B9732" s="89" t="s">
        <v>9487</v>
      </c>
      <c r="C9732" s="69">
        <v>70.599999999999994</v>
      </c>
      <c r="D9732" s="46" t="s">
        <v>404</v>
      </c>
      <c r="E9732" s="17">
        <f t="shared" si="832"/>
        <v>2965.2</v>
      </c>
      <c r="F9732" s="18">
        <f t="shared" si="834"/>
        <v>0</v>
      </c>
      <c r="G9732" s="17">
        <f t="shared" si="833"/>
        <v>2965.2</v>
      </c>
    </row>
    <row r="9733" spans="1:7" ht="12.45" hidden="1" customHeight="1" outlineLevel="2">
      <c r="A9733" s="25">
        <v>4110395</v>
      </c>
      <c r="B9733" s="89" t="s">
        <v>9488</v>
      </c>
      <c r="C9733" s="69">
        <v>78.8</v>
      </c>
      <c r="D9733" s="46" t="s">
        <v>404</v>
      </c>
      <c r="E9733" s="17">
        <f t="shared" si="832"/>
        <v>3309.6</v>
      </c>
      <c r="F9733" s="18">
        <f t="shared" si="834"/>
        <v>0</v>
      </c>
      <c r="G9733" s="17">
        <f t="shared" si="833"/>
        <v>3309.6</v>
      </c>
    </row>
    <row r="9734" spans="1:7" ht="12.45" hidden="1" customHeight="1" outlineLevel="2">
      <c r="A9734" s="25">
        <v>4110396</v>
      </c>
      <c r="B9734" s="89" t="s">
        <v>9489</v>
      </c>
      <c r="C9734" s="69">
        <v>88.2</v>
      </c>
      <c r="D9734" s="46" t="s">
        <v>404</v>
      </c>
      <c r="E9734" s="17">
        <f t="shared" si="832"/>
        <v>3704.4</v>
      </c>
      <c r="F9734" s="18">
        <f t="shared" si="834"/>
        <v>0</v>
      </c>
      <c r="G9734" s="17">
        <f t="shared" si="833"/>
        <v>3704.4</v>
      </c>
    </row>
    <row r="9735" spans="1:7" ht="12.45" hidden="1" customHeight="1" outlineLevel="2">
      <c r="A9735" s="25">
        <v>4110562</v>
      </c>
      <c r="B9735" s="89" t="s">
        <v>9490</v>
      </c>
      <c r="C9735" s="69">
        <v>59.8</v>
      </c>
      <c r="D9735" s="46" t="s">
        <v>404</v>
      </c>
      <c r="E9735" s="17">
        <f t="shared" si="832"/>
        <v>2511.6</v>
      </c>
      <c r="F9735" s="18">
        <f t="shared" si="834"/>
        <v>0</v>
      </c>
      <c r="G9735" s="17">
        <f t="shared" si="833"/>
        <v>2511.6</v>
      </c>
    </row>
    <row r="9736" spans="1:7" ht="12.45" hidden="1" customHeight="1" outlineLevel="2">
      <c r="A9736" s="25">
        <v>4110563</v>
      </c>
      <c r="B9736" s="89" t="s">
        <v>9491</v>
      </c>
      <c r="C9736" s="69">
        <v>66.7</v>
      </c>
      <c r="D9736" s="46" t="s">
        <v>404</v>
      </c>
      <c r="E9736" s="17">
        <f t="shared" si="832"/>
        <v>2801.4</v>
      </c>
      <c r="F9736" s="18">
        <f t="shared" si="834"/>
        <v>0</v>
      </c>
      <c r="G9736" s="17">
        <f t="shared" si="833"/>
        <v>2801.4</v>
      </c>
    </row>
    <row r="9737" spans="1:7" ht="12.45" hidden="1" customHeight="1" outlineLevel="2">
      <c r="A9737" s="25">
        <v>4110564</v>
      </c>
      <c r="B9737" s="89" t="s">
        <v>9492</v>
      </c>
      <c r="C9737" s="69">
        <v>74.8</v>
      </c>
      <c r="D9737" s="46" t="s">
        <v>404</v>
      </c>
      <c r="E9737" s="17">
        <f t="shared" si="832"/>
        <v>3141.6</v>
      </c>
      <c r="F9737" s="18">
        <f t="shared" si="834"/>
        <v>0</v>
      </c>
      <c r="G9737" s="17">
        <f t="shared" si="833"/>
        <v>3141.6</v>
      </c>
    </row>
    <row r="9738" spans="1:7" ht="12.45" hidden="1" customHeight="1" outlineLevel="2">
      <c r="A9738" s="25">
        <v>4110560</v>
      </c>
      <c r="B9738" s="89" t="s">
        <v>9493</v>
      </c>
      <c r="C9738" s="69">
        <v>49.1</v>
      </c>
      <c r="D9738" s="46" t="s">
        <v>404</v>
      </c>
      <c r="E9738" s="17">
        <f t="shared" si="832"/>
        <v>2062.2000000000003</v>
      </c>
      <c r="F9738" s="18">
        <f t="shared" si="834"/>
        <v>0</v>
      </c>
      <c r="G9738" s="17">
        <f t="shared" si="833"/>
        <v>2062.2000000000003</v>
      </c>
    </row>
    <row r="9739" spans="1:7" ht="12.45" hidden="1" customHeight="1" outlineLevel="2">
      <c r="A9739" s="25">
        <v>4110561</v>
      </c>
      <c r="B9739" s="89" t="s">
        <v>9494</v>
      </c>
      <c r="C9739" s="69">
        <v>50.4</v>
      </c>
      <c r="D9739" s="46" t="s">
        <v>404</v>
      </c>
      <c r="E9739" s="17">
        <f t="shared" si="832"/>
        <v>2116.7999999999997</v>
      </c>
      <c r="F9739" s="18">
        <f t="shared" si="834"/>
        <v>0</v>
      </c>
      <c r="G9739" s="17">
        <f t="shared" si="833"/>
        <v>2116.7999999999997</v>
      </c>
    </row>
    <row r="9740" spans="1:7" ht="12.45" hidden="1" customHeight="1" outlineLevel="2">
      <c r="A9740" s="25">
        <v>4110426</v>
      </c>
      <c r="B9740" s="89" t="s">
        <v>9495</v>
      </c>
      <c r="C9740" s="69">
        <v>106.8</v>
      </c>
      <c r="D9740" s="46" t="s">
        <v>404</v>
      </c>
      <c r="E9740" s="17">
        <f t="shared" si="832"/>
        <v>4485.5999999999995</v>
      </c>
      <c r="F9740" s="18">
        <f t="shared" si="834"/>
        <v>0</v>
      </c>
      <c r="G9740" s="17">
        <f t="shared" si="833"/>
        <v>4485.5999999999995</v>
      </c>
    </row>
    <row r="9741" spans="1:7" ht="12.45" hidden="1" customHeight="1" outlineLevel="2">
      <c r="A9741" s="25">
        <v>4110427</v>
      </c>
      <c r="B9741" s="89" t="s">
        <v>9496</v>
      </c>
      <c r="C9741" s="69">
        <v>106.8</v>
      </c>
      <c r="D9741" s="46" t="s">
        <v>404</v>
      </c>
      <c r="E9741" s="17">
        <f t="shared" si="832"/>
        <v>4485.5999999999995</v>
      </c>
      <c r="F9741" s="18">
        <f t="shared" si="834"/>
        <v>0</v>
      </c>
      <c r="G9741" s="17">
        <f t="shared" si="833"/>
        <v>4485.5999999999995</v>
      </c>
    </row>
    <row r="9742" spans="1:7" ht="12.45" hidden="1" customHeight="1" outlineLevel="2">
      <c r="A9742" s="25">
        <v>4110428</v>
      </c>
      <c r="B9742" s="89" t="s">
        <v>9497</v>
      </c>
      <c r="C9742" s="69">
        <v>106.8</v>
      </c>
      <c r="D9742" s="46" t="s">
        <v>404</v>
      </c>
      <c r="E9742" s="17">
        <f t="shared" si="832"/>
        <v>4485.5999999999995</v>
      </c>
      <c r="F9742" s="18">
        <f t="shared" si="834"/>
        <v>0</v>
      </c>
      <c r="G9742" s="17">
        <f t="shared" si="833"/>
        <v>4485.5999999999995</v>
      </c>
    </row>
    <row r="9743" spans="1:7" ht="12.45" hidden="1" customHeight="1" outlineLevel="2">
      <c r="A9743" s="25">
        <v>4110429</v>
      </c>
      <c r="B9743" s="89" t="s">
        <v>9498</v>
      </c>
      <c r="C9743" s="69">
        <v>106.8</v>
      </c>
      <c r="D9743" s="46" t="s">
        <v>404</v>
      </c>
      <c r="E9743" s="17">
        <f t="shared" si="832"/>
        <v>4485.5999999999995</v>
      </c>
      <c r="F9743" s="18">
        <f t="shared" si="834"/>
        <v>0</v>
      </c>
      <c r="G9743" s="17">
        <f t="shared" si="833"/>
        <v>4485.5999999999995</v>
      </c>
    </row>
    <row r="9744" spans="1:7" ht="12.45" hidden="1" customHeight="1" outlineLevel="2">
      <c r="A9744" s="25">
        <v>4110410</v>
      </c>
      <c r="B9744" s="89" t="s">
        <v>9499</v>
      </c>
      <c r="C9744" s="69">
        <v>106.8</v>
      </c>
      <c r="D9744" s="46" t="s">
        <v>404</v>
      </c>
      <c r="E9744" s="17">
        <f t="shared" si="832"/>
        <v>4485.5999999999995</v>
      </c>
      <c r="F9744" s="18">
        <f t="shared" si="834"/>
        <v>0</v>
      </c>
      <c r="G9744" s="17">
        <f t="shared" si="833"/>
        <v>4485.5999999999995</v>
      </c>
    </row>
    <row r="9745" spans="1:7" ht="12.45" hidden="1" customHeight="1" outlineLevel="2">
      <c r="A9745" s="25">
        <v>4110540</v>
      </c>
      <c r="B9745" s="89" t="s">
        <v>9500</v>
      </c>
      <c r="C9745" s="69">
        <v>108.6</v>
      </c>
      <c r="D9745" s="46" t="s">
        <v>404</v>
      </c>
      <c r="E9745" s="17">
        <f t="shared" si="832"/>
        <v>4561.2</v>
      </c>
      <c r="F9745" s="18">
        <f t="shared" si="834"/>
        <v>0</v>
      </c>
      <c r="G9745" s="17">
        <f t="shared" si="833"/>
        <v>4561.2</v>
      </c>
    </row>
    <row r="9746" spans="1:7" ht="12.45" hidden="1" customHeight="1" outlineLevel="2">
      <c r="A9746" s="25">
        <v>4110541</v>
      </c>
      <c r="B9746" s="89" t="s">
        <v>9501</v>
      </c>
      <c r="C9746" s="69">
        <v>108.6</v>
      </c>
      <c r="D9746" s="46" t="s">
        <v>404</v>
      </c>
      <c r="E9746" s="17">
        <f t="shared" si="832"/>
        <v>4561.2</v>
      </c>
      <c r="F9746" s="18">
        <f t="shared" si="834"/>
        <v>0</v>
      </c>
      <c r="G9746" s="17">
        <f t="shared" si="833"/>
        <v>4561.2</v>
      </c>
    </row>
    <row r="9747" spans="1:7" ht="12.45" hidden="1" customHeight="1" outlineLevel="2">
      <c r="A9747" s="25">
        <v>4110542</v>
      </c>
      <c r="B9747" s="89" t="s">
        <v>9502</v>
      </c>
      <c r="C9747" s="69">
        <v>108.6</v>
      </c>
      <c r="D9747" s="46" t="s">
        <v>404</v>
      </c>
      <c r="E9747" s="17">
        <f t="shared" si="832"/>
        <v>4561.2</v>
      </c>
      <c r="F9747" s="18">
        <f t="shared" si="834"/>
        <v>0</v>
      </c>
      <c r="G9747" s="17">
        <f t="shared" si="833"/>
        <v>4561.2</v>
      </c>
    </row>
    <row r="9748" spans="1:7" ht="12.45" hidden="1" customHeight="1" outlineLevel="2">
      <c r="A9748" s="25">
        <v>4110543</v>
      </c>
      <c r="B9748" s="89" t="s">
        <v>9503</v>
      </c>
      <c r="C9748" s="69">
        <v>108.6</v>
      </c>
      <c r="D9748" s="46" t="s">
        <v>404</v>
      </c>
      <c r="E9748" s="17">
        <f t="shared" si="832"/>
        <v>4561.2</v>
      </c>
      <c r="F9748" s="18">
        <f t="shared" si="834"/>
        <v>0</v>
      </c>
      <c r="G9748" s="17">
        <f t="shared" si="833"/>
        <v>4561.2</v>
      </c>
    </row>
    <row r="9749" spans="1:7" ht="12.45" hidden="1" customHeight="1" outlineLevel="2">
      <c r="A9749" s="25">
        <v>4110544</v>
      </c>
      <c r="B9749" s="89" t="s">
        <v>9504</v>
      </c>
      <c r="C9749" s="69">
        <v>108.6</v>
      </c>
      <c r="D9749" s="46" t="s">
        <v>404</v>
      </c>
      <c r="E9749" s="17">
        <f t="shared" si="832"/>
        <v>4561.2</v>
      </c>
      <c r="F9749" s="18">
        <f t="shared" si="834"/>
        <v>0</v>
      </c>
      <c r="G9749" s="17">
        <f t="shared" si="833"/>
        <v>4561.2</v>
      </c>
    </row>
    <row r="9750" spans="1:7" ht="12.45" hidden="1" customHeight="1" outlineLevel="2">
      <c r="A9750" s="25">
        <v>4110585</v>
      </c>
      <c r="B9750" s="89" t="s">
        <v>9505</v>
      </c>
      <c r="C9750" s="69">
        <v>135.30000000000001</v>
      </c>
      <c r="D9750" s="46" t="s">
        <v>404</v>
      </c>
      <c r="E9750" s="17">
        <f t="shared" si="832"/>
        <v>5682.6</v>
      </c>
      <c r="F9750" s="18">
        <f t="shared" si="834"/>
        <v>0</v>
      </c>
      <c r="G9750" s="17">
        <f t="shared" si="833"/>
        <v>5682.6</v>
      </c>
    </row>
    <row r="9751" spans="1:7" ht="12.45" hidden="1" customHeight="1" outlineLevel="2">
      <c r="A9751" s="25">
        <v>4110431</v>
      </c>
      <c r="B9751" s="89" t="s">
        <v>9506</v>
      </c>
      <c r="C9751" s="69">
        <v>143</v>
      </c>
      <c r="D9751" s="46" t="s">
        <v>404</v>
      </c>
      <c r="E9751" s="17">
        <f t="shared" si="832"/>
        <v>6006</v>
      </c>
      <c r="F9751" s="18">
        <f t="shared" si="834"/>
        <v>0</v>
      </c>
      <c r="G9751" s="17">
        <f t="shared" si="833"/>
        <v>6006</v>
      </c>
    </row>
    <row r="9752" spans="1:7" ht="12.45" hidden="1" customHeight="1" outlineLevel="2">
      <c r="A9752" s="25">
        <v>4110432</v>
      </c>
      <c r="B9752" s="89" t="s">
        <v>9507</v>
      </c>
      <c r="C9752" s="69">
        <v>143</v>
      </c>
      <c r="D9752" s="46" t="s">
        <v>404</v>
      </c>
      <c r="E9752" s="17">
        <f t="shared" si="832"/>
        <v>6006</v>
      </c>
      <c r="F9752" s="18">
        <f t="shared" si="834"/>
        <v>0</v>
      </c>
      <c r="G9752" s="17">
        <f t="shared" si="833"/>
        <v>6006</v>
      </c>
    </row>
    <row r="9753" spans="1:7" ht="12.45" hidden="1" customHeight="1" outlineLevel="2">
      <c r="A9753" s="25">
        <v>4110433</v>
      </c>
      <c r="B9753" s="89" t="s">
        <v>9508</v>
      </c>
      <c r="C9753" s="69">
        <v>143</v>
      </c>
      <c r="D9753" s="46" t="s">
        <v>404</v>
      </c>
      <c r="E9753" s="17">
        <f t="shared" si="832"/>
        <v>6006</v>
      </c>
      <c r="F9753" s="18">
        <f t="shared" si="834"/>
        <v>0</v>
      </c>
      <c r="G9753" s="17">
        <f t="shared" si="833"/>
        <v>6006</v>
      </c>
    </row>
    <row r="9754" spans="1:7" ht="12.45" hidden="1" customHeight="1" outlineLevel="2">
      <c r="A9754" s="25">
        <v>4110434</v>
      </c>
      <c r="B9754" s="89" t="s">
        <v>9509</v>
      </c>
      <c r="C9754" s="69">
        <v>143</v>
      </c>
      <c r="D9754" s="46" t="s">
        <v>404</v>
      </c>
      <c r="E9754" s="17">
        <f t="shared" si="832"/>
        <v>6006</v>
      </c>
      <c r="F9754" s="18">
        <f t="shared" si="834"/>
        <v>0</v>
      </c>
      <c r="G9754" s="17">
        <f t="shared" si="833"/>
        <v>6006</v>
      </c>
    </row>
    <row r="9755" spans="1:7" ht="12.45" hidden="1" customHeight="1" outlineLevel="2">
      <c r="A9755" s="25">
        <v>4110414</v>
      </c>
      <c r="B9755" s="89" t="s">
        <v>9510</v>
      </c>
      <c r="C9755" s="69">
        <v>143</v>
      </c>
      <c r="D9755" s="46" t="s">
        <v>404</v>
      </c>
      <c r="E9755" s="17">
        <f t="shared" si="832"/>
        <v>6006</v>
      </c>
      <c r="F9755" s="18">
        <f t="shared" si="834"/>
        <v>0</v>
      </c>
      <c r="G9755" s="17">
        <f t="shared" si="833"/>
        <v>6006</v>
      </c>
    </row>
    <row r="9756" spans="1:7" ht="12.45" hidden="1" customHeight="1" outlineLevel="2">
      <c r="A9756" s="25">
        <v>4110550</v>
      </c>
      <c r="B9756" s="89" t="s">
        <v>9511</v>
      </c>
      <c r="C9756" s="69">
        <v>141.9</v>
      </c>
      <c r="D9756" s="46" t="s">
        <v>404</v>
      </c>
      <c r="E9756" s="17">
        <f t="shared" si="832"/>
        <v>5959.8</v>
      </c>
      <c r="F9756" s="18">
        <f t="shared" ref="F9756:F9787" si="835">$F$9475</f>
        <v>0</v>
      </c>
      <c r="G9756" s="17">
        <f t="shared" si="833"/>
        <v>5959.8</v>
      </c>
    </row>
    <row r="9757" spans="1:7" ht="12.45" hidden="1" customHeight="1" outlineLevel="2">
      <c r="A9757" s="25">
        <v>4110551</v>
      </c>
      <c r="B9757" s="89" t="s">
        <v>9512</v>
      </c>
      <c r="C9757" s="69">
        <v>141.9</v>
      </c>
      <c r="D9757" s="46" t="s">
        <v>404</v>
      </c>
      <c r="E9757" s="17">
        <f t="shared" si="832"/>
        <v>5959.8</v>
      </c>
      <c r="F9757" s="18">
        <f t="shared" si="835"/>
        <v>0</v>
      </c>
      <c r="G9757" s="17">
        <f t="shared" si="833"/>
        <v>5959.8</v>
      </c>
    </row>
    <row r="9758" spans="1:7" ht="12.45" hidden="1" customHeight="1" outlineLevel="2">
      <c r="A9758" s="25">
        <v>4110552</v>
      </c>
      <c r="B9758" s="89" t="s">
        <v>9513</v>
      </c>
      <c r="C9758" s="69">
        <v>141.9</v>
      </c>
      <c r="D9758" s="46" t="s">
        <v>404</v>
      </c>
      <c r="E9758" s="17">
        <f t="shared" si="832"/>
        <v>5959.8</v>
      </c>
      <c r="F9758" s="18">
        <f t="shared" si="835"/>
        <v>0</v>
      </c>
      <c r="G9758" s="17">
        <f t="shared" si="833"/>
        <v>5959.8</v>
      </c>
    </row>
    <row r="9759" spans="1:7" ht="12.45" hidden="1" customHeight="1" outlineLevel="2">
      <c r="A9759" s="25">
        <v>4110553</v>
      </c>
      <c r="B9759" s="89" t="s">
        <v>9514</v>
      </c>
      <c r="C9759" s="69">
        <v>141.9</v>
      </c>
      <c r="D9759" s="46" t="s">
        <v>404</v>
      </c>
      <c r="E9759" s="17">
        <f t="shared" si="832"/>
        <v>5959.8</v>
      </c>
      <c r="F9759" s="18">
        <f t="shared" si="835"/>
        <v>0</v>
      </c>
      <c r="G9759" s="17">
        <f t="shared" si="833"/>
        <v>5959.8</v>
      </c>
    </row>
    <row r="9760" spans="1:7" ht="12.45" hidden="1" customHeight="1" outlineLevel="2">
      <c r="A9760" s="25">
        <v>4110554</v>
      </c>
      <c r="B9760" s="89" t="s">
        <v>9515</v>
      </c>
      <c r="C9760" s="69">
        <v>141.9</v>
      </c>
      <c r="D9760" s="46" t="s">
        <v>404</v>
      </c>
      <c r="E9760" s="17">
        <f t="shared" ref="E9760:E9822" si="836">C9760*$G$2</f>
        <v>5959.8</v>
      </c>
      <c r="F9760" s="18">
        <f t="shared" si="835"/>
        <v>0</v>
      </c>
      <c r="G9760" s="17">
        <f t="shared" ref="G9760:G9822" si="837">E9760-E9760*F9760</f>
        <v>5959.8</v>
      </c>
    </row>
    <row r="9761" spans="1:7" ht="12.45" hidden="1" customHeight="1" outlineLevel="2">
      <c r="A9761" s="25">
        <v>4110586</v>
      </c>
      <c r="B9761" s="89" t="s">
        <v>9516</v>
      </c>
      <c r="C9761" s="69">
        <v>141.9</v>
      </c>
      <c r="D9761" s="46" t="s">
        <v>404</v>
      </c>
      <c r="E9761" s="17">
        <f t="shared" si="836"/>
        <v>5959.8</v>
      </c>
      <c r="F9761" s="18">
        <f t="shared" si="835"/>
        <v>0</v>
      </c>
      <c r="G9761" s="17">
        <f t="shared" si="837"/>
        <v>5959.8</v>
      </c>
    </row>
    <row r="9762" spans="1:7" ht="12.45" hidden="1" customHeight="1" outlineLevel="2">
      <c r="A9762" s="25">
        <v>4110472</v>
      </c>
      <c r="B9762" s="89" t="s">
        <v>9517</v>
      </c>
      <c r="C9762" s="69">
        <v>47.7</v>
      </c>
      <c r="D9762" s="46" t="s">
        <v>404</v>
      </c>
      <c r="E9762" s="17">
        <f t="shared" si="836"/>
        <v>2003.4</v>
      </c>
      <c r="F9762" s="18">
        <f t="shared" si="835"/>
        <v>0</v>
      </c>
      <c r="G9762" s="17">
        <f t="shared" si="837"/>
        <v>2003.4</v>
      </c>
    </row>
    <row r="9763" spans="1:7" ht="12.45" hidden="1" customHeight="1" outlineLevel="2">
      <c r="A9763" s="25">
        <v>4110473</v>
      </c>
      <c r="B9763" s="89" t="s">
        <v>9518</v>
      </c>
      <c r="C9763" s="69">
        <v>43.6</v>
      </c>
      <c r="D9763" s="46" t="s">
        <v>404</v>
      </c>
      <c r="E9763" s="17">
        <f t="shared" si="836"/>
        <v>1831.2</v>
      </c>
      <c r="F9763" s="18">
        <f t="shared" si="835"/>
        <v>0</v>
      </c>
      <c r="G9763" s="17">
        <f t="shared" si="837"/>
        <v>1831.2</v>
      </c>
    </row>
    <row r="9764" spans="1:7" ht="12.45" hidden="1" customHeight="1" outlineLevel="2">
      <c r="A9764" s="25">
        <v>4110474</v>
      </c>
      <c r="B9764" s="89" t="s">
        <v>9519</v>
      </c>
      <c r="C9764" s="69">
        <v>65.099999999999994</v>
      </c>
      <c r="D9764" s="46" t="s">
        <v>404</v>
      </c>
      <c r="E9764" s="17">
        <f t="shared" si="836"/>
        <v>2734.2</v>
      </c>
      <c r="F9764" s="18">
        <f t="shared" si="835"/>
        <v>0</v>
      </c>
      <c r="G9764" s="17">
        <f t="shared" si="837"/>
        <v>2734.2</v>
      </c>
    </row>
    <row r="9765" spans="1:7" ht="12.45" hidden="1" customHeight="1" outlineLevel="2">
      <c r="A9765" s="25">
        <v>4110475</v>
      </c>
      <c r="B9765" s="89" t="s">
        <v>9520</v>
      </c>
      <c r="C9765" s="69">
        <v>74.8</v>
      </c>
      <c r="D9765" s="46" t="s">
        <v>404</v>
      </c>
      <c r="E9765" s="17">
        <f t="shared" si="836"/>
        <v>3141.6</v>
      </c>
      <c r="F9765" s="18">
        <f t="shared" si="835"/>
        <v>0</v>
      </c>
      <c r="G9765" s="17">
        <f t="shared" si="837"/>
        <v>3141.6</v>
      </c>
    </row>
    <row r="9766" spans="1:7" ht="12.45" hidden="1" customHeight="1" outlineLevel="2">
      <c r="A9766" s="25">
        <v>4110476</v>
      </c>
      <c r="B9766" s="89" t="s">
        <v>9521</v>
      </c>
      <c r="C9766" s="69">
        <v>81.400000000000006</v>
      </c>
      <c r="D9766" s="46" t="s">
        <v>404</v>
      </c>
      <c r="E9766" s="17">
        <f t="shared" si="836"/>
        <v>3418.8</v>
      </c>
      <c r="F9766" s="18">
        <f t="shared" si="835"/>
        <v>0</v>
      </c>
      <c r="G9766" s="17">
        <f t="shared" si="837"/>
        <v>3418.8</v>
      </c>
    </row>
    <row r="9767" spans="1:7" ht="12.45" hidden="1" customHeight="1" outlineLevel="2">
      <c r="A9767" s="25">
        <v>4110477</v>
      </c>
      <c r="B9767" s="89" t="s">
        <v>9522</v>
      </c>
      <c r="C9767" s="69">
        <v>77.400000000000006</v>
      </c>
      <c r="D9767" s="46" t="s">
        <v>404</v>
      </c>
      <c r="E9767" s="17">
        <f t="shared" si="836"/>
        <v>3250.8</v>
      </c>
      <c r="F9767" s="18">
        <f t="shared" si="835"/>
        <v>0</v>
      </c>
      <c r="G9767" s="17">
        <f t="shared" si="837"/>
        <v>3250.8</v>
      </c>
    </row>
    <row r="9768" spans="1:7" ht="12.45" hidden="1" customHeight="1" outlineLevel="2">
      <c r="A9768" s="25">
        <v>4110435</v>
      </c>
      <c r="B9768" s="89" t="s">
        <v>9523</v>
      </c>
      <c r="C9768" s="69">
        <v>115.5</v>
      </c>
      <c r="D9768" s="46" t="s">
        <v>404</v>
      </c>
      <c r="E9768" s="17">
        <f t="shared" si="836"/>
        <v>4851</v>
      </c>
      <c r="F9768" s="18">
        <f t="shared" si="835"/>
        <v>0</v>
      </c>
      <c r="G9768" s="17">
        <f t="shared" si="837"/>
        <v>4851</v>
      </c>
    </row>
    <row r="9769" spans="1:7" ht="12.45" hidden="1" customHeight="1" outlineLevel="2">
      <c r="A9769" s="25">
        <v>4110436</v>
      </c>
      <c r="B9769" s="89" t="s">
        <v>9524</v>
      </c>
      <c r="C9769" s="69">
        <v>115.5</v>
      </c>
      <c r="D9769" s="46" t="s">
        <v>404</v>
      </c>
      <c r="E9769" s="17">
        <f t="shared" si="836"/>
        <v>4851</v>
      </c>
      <c r="F9769" s="18">
        <f t="shared" si="835"/>
        <v>0</v>
      </c>
      <c r="G9769" s="17">
        <f t="shared" si="837"/>
        <v>4851</v>
      </c>
    </row>
    <row r="9770" spans="1:7" ht="12.45" hidden="1" customHeight="1" outlineLevel="2">
      <c r="A9770" s="25">
        <v>4110437</v>
      </c>
      <c r="B9770" s="89" t="s">
        <v>9525</v>
      </c>
      <c r="C9770" s="69">
        <v>115.5</v>
      </c>
      <c r="D9770" s="46" t="s">
        <v>404</v>
      </c>
      <c r="E9770" s="17">
        <f t="shared" si="836"/>
        <v>4851</v>
      </c>
      <c r="F9770" s="18">
        <f t="shared" si="835"/>
        <v>0</v>
      </c>
      <c r="G9770" s="17">
        <f t="shared" si="837"/>
        <v>4851</v>
      </c>
    </row>
    <row r="9771" spans="1:7" ht="12.45" hidden="1" customHeight="1" outlineLevel="2">
      <c r="A9771" s="25">
        <v>4110438</v>
      </c>
      <c r="B9771" s="89" t="s">
        <v>9526</v>
      </c>
      <c r="C9771" s="69">
        <v>115.5</v>
      </c>
      <c r="D9771" s="46" t="s">
        <v>404</v>
      </c>
      <c r="E9771" s="17">
        <f t="shared" si="836"/>
        <v>4851</v>
      </c>
      <c r="F9771" s="18">
        <f t="shared" si="835"/>
        <v>0</v>
      </c>
      <c r="G9771" s="17">
        <f t="shared" si="837"/>
        <v>4851</v>
      </c>
    </row>
    <row r="9772" spans="1:7" ht="12.45" hidden="1" customHeight="1" outlineLevel="2">
      <c r="A9772" s="25">
        <v>4110420</v>
      </c>
      <c r="B9772" s="89" t="s">
        <v>9527</v>
      </c>
      <c r="C9772" s="69">
        <v>115.5</v>
      </c>
      <c r="D9772" s="46" t="s">
        <v>404</v>
      </c>
      <c r="E9772" s="17">
        <f t="shared" si="836"/>
        <v>4851</v>
      </c>
      <c r="F9772" s="18">
        <f t="shared" si="835"/>
        <v>0</v>
      </c>
      <c r="G9772" s="17">
        <f t="shared" si="837"/>
        <v>4851</v>
      </c>
    </row>
    <row r="9773" spans="1:7" ht="12.45" hidden="1" customHeight="1" outlineLevel="2">
      <c r="A9773" s="25">
        <v>4110397</v>
      </c>
      <c r="B9773" s="89" t="s">
        <v>9528</v>
      </c>
      <c r="C9773" s="69">
        <v>97.8</v>
      </c>
      <c r="D9773" s="46" t="s">
        <v>404</v>
      </c>
      <c r="E9773" s="17">
        <f t="shared" si="836"/>
        <v>4107.5999999999995</v>
      </c>
      <c r="F9773" s="18">
        <f t="shared" si="835"/>
        <v>0</v>
      </c>
      <c r="G9773" s="17">
        <f t="shared" si="837"/>
        <v>4107.5999999999995</v>
      </c>
    </row>
    <row r="9774" spans="1:7" ht="12.45" hidden="1" customHeight="1" outlineLevel="2">
      <c r="A9774" s="25">
        <v>4110398</v>
      </c>
      <c r="B9774" s="89" t="s">
        <v>9529</v>
      </c>
      <c r="C9774" s="69">
        <v>101.9</v>
      </c>
      <c r="D9774" s="46" t="s">
        <v>404</v>
      </c>
      <c r="E9774" s="17">
        <f t="shared" si="836"/>
        <v>4279.8</v>
      </c>
      <c r="F9774" s="18">
        <f t="shared" si="835"/>
        <v>0</v>
      </c>
      <c r="G9774" s="17">
        <f t="shared" si="837"/>
        <v>4279.8</v>
      </c>
    </row>
    <row r="9775" spans="1:7" ht="12.45" hidden="1" customHeight="1" outlineLevel="2">
      <c r="A9775" s="25">
        <v>4110566</v>
      </c>
      <c r="B9775" s="89" t="s">
        <v>9530</v>
      </c>
      <c r="C9775" s="69">
        <v>85.7</v>
      </c>
      <c r="D9775" s="46" t="s">
        <v>404</v>
      </c>
      <c r="E9775" s="17">
        <f t="shared" si="836"/>
        <v>3599.4</v>
      </c>
      <c r="F9775" s="18">
        <f t="shared" si="835"/>
        <v>0</v>
      </c>
      <c r="G9775" s="17">
        <f t="shared" si="837"/>
        <v>3599.4</v>
      </c>
    </row>
    <row r="9776" spans="1:7" ht="12.45" hidden="1" customHeight="1" outlineLevel="2">
      <c r="A9776" s="25">
        <v>4110567</v>
      </c>
      <c r="B9776" s="89" t="s">
        <v>9531</v>
      </c>
      <c r="C9776" s="69">
        <v>97.9</v>
      </c>
      <c r="D9776" s="46" t="s">
        <v>404</v>
      </c>
      <c r="E9776" s="17">
        <f t="shared" si="836"/>
        <v>4111.8</v>
      </c>
      <c r="F9776" s="18">
        <f t="shared" si="835"/>
        <v>0</v>
      </c>
      <c r="G9776" s="17">
        <f t="shared" si="837"/>
        <v>4111.8</v>
      </c>
    </row>
    <row r="9777" spans="1:7" ht="12.45" hidden="1" customHeight="1" outlineLevel="2">
      <c r="A9777" s="25">
        <v>4110430</v>
      </c>
      <c r="B9777" s="89" t="s">
        <v>9532</v>
      </c>
      <c r="C9777" s="69">
        <v>125.4</v>
      </c>
      <c r="D9777" s="46" t="s">
        <v>404</v>
      </c>
      <c r="E9777" s="17">
        <f t="shared" si="836"/>
        <v>5266.8</v>
      </c>
      <c r="F9777" s="18">
        <f t="shared" si="835"/>
        <v>0</v>
      </c>
      <c r="G9777" s="17">
        <f t="shared" si="837"/>
        <v>5266.8</v>
      </c>
    </row>
    <row r="9778" spans="1:7" ht="12.45" hidden="1" customHeight="1" outlineLevel="2">
      <c r="A9778" s="25">
        <v>4110413</v>
      </c>
      <c r="B9778" s="89" t="s">
        <v>9533</v>
      </c>
      <c r="C9778" s="69">
        <v>128.69999999999999</v>
      </c>
      <c r="D9778" s="46" t="s">
        <v>404</v>
      </c>
      <c r="E9778" s="17">
        <f t="shared" si="836"/>
        <v>5405.4</v>
      </c>
      <c r="F9778" s="18">
        <f t="shared" si="835"/>
        <v>0</v>
      </c>
      <c r="G9778" s="17">
        <f t="shared" si="837"/>
        <v>5405.4</v>
      </c>
    </row>
    <row r="9779" spans="1:7" ht="12.45" hidden="1" customHeight="1" outlineLevel="2">
      <c r="A9779" s="25">
        <v>4110545</v>
      </c>
      <c r="B9779" s="89" t="s">
        <v>9534</v>
      </c>
      <c r="C9779" s="69">
        <v>127.6</v>
      </c>
      <c r="D9779" s="46" t="s">
        <v>404</v>
      </c>
      <c r="E9779" s="17">
        <f t="shared" si="836"/>
        <v>5359.2</v>
      </c>
      <c r="F9779" s="18">
        <f t="shared" si="835"/>
        <v>0</v>
      </c>
      <c r="G9779" s="17">
        <f t="shared" si="837"/>
        <v>5359.2</v>
      </c>
    </row>
    <row r="9780" spans="1:7" ht="12.45" hidden="1" customHeight="1" outlineLevel="2">
      <c r="A9780" s="25">
        <v>4110546</v>
      </c>
      <c r="B9780" s="89" t="s">
        <v>9535</v>
      </c>
      <c r="C9780" s="69">
        <v>127.6</v>
      </c>
      <c r="D9780" s="46" t="s">
        <v>404</v>
      </c>
      <c r="E9780" s="17">
        <f t="shared" si="836"/>
        <v>5359.2</v>
      </c>
      <c r="F9780" s="18">
        <f t="shared" si="835"/>
        <v>0</v>
      </c>
      <c r="G9780" s="17">
        <f t="shared" si="837"/>
        <v>5359.2</v>
      </c>
    </row>
    <row r="9781" spans="1:7" ht="12.45" hidden="1" customHeight="1" outlineLevel="2">
      <c r="A9781" s="25">
        <v>4110415</v>
      </c>
      <c r="B9781" s="89" t="s">
        <v>9536</v>
      </c>
      <c r="C9781" s="69">
        <v>161.69999999999999</v>
      </c>
      <c r="D9781" s="46" t="s">
        <v>404</v>
      </c>
      <c r="E9781" s="17">
        <f t="shared" si="836"/>
        <v>6791.4</v>
      </c>
      <c r="F9781" s="18">
        <f t="shared" si="835"/>
        <v>0</v>
      </c>
      <c r="G9781" s="17">
        <f t="shared" si="837"/>
        <v>6791.4</v>
      </c>
    </row>
    <row r="9782" spans="1:7" ht="12.45" hidden="1" customHeight="1" outlineLevel="2">
      <c r="A9782" s="25">
        <v>4110417</v>
      </c>
      <c r="B9782" s="89" t="s">
        <v>9537</v>
      </c>
      <c r="C9782" s="69">
        <v>161.69999999999999</v>
      </c>
      <c r="D9782" s="46" t="s">
        <v>404</v>
      </c>
      <c r="E9782" s="17">
        <f t="shared" si="836"/>
        <v>6791.4</v>
      </c>
      <c r="F9782" s="18">
        <f t="shared" si="835"/>
        <v>0</v>
      </c>
      <c r="G9782" s="17">
        <f t="shared" si="837"/>
        <v>6791.4</v>
      </c>
    </row>
    <row r="9783" spans="1:7" ht="12.45" hidden="1" customHeight="1" outlineLevel="2">
      <c r="A9783" s="25">
        <v>4110555</v>
      </c>
      <c r="B9783" s="89" t="s">
        <v>9538</v>
      </c>
      <c r="C9783" s="69">
        <v>161.69999999999999</v>
      </c>
      <c r="D9783" s="46" t="s">
        <v>404</v>
      </c>
      <c r="E9783" s="17">
        <f t="shared" si="836"/>
        <v>6791.4</v>
      </c>
      <c r="F9783" s="18">
        <f t="shared" si="835"/>
        <v>0</v>
      </c>
      <c r="G9783" s="17">
        <f t="shared" si="837"/>
        <v>6791.4</v>
      </c>
    </row>
    <row r="9784" spans="1:7" ht="12.45" hidden="1" customHeight="1" outlineLevel="2">
      <c r="A9784" s="25">
        <v>4110556</v>
      </c>
      <c r="B9784" s="89" t="s">
        <v>9539</v>
      </c>
      <c r="C9784" s="69">
        <v>161.69999999999999</v>
      </c>
      <c r="D9784" s="46" t="s">
        <v>404</v>
      </c>
      <c r="E9784" s="17">
        <f t="shared" si="836"/>
        <v>6791.4</v>
      </c>
      <c r="F9784" s="18">
        <f t="shared" si="835"/>
        <v>0</v>
      </c>
      <c r="G9784" s="17">
        <f t="shared" si="837"/>
        <v>6791.4</v>
      </c>
    </row>
    <row r="9785" spans="1:7" ht="12.45" hidden="1" customHeight="1" outlineLevel="2">
      <c r="A9785" s="25">
        <v>4110478</v>
      </c>
      <c r="B9785" s="89" t="s">
        <v>9540</v>
      </c>
      <c r="C9785" s="69">
        <v>99</v>
      </c>
      <c r="D9785" s="46" t="s">
        <v>404</v>
      </c>
      <c r="E9785" s="17">
        <f t="shared" si="836"/>
        <v>4158</v>
      </c>
      <c r="F9785" s="18">
        <f t="shared" si="835"/>
        <v>0</v>
      </c>
      <c r="G9785" s="17">
        <f t="shared" si="837"/>
        <v>4158</v>
      </c>
    </row>
    <row r="9786" spans="1:7" ht="12.45" hidden="1" customHeight="1" outlineLevel="2">
      <c r="A9786" s="25">
        <v>4110479</v>
      </c>
      <c r="B9786" s="89" t="s">
        <v>9541</v>
      </c>
      <c r="C9786" s="69">
        <v>100.5</v>
      </c>
      <c r="D9786" s="46" t="s">
        <v>404</v>
      </c>
      <c r="E9786" s="17">
        <f t="shared" si="836"/>
        <v>4221</v>
      </c>
      <c r="F9786" s="18">
        <f t="shared" si="835"/>
        <v>0</v>
      </c>
      <c r="G9786" s="17">
        <f t="shared" si="837"/>
        <v>4221</v>
      </c>
    </row>
    <row r="9787" spans="1:7" ht="12.45" hidden="1" customHeight="1" outlineLevel="2">
      <c r="A9787" s="25">
        <v>4110421</v>
      </c>
      <c r="B9787" s="89" t="s">
        <v>9542</v>
      </c>
      <c r="C9787" s="69">
        <v>132</v>
      </c>
      <c r="D9787" s="46" t="s">
        <v>404</v>
      </c>
      <c r="E9787" s="17">
        <f t="shared" si="836"/>
        <v>5544</v>
      </c>
      <c r="F9787" s="18">
        <f t="shared" si="835"/>
        <v>0</v>
      </c>
      <c r="G9787" s="17">
        <f t="shared" si="837"/>
        <v>5544</v>
      </c>
    </row>
    <row r="9788" spans="1:7" ht="12.45" hidden="1" customHeight="1" outlineLevel="2">
      <c r="A9788" s="25">
        <v>4110423</v>
      </c>
      <c r="B9788" s="89" t="s">
        <v>9543</v>
      </c>
      <c r="C9788" s="69">
        <v>132</v>
      </c>
      <c r="D9788" s="46" t="s">
        <v>404</v>
      </c>
      <c r="E9788" s="17">
        <f t="shared" si="836"/>
        <v>5544</v>
      </c>
      <c r="F9788" s="18">
        <f t="shared" ref="F9788:F9818" si="838">$F$9475</f>
        <v>0</v>
      </c>
      <c r="G9788" s="17">
        <f t="shared" si="837"/>
        <v>5544</v>
      </c>
    </row>
    <row r="9789" spans="1:7" ht="12.45" hidden="1" customHeight="1" outlineLevel="2">
      <c r="A9789" s="25">
        <v>4110342</v>
      </c>
      <c r="B9789" s="89" t="s">
        <v>9544</v>
      </c>
      <c r="C9789" s="69">
        <v>114.4</v>
      </c>
      <c r="D9789" s="46" t="s">
        <v>404</v>
      </c>
      <c r="E9789" s="17">
        <f t="shared" si="836"/>
        <v>4804.8</v>
      </c>
      <c r="F9789" s="18">
        <f t="shared" si="838"/>
        <v>0</v>
      </c>
      <c r="G9789" s="17">
        <f t="shared" si="837"/>
        <v>4804.8</v>
      </c>
    </row>
    <row r="9790" spans="1:7" ht="12.45" hidden="1" customHeight="1" outlineLevel="2">
      <c r="A9790" s="25">
        <v>4110343</v>
      </c>
      <c r="B9790" s="89" t="s">
        <v>9545</v>
      </c>
      <c r="C9790" s="69">
        <v>95.8</v>
      </c>
      <c r="D9790" s="46" t="s">
        <v>404</v>
      </c>
      <c r="E9790" s="17">
        <f t="shared" si="836"/>
        <v>4023.6</v>
      </c>
      <c r="F9790" s="18">
        <f t="shared" si="838"/>
        <v>0</v>
      </c>
      <c r="G9790" s="17">
        <f t="shared" si="837"/>
        <v>4023.6</v>
      </c>
    </row>
    <row r="9791" spans="1:7" ht="12.45" hidden="1" customHeight="1" outlineLevel="2">
      <c r="A9791" s="25">
        <v>4110344</v>
      </c>
      <c r="B9791" s="89" t="s">
        <v>9546</v>
      </c>
      <c r="C9791" s="69">
        <v>95.8</v>
      </c>
      <c r="D9791" s="46" t="s">
        <v>404</v>
      </c>
      <c r="E9791" s="17">
        <f t="shared" si="836"/>
        <v>4023.6</v>
      </c>
      <c r="F9791" s="18">
        <f t="shared" si="838"/>
        <v>0</v>
      </c>
      <c r="G9791" s="17">
        <f t="shared" si="837"/>
        <v>4023.6</v>
      </c>
    </row>
    <row r="9792" spans="1:7" ht="12.45" hidden="1" customHeight="1" outlineLevel="2">
      <c r="A9792" s="25">
        <v>4110456</v>
      </c>
      <c r="B9792" s="89" t="s">
        <v>9547</v>
      </c>
      <c r="C9792" s="69">
        <v>89.8</v>
      </c>
      <c r="D9792" s="46" t="s">
        <v>404</v>
      </c>
      <c r="E9792" s="17">
        <f t="shared" si="836"/>
        <v>3771.6</v>
      </c>
      <c r="F9792" s="18">
        <f t="shared" si="838"/>
        <v>0</v>
      </c>
      <c r="G9792" s="17">
        <f t="shared" si="837"/>
        <v>3771.6</v>
      </c>
    </row>
    <row r="9793" spans="1:7" ht="12.45" hidden="1" customHeight="1" outlineLevel="2">
      <c r="A9793" s="25">
        <v>4110455</v>
      </c>
      <c r="B9793" s="89" t="s">
        <v>9548</v>
      </c>
      <c r="C9793" s="69">
        <v>88.3</v>
      </c>
      <c r="D9793" s="46" t="s">
        <v>404</v>
      </c>
      <c r="E9793" s="17">
        <f t="shared" si="836"/>
        <v>3708.6</v>
      </c>
      <c r="F9793" s="18">
        <f t="shared" si="838"/>
        <v>0</v>
      </c>
      <c r="G9793" s="17">
        <f t="shared" si="837"/>
        <v>3708.6</v>
      </c>
    </row>
    <row r="9794" spans="1:7" ht="12.45" hidden="1" customHeight="1" outlineLevel="2">
      <c r="A9794" s="25">
        <v>4110458</v>
      </c>
      <c r="B9794" s="89" t="s">
        <v>9549</v>
      </c>
      <c r="C9794" s="69">
        <v>99.1</v>
      </c>
      <c r="D9794" s="46" t="s">
        <v>404</v>
      </c>
      <c r="E9794" s="17">
        <f t="shared" si="836"/>
        <v>4162.2</v>
      </c>
      <c r="F9794" s="18">
        <f t="shared" si="838"/>
        <v>0</v>
      </c>
      <c r="G9794" s="17">
        <f t="shared" si="837"/>
        <v>4162.2</v>
      </c>
    </row>
    <row r="9795" spans="1:7" ht="12.45" hidden="1" customHeight="1" outlineLevel="2">
      <c r="A9795" s="25">
        <v>4110460</v>
      </c>
      <c r="B9795" s="89" t="s">
        <v>9550</v>
      </c>
      <c r="C9795" s="69">
        <v>103.3</v>
      </c>
      <c r="D9795" s="46" t="s">
        <v>404</v>
      </c>
      <c r="E9795" s="17">
        <f t="shared" si="836"/>
        <v>4338.5999999999995</v>
      </c>
      <c r="F9795" s="18">
        <f t="shared" si="838"/>
        <v>0</v>
      </c>
      <c r="G9795" s="17">
        <f t="shared" si="837"/>
        <v>4338.5999999999995</v>
      </c>
    </row>
    <row r="9796" spans="1:7" ht="12.45" hidden="1" customHeight="1" outlineLevel="2">
      <c r="A9796" s="25">
        <v>4110459</v>
      </c>
      <c r="B9796" s="89" t="s">
        <v>9551</v>
      </c>
      <c r="C9796" s="69">
        <v>115.5</v>
      </c>
      <c r="D9796" s="46" t="s">
        <v>404</v>
      </c>
      <c r="E9796" s="17">
        <f t="shared" si="836"/>
        <v>4851</v>
      </c>
      <c r="F9796" s="18">
        <f t="shared" si="838"/>
        <v>0</v>
      </c>
      <c r="G9796" s="17">
        <f t="shared" si="837"/>
        <v>4851</v>
      </c>
    </row>
    <row r="9797" spans="1:7" ht="12.45" hidden="1" customHeight="1" outlineLevel="2">
      <c r="A9797" s="25">
        <v>4110457</v>
      </c>
      <c r="B9797" s="89" t="s">
        <v>9552</v>
      </c>
      <c r="C9797" s="69">
        <v>148.5</v>
      </c>
      <c r="D9797" s="46" t="s">
        <v>404</v>
      </c>
      <c r="E9797" s="17">
        <f t="shared" si="836"/>
        <v>6237</v>
      </c>
      <c r="F9797" s="18">
        <f t="shared" si="838"/>
        <v>0</v>
      </c>
      <c r="G9797" s="17">
        <f t="shared" si="837"/>
        <v>6237</v>
      </c>
    </row>
    <row r="9798" spans="1:7" ht="12.45" hidden="1" customHeight="1" outlineLevel="2">
      <c r="A9798" s="25">
        <v>4110399</v>
      </c>
      <c r="B9798" s="89" t="s">
        <v>9553</v>
      </c>
      <c r="C9798" s="69">
        <v>132</v>
      </c>
      <c r="D9798" s="46" t="s">
        <v>404</v>
      </c>
      <c r="E9798" s="17">
        <f t="shared" si="836"/>
        <v>5544</v>
      </c>
      <c r="F9798" s="18">
        <f t="shared" si="838"/>
        <v>0</v>
      </c>
      <c r="G9798" s="17">
        <f t="shared" si="837"/>
        <v>5544</v>
      </c>
    </row>
    <row r="9799" spans="1:7" ht="12.45" hidden="1" customHeight="1" outlineLevel="2">
      <c r="A9799" s="25">
        <v>4110400</v>
      </c>
      <c r="B9799" s="89" t="s">
        <v>9554</v>
      </c>
      <c r="C9799" s="69">
        <v>134.19999999999999</v>
      </c>
      <c r="D9799" s="46" t="s">
        <v>404</v>
      </c>
      <c r="E9799" s="17">
        <f t="shared" si="836"/>
        <v>5636.4</v>
      </c>
      <c r="F9799" s="18">
        <f t="shared" si="838"/>
        <v>0</v>
      </c>
      <c r="G9799" s="17">
        <f t="shared" si="837"/>
        <v>5636.4</v>
      </c>
    </row>
    <row r="9800" spans="1:7" ht="12.45" hidden="1" customHeight="1" outlineLevel="2">
      <c r="A9800" s="25">
        <v>4110401</v>
      </c>
      <c r="B9800" s="89" t="s">
        <v>9555</v>
      </c>
      <c r="C9800" s="69">
        <v>145.19999999999999</v>
      </c>
      <c r="D9800" s="46" t="s">
        <v>404</v>
      </c>
      <c r="E9800" s="17">
        <f t="shared" si="836"/>
        <v>6098.4</v>
      </c>
      <c r="F9800" s="18">
        <f t="shared" si="838"/>
        <v>0</v>
      </c>
      <c r="G9800" s="17">
        <f t="shared" si="837"/>
        <v>6098.4</v>
      </c>
    </row>
    <row r="9801" spans="1:7" ht="12.45" hidden="1" customHeight="1" outlineLevel="2">
      <c r="A9801" s="25">
        <v>4110451</v>
      </c>
      <c r="B9801" s="89" t="s">
        <v>9556</v>
      </c>
      <c r="C9801" s="69">
        <v>115.5</v>
      </c>
      <c r="D9801" s="46" t="s">
        <v>404</v>
      </c>
      <c r="E9801" s="17">
        <f t="shared" si="836"/>
        <v>4851</v>
      </c>
      <c r="F9801" s="18">
        <f t="shared" si="838"/>
        <v>0</v>
      </c>
      <c r="G9801" s="17">
        <f t="shared" si="837"/>
        <v>4851</v>
      </c>
    </row>
    <row r="9802" spans="1:7" ht="12.45" hidden="1" customHeight="1" outlineLevel="2">
      <c r="A9802" s="25">
        <v>4110452</v>
      </c>
      <c r="B9802" s="89" t="s">
        <v>9557</v>
      </c>
      <c r="C9802" s="69">
        <v>117.7</v>
      </c>
      <c r="D9802" s="46" t="s">
        <v>404</v>
      </c>
      <c r="E9802" s="17">
        <f t="shared" si="836"/>
        <v>4943.4000000000005</v>
      </c>
      <c r="F9802" s="18">
        <f t="shared" si="838"/>
        <v>0</v>
      </c>
      <c r="G9802" s="17">
        <f t="shared" si="837"/>
        <v>4943.4000000000005</v>
      </c>
    </row>
    <row r="9803" spans="1:7" ht="12.45" hidden="1" customHeight="1" outlineLevel="2">
      <c r="A9803" s="25">
        <v>4110453</v>
      </c>
      <c r="B9803" s="89" t="s">
        <v>9558</v>
      </c>
      <c r="C9803" s="69">
        <v>118.8</v>
      </c>
      <c r="D9803" s="46" t="s">
        <v>404</v>
      </c>
      <c r="E9803" s="17">
        <f t="shared" si="836"/>
        <v>4989.5999999999995</v>
      </c>
      <c r="F9803" s="18">
        <f t="shared" si="838"/>
        <v>0</v>
      </c>
      <c r="G9803" s="17">
        <f t="shared" si="837"/>
        <v>4989.5999999999995</v>
      </c>
    </row>
    <row r="9804" spans="1:7" ht="12.45" hidden="1" customHeight="1" outlineLevel="2">
      <c r="A9804" s="25">
        <v>4110454</v>
      </c>
      <c r="B9804" s="89" t="s">
        <v>9559</v>
      </c>
      <c r="C9804" s="69">
        <v>137.5</v>
      </c>
      <c r="D9804" s="46" t="s">
        <v>404</v>
      </c>
      <c r="E9804" s="17">
        <f t="shared" si="836"/>
        <v>5775</v>
      </c>
      <c r="F9804" s="18">
        <f t="shared" si="838"/>
        <v>0</v>
      </c>
      <c r="G9804" s="17">
        <f t="shared" si="837"/>
        <v>5775</v>
      </c>
    </row>
    <row r="9805" spans="1:7" ht="12.45" hidden="1" customHeight="1" outlineLevel="2">
      <c r="A9805" s="25">
        <v>4110425</v>
      </c>
      <c r="B9805" s="89" t="s">
        <v>9560</v>
      </c>
      <c r="C9805" s="69">
        <v>137.5</v>
      </c>
      <c r="D9805" s="46" t="s">
        <v>404</v>
      </c>
      <c r="E9805" s="17">
        <f t="shared" si="836"/>
        <v>5775</v>
      </c>
      <c r="F9805" s="18">
        <f t="shared" si="838"/>
        <v>0</v>
      </c>
      <c r="G9805" s="17">
        <f t="shared" si="837"/>
        <v>5775</v>
      </c>
    </row>
    <row r="9806" spans="1:7" ht="12.45" hidden="1" customHeight="1" outlineLevel="2">
      <c r="A9806" s="25">
        <v>4110440</v>
      </c>
      <c r="B9806" s="89" t="s">
        <v>9561</v>
      </c>
      <c r="C9806" s="69">
        <v>137.5</v>
      </c>
      <c r="D9806" s="46" t="s">
        <v>404</v>
      </c>
      <c r="E9806" s="17">
        <f t="shared" si="836"/>
        <v>5775</v>
      </c>
      <c r="F9806" s="18">
        <f t="shared" si="838"/>
        <v>0</v>
      </c>
      <c r="G9806" s="17">
        <f t="shared" si="837"/>
        <v>5775</v>
      </c>
    </row>
    <row r="9807" spans="1:7" ht="12.45" hidden="1" customHeight="1" outlineLevel="2">
      <c r="A9807" s="25">
        <v>4110441</v>
      </c>
      <c r="B9807" s="89" t="s">
        <v>9562</v>
      </c>
      <c r="C9807" s="69">
        <v>137.5</v>
      </c>
      <c r="D9807" s="46" t="s">
        <v>404</v>
      </c>
      <c r="E9807" s="17">
        <f t="shared" si="836"/>
        <v>5775</v>
      </c>
      <c r="F9807" s="18">
        <f t="shared" si="838"/>
        <v>0</v>
      </c>
      <c r="G9807" s="17">
        <f t="shared" si="837"/>
        <v>5775</v>
      </c>
    </row>
    <row r="9808" spans="1:7" ht="12.45" hidden="1" customHeight="1" outlineLevel="2">
      <c r="A9808" s="25">
        <v>4110547</v>
      </c>
      <c r="B9808" s="89" t="s">
        <v>9563</v>
      </c>
      <c r="C9808" s="69">
        <v>165</v>
      </c>
      <c r="D9808" s="46" t="s">
        <v>404</v>
      </c>
      <c r="E9808" s="17">
        <f t="shared" si="836"/>
        <v>6930</v>
      </c>
      <c r="F9808" s="18">
        <f t="shared" si="838"/>
        <v>0</v>
      </c>
      <c r="G9808" s="17">
        <f t="shared" si="837"/>
        <v>6930</v>
      </c>
    </row>
    <row r="9809" spans="1:7" ht="12.45" hidden="1" customHeight="1" outlineLevel="2">
      <c r="A9809" s="25">
        <v>4110548</v>
      </c>
      <c r="B9809" s="89" t="s">
        <v>9564</v>
      </c>
      <c r="C9809" s="69">
        <v>165</v>
      </c>
      <c r="D9809" s="46" t="s">
        <v>404</v>
      </c>
      <c r="E9809" s="17">
        <f t="shared" si="836"/>
        <v>6930</v>
      </c>
      <c r="F9809" s="18">
        <f t="shared" si="838"/>
        <v>0</v>
      </c>
      <c r="G9809" s="17">
        <f t="shared" si="837"/>
        <v>6930</v>
      </c>
    </row>
    <row r="9810" spans="1:7" ht="12.45" hidden="1" customHeight="1" outlineLevel="2">
      <c r="A9810" s="25">
        <v>4110549</v>
      </c>
      <c r="B9810" s="89" t="s">
        <v>9565</v>
      </c>
      <c r="C9810" s="69">
        <v>165</v>
      </c>
      <c r="D9810" s="46" t="s">
        <v>404</v>
      </c>
      <c r="E9810" s="17">
        <f t="shared" si="836"/>
        <v>6930</v>
      </c>
      <c r="F9810" s="18">
        <f t="shared" si="838"/>
        <v>0</v>
      </c>
      <c r="G9810" s="17">
        <f t="shared" si="837"/>
        <v>6930</v>
      </c>
    </row>
    <row r="9811" spans="1:7" ht="12.45" hidden="1" customHeight="1" outlineLevel="2">
      <c r="A9811" s="25">
        <v>4110419</v>
      </c>
      <c r="B9811" s="89" t="s">
        <v>9566</v>
      </c>
      <c r="C9811" s="69">
        <v>180.4</v>
      </c>
      <c r="D9811" s="46" t="s">
        <v>404</v>
      </c>
      <c r="E9811" s="17">
        <f t="shared" si="836"/>
        <v>7576.8</v>
      </c>
      <c r="F9811" s="18">
        <f t="shared" si="838"/>
        <v>0</v>
      </c>
      <c r="G9811" s="17">
        <f t="shared" si="837"/>
        <v>7576.8</v>
      </c>
    </row>
    <row r="9812" spans="1:7" ht="12.45" hidden="1" customHeight="1" outlineLevel="2">
      <c r="A9812" s="25">
        <v>4110442</v>
      </c>
      <c r="B9812" s="89" t="s">
        <v>9567</v>
      </c>
      <c r="C9812" s="69">
        <v>180.4</v>
      </c>
      <c r="D9812" s="46" t="s">
        <v>404</v>
      </c>
      <c r="E9812" s="17">
        <f t="shared" si="836"/>
        <v>7576.8</v>
      </c>
      <c r="F9812" s="18">
        <f t="shared" si="838"/>
        <v>0</v>
      </c>
      <c r="G9812" s="17">
        <f t="shared" si="837"/>
        <v>7576.8</v>
      </c>
    </row>
    <row r="9813" spans="1:7" ht="12.45" hidden="1" customHeight="1" outlineLevel="2">
      <c r="A9813" s="25">
        <v>4110443</v>
      </c>
      <c r="B9813" s="89" t="s">
        <v>9568</v>
      </c>
      <c r="C9813" s="69">
        <v>180.4</v>
      </c>
      <c r="D9813" s="46" t="s">
        <v>404</v>
      </c>
      <c r="E9813" s="17">
        <f t="shared" si="836"/>
        <v>7576.8</v>
      </c>
      <c r="F9813" s="18">
        <f t="shared" si="838"/>
        <v>0</v>
      </c>
      <c r="G9813" s="17">
        <f t="shared" si="837"/>
        <v>7576.8</v>
      </c>
    </row>
    <row r="9814" spans="1:7" ht="12.45" hidden="1" customHeight="1" outlineLevel="2">
      <c r="A9814" s="25">
        <v>4110557</v>
      </c>
      <c r="B9814" s="89" t="s">
        <v>9569</v>
      </c>
      <c r="C9814" s="69">
        <v>182.6</v>
      </c>
      <c r="D9814" s="46" t="s">
        <v>404</v>
      </c>
      <c r="E9814" s="17">
        <f t="shared" si="836"/>
        <v>7669.2</v>
      </c>
      <c r="F9814" s="18">
        <f t="shared" si="838"/>
        <v>0</v>
      </c>
      <c r="G9814" s="17">
        <f t="shared" si="837"/>
        <v>7669.2</v>
      </c>
    </row>
    <row r="9815" spans="1:7" ht="12.45" hidden="1" customHeight="1" outlineLevel="2">
      <c r="A9815" s="25">
        <v>4110558</v>
      </c>
      <c r="B9815" s="89" t="s">
        <v>9570</v>
      </c>
      <c r="C9815" s="69">
        <v>182.6</v>
      </c>
      <c r="D9815" s="46" t="s">
        <v>404</v>
      </c>
      <c r="E9815" s="17">
        <f t="shared" si="836"/>
        <v>7669.2</v>
      </c>
      <c r="F9815" s="18">
        <f t="shared" si="838"/>
        <v>0</v>
      </c>
      <c r="G9815" s="17">
        <f t="shared" si="837"/>
        <v>7669.2</v>
      </c>
    </row>
    <row r="9816" spans="1:7" ht="12.45" hidden="1" customHeight="1" outlineLevel="2">
      <c r="A9816" s="25">
        <v>4110559</v>
      </c>
      <c r="B9816" s="89" t="s">
        <v>9571</v>
      </c>
      <c r="C9816" s="69">
        <v>182.6</v>
      </c>
      <c r="D9816" s="46" t="s">
        <v>404</v>
      </c>
      <c r="E9816" s="17">
        <f t="shared" si="836"/>
        <v>7669.2</v>
      </c>
      <c r="F9816" s="18">
        <f t="shared" si="838"/>
        <v>0</v>
      </c>
      <c r="G9816" s="17">
        <f t="shared" si="837"/>
        <v>7669.2</v>
      </c>
    </row>
    <row r="9817" spans="1:7" ht="12.45" hidden="1" customHeight="1" outlineLevel="2">
      <c r="A9817" s="25">
        <v>4110480</v>
      </c>
      <c r="B9817" s="89" t="s">
        <v>9572</v>
      </c>
      <c r="C9817" s="69">
        <v>133.1</v>
      </c>
      <c r="D9817" s="46" t="s">
        <v>404</v>
      </c>
      <c r="E9817" s="17">
        <f t="shared" si="836"/>
        <v>5590.2</v>
      </c>
      <c r="F9817" s="18">
        <f t="shared" si="838"/>
        <v>0</v>
      </c>
      <c r="G9817" s="17">
        <f t="shared" si="837"/>
        <v>5590.2</v>
      </c>
    </row>
    <row r="9818" spans="1:7" ht="12.45" hidden="1" customHeight="1" outlineLevel="2">
      <c r="A9818" s="25">
        <v>4110481</v>
      </c>
      <c r="B9818" s="89" t="s">
        <v>9573</v>
      </c>
      <c r="C9818" s="69">
        <v>134.19999999999999</v>
      </c>
      <c r="D9818" s="46" t="s">
        <v>404</v>
      </c>
      <c r="E9818" s="17">
        <f t="shared" si="836"/>
        <v>5636.4</v>
      </c>
      <c r="F9818" s="18">
        <f t="shared" si="838"/>
        <v>0</v>
      </c>
      <c r="G9818" s="17">
        <f t="shared" si="837"/>
        <v>5636.4</v>
      </c>
    </row>
    <row r="9819" spans="1:7" ht="12.45" hidden="1" customHeight="1" outlineLevel="2">
      <c r="A9819" s="25">
        <v>4110482</v>
      </c>
      <c r="B9819" s="89" t="s">
        <v>9574</v>
      </c>
      <c r="C9819" s="69">
        <v>143</v>
      </c>
      <c r="D9819" s="46" t="s">
        <v>404</v>
      </c>
      <c r="E9819" s="17">
        <f t="shared" si="836"/>
        <v>6006</v>
      </c>
      <c r="F9819" s="18">
        <f t="shared" ref="F9819:F9851" si="839">$F$9475</f>
        <v>0</v>
      </c>
      <c r="G9819" s="17">
        <f t="shared" si="837"/>
        <v>6006</v>
      </c>
    </row>
    <row r="9820" spans="1:7" ht="12.45" hidden="1" customHeight="1" outlineLevel="2">
      <c r="A9820" s="25">
        <v>4110450</v>
      </c>
      <c r="B9820" s="89" t="s">
        <v>9575</v>
      </c>
      <c r="C9820" s="69">
        <v>203.5</v>
      </c>
      <c r="D9820" s="46" t="s">
        <v>404</v>
      </c>
      <c r="E9820" s="17">
        <f t="shared" si="836"/>
        <v>8547</v>
      </c>
      <c r="F9820" s="18">
        <f t="shared" si="839"/>
        <v>0</v>
      </c>
      <c r="G9820" s="17">
        <f t="shared" si="837"/>
        <v>8547</v>
      </c>
    </row>
    <row r="9821" spans="1:7" ht="12.45" hidden="1" customHeight="1" outlineLevel="2">
      <c r="A9821" s="25">
        <v>4110447</v>
      </c>
      <c r="B9821" s="89" t="s">
        <v>9576</v>
      </c>
      <c r="C9821" s="69">
        <v>203.5</v>
      </c>
      <c r="D9821" s="46" t="s">
        <v>404</v>
      </c>
      <c r="E9821" s="17">
        <f t="shared" si="836"/>
        <v>8547</v>
      </c>
      <c r="F9821" s="18">
        <f t="shared" si="839"/>
        <v>0</v>
      </c>
      <c r="G9821" s="17">
        <f t="shared" si="837"/>
        <v>8547</v>
      </c>
    </row>
    <row r="9822" spans="1:7" ht="12.45" hidden="1" customHeight="1" outlineLevel="2">
      <c r="A9822" s="25">
        <v>4110424</v>
      </c>
      <c r="B9822" s="89" t="s">
        <v>9577</v>
      </c>
      <c r="C9822" s="69">
        <v>147.4</v>
      </c>
      <c r="D9822" s="46" t="s">
        <v>404</v>
      </c>
      <c r="E9822" s="17">
        <f t="shared" si="836"/>
        <v>6190.8</v>
      </c>
      <c r="F9822" s="18">
        <f t="shared" si="839"/>
        <v>0</v>
      </c>
      <c r="G9822" s="17">
        <f t="shared" si="837"/>
        <v>6190.8</v>
      </c>
    </row>
    <row r="9823" spans="1:7" ht="12.45" hidden="1" customHeight="1" outlineLevel="2">
      <c r="A9823" s="25">
        <v>4110444</v>
      </c>
      <c r="B9823" s="89" t="s">
        <v>9578</v>
      </c>
      <c r="C9823" s="69">
        <v>168.3</v>
      </c>
      <c r="D9823" s="46" t="s">
        <v>404</v>
      </c>
      <c r="E9823" s="17">
        <f t="shared" ref="E9823:E9851" si="840">C9823*$G$2</f>
        <v>7068.6</v>
      </c>
      <c r="F9823" s="18">
        <f t="shared" si="839"/>
        <v>0</v>
      </c>
      <c r="G9823" s="17">
        <f t="shared" ref="G9823:G9851" si="841">E9823-E9823*F9823</f>
        <v>7068.6</v>
      </c>
    </row>
    <row r="9824" spans="1:7" ht="12.45" hidden="1" customHeight="1" outlineLevel="2">
      <c r="A9824" s="25">
        <v>4110445</v>
      </c>
      <c r="B9824" s="89" t="s">
        <v>9579</v>
      </c>
      <c r="C9824" s="69">
        <v>168.3</v>
      </c>
      <c r="D9824" s="46" t="s">
        <v>404</v>
      </c>
      <c r="E9824" s="17">
        <f t="shared" si="840"/>
        <v>7068.6</v>
      </c>
      <c r="F9824" s="18">
        <f t="shared" si="839"/>
        <v>0</v>
      </c>
      <c r="G9824" s="17">
        <f t="shared" si="841"/>
        <v>7068.6</v>
      </c>
    </row>
    <row r="9825" spans="1:7" ht="12.45" hidden="1" customHeight="1" outlineLevel="2">
      <c r="A9825" s="25">
        <v>4122033</v>
      </c>
      <c r="B9825" s="89" t="s">
        <v>9580</v>
      </c>
      <c r="C9825" s="69">
        <v>10.8</v>
      </c>
      <c r="D9825" s="46" t="s">
        <v>404</v>
      </c>
      <c r="E9825" s="17">
        <f t="shared" si="840"/>
        <v>453.6</v>
      </c>
      <c r="F9825" s="18">
        <f t="shared" si="839"/>
        <v>0</v>
      </c>
      <c r="G9825" s="17">
        <f t="shared" si="841"/>
        <v>453.6</v>
      </c>
    </row>
    <row r="9826" spans="1:7" ht="12.45" hidden="1" customHeight="1" outlineLevel="2">
      <c r="A9826" s="25">
        <v>4132026</v>
      </c>
      <c r="B9826" s="89" t="s">
        <v>9581</v>
      </c>
      <c r="C9826" s="69">
        <v>16.399999999999999</v>
      </c>
      <c r="D9826" s="46" t="s">
        <v>404</v>
      </c>
      <c r="E9826" s="17">
        <f t="shared" si="840"/>
        <v>688.8</v>
      </c>
      <c r="F9826" s="18">
        <f t="shared" si="839"/>
        <v>0</v>
      </c>
      <c r="G9826" s="17">
        <f t="shared" si="841"/>
        <v>688.8</v>
      </c>
    </row>
    <row r="9827" spans="1:7" ht="12.45" hidden="1" customHeight="1" outlineLevel="2">
      <c r="A9827" s="25">
        <v>4122025</v>
      </c>
      <c r="B9827" s="89" t="s">
        <v>9582</v>
      </c>
      <c r="C9827" s="69">
        <v>20.100000000000001</v>
      </c>
      <c r="D9827" s="46" t="s">
        <v>403</v>
      </c>
      <c r="E9827" s="17">
        <f t="shared" si="840"/>
        <v>844.2</v>
      </c>
      <c r="F9827" s="18">
        <f t="shared" si="839"/>
        <v>0</v>
      </c>
      <c r="G9827" s="17">
        <f t="shared" si="841"/>
        <v>844.2</v>
      </c>
    </row>
    <row r="9828" spans="1:7" ht="12.45" hidden="1" customHeight="1" outlineLevel="2">
      <c r="A9828" s="25">
        <v>4123400</v>
      </c>
      <c r="B9828" s="89" t="s">
        <v>9583</v>
      </c>
      <c r="C9828" s="69">
        <v>18.5</v>
      </c>
      <c r="D9828" s="46" t="s">
        <v>404</v>
      </c>
      <c r="E9828" s="17">
        <f t="shared" si="840"/>
        <v>777</v>
      </c>
      <c r="F9828" s="18">
        <f t="shared" si="839"/>
        <v>0</v>
      </c>
      <c r="G9828" s="17">
        <f t="shared" si="841"/>
        <v>777</v>
      </c>
    </row>
    <row r="9829" spans="1:7" ht="12.45" hidden="1" customHeight="1" outlineLevel="2">
      <c r="A9829" s="25">
        <v>4123401</v>
      </c>
      <c r="B9829" s="89" t="s">
        <v>9584</v>
      </c>
      <c r="C9829" s="69">
        <v>33.299999999999997</v>
      </c>
      <c r="D9829" s="46" t="s">
        <v>404</v>
      </c>
      <c r="E9829" s="17">
        <f t="shared" si="840"/>
        <v>1398.6</v>
      </c>
      <c r="F9829" s="18">
        <f t="shared" si="839"/>
        <v>0</v>
      </c>
      <c r="G9829" s="17">
        <f t="shared" si="841"/>
        <v>1398.6</v>
      </c>
    </row>
    <row r="9830" spans="1:7" ht="12.45" hidden="1" customHeight="1" outlineLevel="2">
      <c r="A9830" s="25">
        <v>4123402</v>
      </c>
      <c r="B9830" s="89" t="s">
        <v>9585</v>
      </c>
      <c r="C9830" s="69">
        <v>45.3</v>
      </c>
      <c r="D9830" s="46" t="s">
        <v>404</v>
      </c>
      <c r="E9830" s="17">
        <f t="shared" si="840"/>
        <v>1902.6</v>
      </c>
      <c r="F9830" s="18">
        <f t="shared" si="839"/>
        <v>0</v>
      </c>
      <c r="G9830" s="17">
        <f t="shared" si="841"/>
        <v>1902.6</v>
      </c>
    </row>
    <row r="9831" spans="1:7" ht="12.45" hidden="1" customHeight="1" outlineLevel="2">
      <c r="A9831" s="25">
        <v>4122024</v>
      </c>
      <c r="B9831" s="89" t="s">
        <v>9586</v>
      </c>
      <c r="C9831" s="69">
        <v>27.3</v>
      </c>
      <c r="D9831" s="46" t="s">
        <v>404</v>
      </c>
      <c r="E9831" s="17">
        <f t="shared" si="840"/>
        <v>1146.6000000000001</v>
      </c>
      <c r="F9831" s="18">
        <f t="shared" si="839"/>
        <v>0</v>
      </c>
      <c r="G9831" s="17">
        <f t="shared" si="841"/>
        <v>1146.6000000000001</v>
      </c>
    </row>
    <row r="9832" spans="1:7" ht="12.45" hidden="1" customHeight="1" outlineLevel="2">
      <c r="A9832" s="25">
        <v>4132017</v>
      </c>
      <c r="B9832" s="89" t="s">
        <v>9587</v>
      </c>
      <c r="C9832" s="69">
        <v>33.5</v>
      </c>
      <c r="D9832" s="46" t="s">
        <v>404</v>
      </c>
      <c r="E9832" s="17">
        <f t="shared" si="840"/>
        <v>1407</v>
      </c>
      <c r="F9832" s="18">
        <f t="shared" si="839"/>
        <v>0</v>
      </c>
      <c r="G9832" s="17">
        <f t="shared" si="841"/>
        <v>1407</v>
      </c>
    </row>
    <row r="9833" spans="1:7" ht="12.45" hidden="1" customHeight="1" outlineLevel="2">
      <c r="A9833" s="25">
        <v>4132019</v>
      </c>
      <c r="B9833" s="89" t="s">
        <v>9588</v>
      </c>
      <c r="C9833" s="69">
        <v>47.2</v>
      </c>
      <c r="D9833" s="46" t="s">
        <v>404</v>
      </c>
      <c r="E9833" s="17">
        <f t="shared" si="840"/>
        <v>1982.4</v>
      </c>
      <c r="F9833" s="18">
        <f t="shared" si="839"/>
        <v>0</v>
      </c>
      <c r="G9833" s="17">
        <f t="shared" si="841"/>
        <v>1982.4</v>
      </c>
    </row>
    <row r="9834" spans="1:7" ht="12.45" hidden="1" customHeight="1" outlineLevel="2">
      <c r="A9834" s="25">
        <v>4132023</v>
      </c>
      <c r="B9834" s="89" t="s">
        <v>9589</v>
      </c>
      <c r="C9834" s="69">
        <v>61.1</v>
      </c>
      <c r="D9834" s="46" t="s">
        <v>404</v>
      </c>
      <c r="E9834" s="17">
        <f t="shared" si="840"/>
        <v>2566.2000000000003</v>
      </c>
      <c r="F9834" s="18">
        <f t="shared" si="839"/>
        <v>0</v>
      </c>
      <c r="G9834" s="17">
        <f t="shared" si="841"/>
        <v>2566.2000000000003</v>
      </c>
    </row>
    <row r="9835" spans="1:7" ht="12.45" hidden="1" customHeight="1" outlineLevel="2">
      <c r="A9835" s="25">
        <v>4122023</v>
      </c>
      <c r="B9835" s="89" t="s">
        <v>9590</v>
      </c>
      <c r="C9835" s="69">
        <v>52</v>
      </c>
      <c r="D9835" s="46" t="s">
        <v>404</v>
      </c>
      <c r="E9835" s="17">
        <f t="shared" si="840"/>
        <v>2184</v>
      </c>
      <c r="F9835" s="18">
        <f t="shared" si="839"/>
        <v>0</v>
      </c>
      <c r="G9835" s="17">
        <f t="shared" si="841"/>
        <v>2184</v>
      </c>
    </row>
    <row r="9836" spans="1:7" ht="12.45" hidden="1" customHeight="1" outlineLevel="2">
      <c r="A9836" s="25">
        <v>4132018</v>
      </c>
      <c r="B9836" s="89" t="s">
        <v>9591</v>
      </c>
      <c r="C9836" s="69">
        <v>35.1</v>
      </c>
      <c r="D9836" s="46" t="s">
        <v>404</v>
      </c>
      <c r="E9836" s="17">
        <f t="shared" si="840"/>
        <v>1474.2</v>
      </c>
      <c r="F9836" s="18">
        <f t="shared" si="839"/>
        <v>0</v>
      </c>
      <c r="G9836" s="17">
        <f t="shared" si="841"/>
        <v>1474.2</v>
      </c>
    </row>
    <row r="9837" spans="1:7" ht="12.45" hidden="1" customHeight="1" outlineLevel="2">
      <c r="A9837" s="25">
        <v>4132025</v>
      </c>
      <c r="B9837" s="89" t="s">
        <v>9592</v>
      </c>
      <c r="C9837" s="69">
        <v>49.8</v>
      </c>
      <c r="D9837" s="46" t="s">
        <v>404</v>
      </c>
      <c r="E9837" s="17">
        <f t="shared" si="840"/>
        <v>2091.6</v>
      </c>
      <c r="F9837" s="18">
        <f t="shared" si="839"/>
        <v>0</v>
      </c>
      <c r="G9837" s="17">
        <f t="shared" si="841"/>
        <v>2091.6</v>
      </c>
    </row>
    <row r="9838" spans="1:7" ht="12.45" hidden="1" customHeight="1" outlineLevel="2">
      <c r="A9838" s="25">
        <v>4132024</v>
      </c>
      <c r="B9838" s="89" t="s">
        <v>9593</v>
      </c>
      <c r="C9838" s="69">
        <v>64</v>
      </c>
      <c r="D9838" s="46" t="s">
        <v>404</v>
      </c>
      <c r="E9838" s="17">
        <f t="shared" si="840"/>
        <v>2688</v>
      </c>
      <c r="F9838" s="18">
        <f t="shared" si="839"/>
        <v>0</v>
      </c>
      <c r="G9838" s="17">
        <f t="shared" si="841"/>
        <v>2688</v>
      </c>
    </row>
    <row r="9839" spans="1:7" ht="12.45" hidden="1" customHeight="1" outlineLevel="2">
      <c r="A9839" s="25">
        <v>4122038</v>
      </c>
      <c r="B9839" s="89" t="s">
        <v>9594</v>
      </c>
      <c r="C9839" s="69">
        <v>72.900000000000006</v>
      </c>
      <c r="D9839" s="46" t="s">
        <v>404</v>
      </c>
      <c r="E9839" s="17">
        <f t="shared" si="840"/>
        <v>3061.8</v>
      </c>
      <c r="F9839" s="18">
        <f t="shared" si="839"/>
        <v>0</v>
      </c>
      <c r="G9839" s="17">
        <f t="shared" si="841"/>
        <v>3061.8</v>
      </c>
    </row>
    <row r="9840" spans="1:7" ht="12.45" hidden="1" customHeight="1" outlineLevel="2">
      <c r="A9840" s="25">
        <v>4122036</v>
      </c>
      <c r="B9840" s="89" t="s">
        <v>9595</v>
      </c>
      <c r="C9840" s="69">
        <v>130</v>
      </c>
      <c r="D9840" s="46" t="s">
        <v>404</v>
      </c>
      <c r="E9840" s="17">
        <f t="shared" si="840"/>
        <v>5460</v>
      </c>
      <c r="F9840" s="18">
        <f t="shared" si="839"/>
        <v>0</v>
      </c>
      <c r="G9840" s="17">
        <f t="shared" si="841"/>
        <v>5460</v>
      </c>
    </row>
    <row r="9841" spans="1:7" ht="12.45" hidden="1" customHeight="1" outlineLevel="2">
      <c r="A9841" s="25">
        <v>4122037</v>
      </c>
      <c r="B9841" s="89" t="s">
        <v>9596</v>
      </c>
      <c r="C9841" s="69">
        <v>333</v>
      </c>
      <c r="D9841" s="46" t="s">
        <v>404</v>
      </c>
      <c r="E9841" s="17">
        <f t="shared" si="840"/>
        <v>13986</v>
      </c>
      <c r="F9841" s="18">
        <f t="shared" si="839"/>
        <v>0</v>
      </c>
      <c r="G9841" s="17">
        <f t="shared" si="841"/>
        <v>13986</v>
      </c>
    </row>
    <row r="9842" spans="1:7" ht="12.45" hidden="1" customHeight="1" outlineLevel="2">
      <c r="A9842" s="25">
        <v>4122060</v>
      </c>
      <c r="B9842" s="89" t="s">
        <v>9597</v>
      </c>
      <c r="C9842" s="69">
        <v>75.900000000000006</v>
      </c>
      <c r="D9842" s="46" t="s">
        <v>404</v>
      </c>
      <c r="E9842" s="17">
        <f t="shared" si="840"/>
        <v>3187.8</v>
      </c>
      <c r="F9842" s="18">
        <f t="shared" si="839"/>
        <v>0</v>
      </c>
      <c r="G9842" s="17">
        <f t="shared" si="841"/>
        <v>3187.8</v>
      </c>
    </row>
    <row r="9843" spans="1:7" ht="12.45" hidden="1" customHeight="1" outlineLevel="2">
      <c r="A9843" s="25">
        <v>4122061</v>
      </c>
      <c r="B9843" s="89" t="s">
        <v>9598</v>
      </c>
      <c r="C9843" s="69">
        <v>82.8</v>
      </c>
      <c r="D9843" s="46" t="s">
        <v>404</v>
      </c>
      <c r="E9843" s="17">
        <f t="shared" si="840"/>
        <v>3477.6</v>
      </c>
      <c r="F9843" s="18">
        <f t="shared" si="839"/>
        <v>0</v>
      </c>
      <c r="G9843" s="17">
        <f t="shared" si="841"/>
        <v>3477.6</v>
      </c>
    </row>
    <row r="9844" spans="1:7" ht="12.45" hidden="1" customHeight="1" outlineLevel="2">
      <c r="A9844" s="25">
        <v>4122062</v>
      </c>
      <c r="B9844" s="89" t="s">
        <v>9599</v>
      </c>
      <c r="C9844" s="69">
        <v>89.4</v>
      </c>
      <c r="D9844" s="46" t="s">
        <v>404</v>
      </c>
      <c r="E9844" s="17">
        <f t="shared" si="840"/>
        <v>3754.8</v>
      </c>
      <c r="F9844" s="18">
        <f t="shared" si="839"/>
        <v>0</v>
      </c>
      <c r="G9844" s="17">
        <f t="shared" si="841"/>
        <v>3754.8</v>
      </c>
    </row>
    <row r="9845" spans="1:7" ht="12.45" hidden="1" customHeight="1" outlineLevel="2">
      <c r="A9845" s="25">
        <v>1691064</v>
      </c>
      <c r="B9845" s="89" t="s">
        <v>9600</v>
      </c>
      <c r="C9845" s="69">
        <v>110.2</v>
      </c>
      <c r="D9845" s="46" t="s">
        <v>404</v>
      </c>
      <c r="E9845" s="17">
        <f t="shared" si="840"/>
        <v>4628.4000000000005</v>
      </c>
      <c r="F9845" s="18">
        <f t="shared" si="839"/>
        <v>0</v>
      </c>
      <c r="G9845" s="17">
        <f t="shared" si="841"/>
        <v>4628.4000000000005</v>
      </c>
    </row>
    <row r="9846" spans="1:7" ht="12.45" hidden="1" customHeight="1" outlineLevel="2">
      <c r="A9846" s="25">
        <v>6710335</v>
      </c>
      <c r="B9846" s="89" t="s">
        <v>9601</v>
      </c>
      <c r="C9846" s="69">
        <v>2.1</v>
      </c>
      <c r="D9846" s="46" t="s">
        <v>404</v>
      </c>
      <c r="E9846" s="17">
        <f t="shared" si="840"/>
        <v>88.2</v>
      </c>
      <c r="F9846" s="18">
        <f t="shared" si="839"/>
        <v>0</v>
      </c>
      <c r="G9846" s="17">
        <f t="shared" si="841"/>
        <v>88.2</v>
      </c>
    </row>
    <row r="9847" spans="1:7" ht="12.45" hidden="1" customHeight="1" outlineLevel="2">
      <c r="A9847" s="25">
        <v>4122064</v>
      </c>
      <c r="B9847" s="89" t="s">
        <v>9602</v>
      </c>
      <c r="C9847" s="69">
        <v>8.1999999999999993</v>
      </c>
      <c r="D9847" s="46" t="s">
        <v>404</v>
      </c>
      <c r="E9847" s="17">
        <f t="shared" si="840"/>
        <v>344.4</v>
      </c>
      <c r="F9847" s="18">
        <f t="shared" si="839"/>
        <v>0</v>
      </c>
      <c r="G9847" s="17">
        <f t="shared" si="841"/>
        <v>344.4</v>
      </c>
    </row>
    <row r="9848" spans="1:7" ht="12.45" hidden="1" customHeight="1" outlineLevel="2">
      <c r="A9848" s="25">
        <v>4122065</v>
      </c>
      <c r="B9848" s="89" t="s">
        <v>9603</v>
      </c>
      <c r="C9848" s="69">
        <v>12.3</v>
      </c>
      <c r="D9848" s="46" t="s">
        <v>404</v>
      </c>
      <c r="E9848" s="17">
        <f t="shared" si="840"/>
        <v>516.6</v>
      </c>
      <c r="F9848" s="18">
        <f t="shared" si="839"/>
        <v>0</v>
      </c>
      <c r="G9848" s="17">
        <f t="shared" si="841"/>
        <v>516.6</v>
      </c>
    </row>
    <row r="9849" spans="1:7" ht="12.45" hidden="1" customHeight="1" outlineLevel="2">
      <c r="A9849" s="25">
        <v>6710340</v>
      </c>
      <c r="B9849" s="89" t="s">
        <v>9604</v>
      </c>
      <c r="C9849" s="69">
        <v>6.9</v>
      </c>
      <c r="D9849" s="46" t="s">
        <v>404</v>
      </c>
      <c r="E9849" s="17">
        <f t="shared" si="840"/>
        <v>289.8</v>
      </c>
      <c r="F9849" s="18">
        <f t="shared" si="839"/>
        <v>0</v>
      </c>
      <c r="G9849" s="17">
        <f t="shared" si="841"/>
        <v>289.8</v>
      </c>
    </row>
    <row r="9850" spans="1:7" ht="12.45" hidden="1" customHeight="1" outlineLevel="2">
      <c r="A9850" s="25">
        <v>6710341</v>
      </c>
      <c r="B9850" s="89" t="s">
        <v>9605</v>
      </c>
      <c r="C9850" s="69">
        <v>4.3</v>
      </c>
      <c r="D9850" s="46" t="s">
        <v>404</v>
      </c>
      <c r="E9850" s="17">
        <f t="shared" si="840"/>
        <v>180.6</v>
      </c>
      <c r="F9850" s="18">
        <f t="shared" si="839"/>
        <v>0</v>
      </c>
      <c r="G9850" s="17">
        <f t="shared" si="841"/>
        <v>180.6</v>
      </c>
    </row>
    <row r="9851" spans="1:7" ht="12.45" hidden="1" customHeight="1" outlineLevel="2">
      <c r="A9851" s="25">
        <v>4122063</v>
      </c>
      <c r="B9851" s="89" t="s">
        <v>9606</v>
      </c>
      <c r="C9851" s="69">
        <v>26.3</v>
      </c>
      <c r="D9851" s="46" t="s">
        <v>404</v>
      </c>
      <c r="E9851" s="17">
        <f t="shared" si="840"/>
        <v>1104.6000000000001</v>
      </c>
      <c r="F9851" s="18">
        <f t="shared" si="839"/>
        <v>0</v>
      </c>
      <c r="G9851" s="17">
        <f t="shared" si="841"/>
        <v>1104.6000000000001</v>
      </c>
    </row>
    <row r="9852" spans="1:7" ht="12.75" hidden="1" customHeight="1" outlineLevel="1">
      <c r="A9852" s="81" t="s">
        <v>10359</v>
      </c>
      <c r="B9852" s="89"/>
      <c r="C9852" s="13"/>
      <c r="D9852" s="13"/>
      <c r="E9852" s="13"/>
      <c r="F9852" s="48"/>
      <c r="G9852" s="13"/>
    </row>
    <row r="9853" spans="1:7" ht="13.2" hidden="1" customHeight="1" outlineLevel="2">
      <c r="A9853" s="25">
        <v>1800010</v>
      </c>
      <c r="B9853" s="89" t="s">
        <v>805</v>
      </c>
      <c r="C9853" s="69">
        <v>1950</v>
      </c>
      <c r="D9853" s="46" t="s">
        <v>404</v>
      </c>
      <c r="E9853" s="17">
        <f>C9853*$G$2</f>
        <v>81900</v>
      </c>
      <c r="F9853" s="18">
        <f>$F$9475</f>
        <v>0</v>
      </c>
      <c r="G9853" s="17">
        <f>E9853-E9853*F9853</f>
        <v>81900</v>
      </c>
    </row>
    <row r="9854" spans="1:7" ht="12.45" hidden="1" customHeight="1" outlineLevel="2">
      <c r="A9854" s="25">
        <v>1800011</v>
      </c>
      <c r="B9854" s="89" t="s">
        <v>806</v>
      </c>
      <c r="C9854" s="69">
        <v>1740</v>
      </c>
      <c r="D9854" s="46" t="s">
        <v>404</v>
      </c>
      <c r="E9854" s="17">
        <f t="shared" ref="E9854:E9857" si="842">C9854*$G$2</f>
        <v>73080</v>
      </c>
      <c r="F9854" s="18">
        <f t="shared" ref="F9854:F9889" si="843">$F$9475</f>
        <v>0</v>
      </c>
      <c r="G9854" s="17">
        <f t="shared" ref="G9854:G9857" si="844">E9854-E9854*F9854</f>
        <v>73080</v>
      </c>
    </row>
    <row r="9855" spans="1:7" ht="13.8" hidden="1" outlineLevel="2">
      <c r="A9855" s="25">
        <v>1800020</v>
      </c>
      <c r="B9855" s="89" t="s">
        <v>807</v>
      </c>
      <c r="C9855" s="69">
        <v>5.5</v>
      </c>
      <c r="D9855" s="46" t="s">
        <v>404</v>
      </c>
      <c r="E9855" s="17">
        <f t="shared" si="842"/>
        <v>231</v>
      </c>
      <c r="F9855" s="18">
        <f t="shared" si="843"/>
        <v>0</v>
      </c>
      <c r="G9855" s="17">
        <f t="shared" si="844"/>
        <v>231</v>
      </c>
    </row>
    <row r="9856" spans="1:7" ht="13.8" hidden="1" outlineLevel="2">
      <c r="A9856" s="25">
        <v>1800021</v>
      </c>
      <c r="B9856" s="89" t="s">
        <v>808</v>
      </c>
      <c r="C9856" s="69">
        <v>435</v>
      </c>
      <c r="D9856" s="46" t="s">
        <v>404</v>
      </c>
      <c r="E9856" s="17">
        <f t="shared" si="842"/>
        <v>18270</v>
      </c>
      <c r="F9856" s="18">
        <f t="shared" si="843"/>
        <v>0</v>
      </c>
      <c r="G9856" s="17">
        <f t="shared" si="844"/>
        <v>18270</v>
      </c>
    </row>
    <row r="9857" spans="1:7" ht="13.8" hidden="1" outlineLevel="2">
      <c r="A9857" s="25">
        <v>1800022</v>
      </c>
      <c r="B9857" s="89" t="s">
        <v>809</v>
      </c>
      <c r="C9857" s="69">
        <v>570</v>
      </c>
      <c r="D9857" s="46" t="s">
        <v>404</v>
      </c>
      <c r="E9857" s="17">
        <f t="shared" si="842"/>
        <v>23940</v>
      </c>
      <c r="F9857" s="18">
        <f t="shared" si="843"/>
        <v>0</v>
      </c>
      <c r="G9857" s="17">
        <f t="shared" si="844"/>
        <v>23940</v>
      </c>
    </row>
    <row r="9858" spans="1:7" ht="12.75" hidden="1" customHeight="1" outlineLevel="1">
      <c r="A9858" s="81" t="s">
        <v>10433</v>
      </c>
      <c r="B9858" s="89"/>
      <c r="C9858" s="13"/>
      <c r="D9858" s="13"/>
      <c r="E9858" s="13"/>
      <c r="F9858" s="48"/>
      <c r="G9858" s="13"/>
    </row>
    <row r="9859" spans="1:7" ht="13.8" hidden="1" outlineLevel="2">
      <c r="A9859" s="25">
        <v>39028000101</v>
      </c>
      <c r="B9859" s="89" t="s">
        <v>10398</v>
      </c>
      <c r="C9859" s="69">
        <v>380</v>
      </c>
      <c r="D9859" s="46" t="s">
        <v>403</v>
      </c>
      <c r="E9859" s="17">
        <f t="shared" ref="E9859" si="845">C9859*$G$2</f>
        <v>15960</v>
      </c>
      <c r="F9859" s="18">
        <f t="shared" si="843"/>
        <v>0</v>
      </c>
      <c r="G9859" s="17">
        <f t="shared" ref="G9859" si="846">E9859-E9859*F9859</f>
        <v>15960</v>
      </c>
    </row>
    <row r="9860" spans="1:7" ht="13.8" hidden="1" outlineLevel="2">
      <c r="A9860" s="25">
        <v>39030010101</v>
      </c>
      <c r="B9860" s="89" t="s">
        <v>10399</v>
      </c>
      <c r="C9860" s="69">
        <v>420</v>
      </c>
      <c r="D9860" s="46" t="s">
        <v>403</v>
      </c>
      <c r="E9860" s="17">
        <f t="shared" ref="E9860:E9889" si="847">C9860*$G$2</f>
        <v>17640</v>
      </c>
      <c r="F9860" s="18">
        <f t="shared" si="843"/>
        <v>0</v>
      </c>
      <c r="G9860" s="17">
        <f t="shared" ref="G9860:G9889" si="848">E9860-E9860*F9860</f>
        <v>17640</v>
      </c>
    </row>
    <row r="9861" spans="1:7" ht="13.8" hidden="1" outlineLevel="2">
      <c r="A9861" s="25">
        <v>39050000101</v>
      </c>
      <c r="B9861" s="89" t="s">
        <v>10400</v>
      </c>
      <c r="C9861" s="69">
        <v>885</v>
      </c>
      <c r="D9861" s="46" t="s">
        <v>403</v>
      </c>
      <c r="E9861" s="17">
        <f t="shared" si="847"/>
        <v>37170</v>
      </c>
      <c r="F9861" s="18">
        <f t="shared" si="843"/>
        <v>0</v>
      </c>
      <c r="G9861" s="17">
        <f t="shared" si="848"/>
        <v>37170</v>
      </c>
    </row>
    <row r="9862" spans="1:7" ht="13.8" hidden="1" outlineLevel="2">
      <c r="A9862" s="25">
        <v>39050000501</v>
      </c>
      <c r="B9862" s="89" t="s">
        <v>10479</v>
      </c>
      <c r="C9862" s="69">
        <v>995</v>
      </c>
      <c r="D9862" s="46" t="s">
        <v>403</v>
      </c>
      <c r="E9862" s="17">
        <f t="shared" si="847"/>
        <v>41790</v>
      </c>
      <c r="F9862" s="18">
        <f t="shared" si="843"/>
        <v>0</v>
      </c>
      <c r="G9862" s="17">
        <f t="shared" si="848"/>
        <v>41790</v>
      </c>
    </row>
    <row r="9863" spans="1:7" ht="13.8" hidden="1" outlineLevel="2">
      <c r="A9863" s="25">
        <v>39065010502</v>
      </c>
      <c r="B9863" s="89" t="s">
        <v>10478</v>
      </c>
      <c r="C9863" s="69">
        <v>1170</v>
      </c>
      <c r="D9863" s="46" t="s">
        <v>403</v>
      </c>
      <c r="E9863" s="17">
        <f t="shared" si="847"/>
        <v>49140</v>
      </c>
      <c r="F9863" s="18">
        <f t="shared" si="843"/>
        <v>0</v>
      </c>
      <c r="G9863" s="17">
        <f t="shared" si="848"/>
        <v>49140</v>
      </c>
    </row>
    <row r="9864" spans="1:7" ht="13.8" hidden="1" outlineLevel="2">
      <c r="A9864" s="25">
        <v>39080000502</v>
      </c>
      <c r="B9864" s="89" t="s">
        <v>10477</v>
      </c>
      <c r="C9864" s="69">
        <v>1520</v>
      </c>
      <c r="D9864" s="46" t="s">
        <v>403</v>
      </c>
      <c r="E9864" s="17">
        <f t="shared" si="847"/>
        <v>63840</v>
      </c>
      <c r="F9864" s="18">
        <f t="shared" si="843"/>
        <v>0</v>
      </c>
      <c r="G9864" s="17">
        <f t="shared" si="848"/>
        <v>63840</v>
      </c>
    </row>
    <row r="9865" spans="1:7" ht="13.8" hidden="1" outlineLevel="2">
      <c r="A9865" s="25">
        <v>39019510101</v>
      </c>
      <c r="B9865" s="89" t="s">
        <v>10442</v>
      </c>
      <c r="C9865" s="69">
        <v>720</v>
      </c>
      <c r="D9865" s="46" t="s">
        <v>403</v>
      </c>
      <c r="E9865" s="17">
        <f t="shared" si="847"/>
        <v>30240</v>
      </c>
      <c r="F9865" s="18">
        <f t="shared" si="843"/>
        <v>0</v>
      </c>
      <c r="G9865" s="17">
        <f t="shared" si="848"/>
        <v>30240</v>
      </c>
    </row>
    <row r="9866" spans="1:7" ht="13.8" hidden="1" outlineLevel="2">
      <c r="A9866" s="25">
        <v>39020000101</v>
      </c>
      <c r="B9866" s="89" t="s">
        <v>10443</v>
      </c>
      <c r="C9866" s="69">
        <v>840</v>
      </c>
      <c r="D9866" s="46" t="s">
        <v>403</v>
      </c>
      <c r="E9866" s="17">
        <f t="shared" si="847"/>
        <v>35280</v>
      </c>
      <c r="F9866" s="18">
        <f t="shared" si="843"/>
        <v>0</v>
      </c>
      <c r="G9866" s="17">
        <f t="shared" si="848"/>
        <v>35280</v>
      </c>
    </row>
    <row r="9867" spans="1:7" ht="13.8" hidden="1" outlineLevel="2">
      <c r="A9867" s="25">
        <v>39040000501</v>
      </c>
      <c r="B9867" s="89" t="s">
        <v>10445</v>
      </c>
      <c r="C9867" s="69">
        <v>1230</v>
      </c>
      <c r="D9867" s="46" t="s">
        <v>403</v>
      </c>
      <c r="E9867" s="17">
        <f t="shared" si="847"/>
        <v>51660</v>
      </c>
      <c r="F9867" s="18">
        <f t="shared" si="843"/>
        <v>0</v>
      </c>
      <c r="G9867" s="17">
        <f t="shared" si="848"/>
        <v>51660</v>
      </c>
    </row>
    <row r="9868" spans="1:7" ht="13.8" hidden="1" outlineLevel="2">
      <c r="A9868" s="25">
        <v>39040010102</v>
      </c>
      <c r="B9868" s="89" t="s">
        <v>10444</v>
      </c>
      <c r="C9868" s="69">
        <v>995</v>
      </c>
      <c r="D9868" s="46" t="s">
        <v>403</v>
      </c>
      <c r="E9868" s="17">
        <f t="shared" si="847"/>
        <v>41790</v>
      </c>
      <c r="F9868" s="18">
        <f t="shared" si="843"/>
        <v>0</v>
      </c>
      <c r="G9868" s="17">
        <f t="shared" si="848"/>
        <v>41790</v>
      </c>
    </row>
    <row r="9869" spans="1:7" ht="13.8" hidden="1" outlineLevel="2">
      <c r="A9869" s="25">
        <v>39045000501</v>
      </c>
      <c r="B9869" s="89" t="s">
        <v>10476</v>
      </c>
      <c r="C9869" s="69">
        <v>1660</v>
      </c>
      <c r="D9869" s="46" t="s">
        <v>403</v>
      </c>
      <c r="E9869" s="17">
        <f t="shared" si="847"/>
        <v>69720</v>
      </c>
      <c r="F9869" s="18">
        <f t="shared" si="843"/>
        <v>0</v>
      </c>
      <c r="G9869" s="17">
        <f t="shared" si="848"/>
        <v>69720</v>
      </c>
    </row>
    <row r="9870" spans="1:7" ht="13.8" hidden="1" outlineLevel="1">
      <c r="A9870" s="81" t="s">
        <v>10436</v>
      </c>
      <c r="B9870" s="89"/>
      <c r="C9870" s="69"/>
      <c r="D9870" s="46"/>
      <c r="E9870" s="46"/>
      <c r="F9870" s="46"/>
      <c r="G9870" s="46"/>
    </row>
    <row r="9871" spans="1:7" ht="12.75" hidden="1" customHeight="1" outlineLevel="2">
      <c r="A9871" s="25" t="s">
        <v>10401</v>
      </c>
      <c r="B9871" s="89" t="s">
        <v>10402</v>
      </c>
      <c r="C9871" s="69">
        <v>95</v>
      </c>
      <c r="D9871" s="46" t="s">
        <v>403</v>
      </c>
      <c r="E9871" s="17">
        <f t="shared" si="847"/>
        <v>3990</v>
      </c>
      <c r="F9871" s="18">
        <f t="shared" si="843"/>
        <v>0</v>
      </c>
      <c r="G9871" s="17">
        <f t="shared" si="848"/>
        <v>3990</v>
      </c>
    </row>
    <row r="9872" spans="1:7" ht="12.75" hidden="1" customHeight="1" outlineLevel="2">
      <c r="A9872" s="25" t="s">
        <v>10403</v>
      </c>
      <c r="B9872" s="89" t="s">
        <v>10437</v>
      </c>
      <c r="C9872" s="69">
        <v>125</v>
      </c>
      <c r="D9872" s="46" t="s">
        <v>403</v>
      </c>
      <c r="E9872" s="17">
        <f t="shared" si="847"/>
        <v>5250</v>
      </c>
      <c r="F9872" s="18">
        <f t="shared" si="843"/>
        <v>0</v>
      </c>
      <c r="G9872" s="17">
        <f t="shared" si="848"/>
        <v>5250</v>
      </c>
    </row>
    <row r="9873" spans="1:7" ht="12.75" hidden="1" customHeight="1" outlineLevel="2">
      <c r="A9873" s="25" t="s">
        <v>10406</v>
      </c>
      <c r="B9873" s="89" t="s">
        <v>10438</v>
      </c>
      <c r="C9873" s="69">
        <v>65</v>
      </c>
      <c r="D9873" s="46" t="s">
        <v>403</v>
      </c>
      <c r="E9873" s="17">
        <f>C9873*$G$2</f>
        <v>2730</v>
      </c>
      <c r="F9873" s="18">
        <f t="shared" si="843"/>
        <v>0</v>
      </c>
      <c r="G9873" s="17">
        <f>E9873-E9873*F9873</f>
        <v>2730</v>
      </c>
    </row>
    <row r="9874" spans="1:7" ht="12.75" hidden="1" customHeight="1" outlineLevel="2">
      <c r="A9874" s="25" t="s">
        <v>10404</v>
      </c>
      <c r="B9874" s="89" t="s">
        <v>10434</v>
      </c>
      <c r="C9874" s="69">
        <v>575</v>
      </c>
      <c r="D9874" s="46" t="s">
        <v>403</v>
      </c>
      <c r="E9874" s="17">
        <f t="shared" si="847"/>
        <v>24150</v>
      </c>
      <c r="F9874" s="18">
        <f t="shared" si="843"/>
        <v>0</v>
      </c>
      <c r="G9874" s="17">
        <f t="shared" si="848"/>
        <v>24150</v>
      </c>
    </row>
    <row r="9875" spans="1:7" ht="12.75" hidden="1" customHeight="1" outlineLevel="2">
      <c r="A9875" s="25" t="s">
        <v>10405</v>
      </c>
      <c r="B9875" s="89" t="s">
        <v>10435</v>
      </c>
      <c r="C9875" s="69">
        <v>720</v>
      </c>
      <c r="D9875" s="46" t="s">
        <v>403</v>
      </c>
      <c r="E9875" s="17">
        <f t="shared" si="847"/>
        <v>30240</v>
      </c>
      <c r="F9875" s="18">
        <f t="shared" si="843"/>
        <v>0</v>
      </c>
      <c r="G9875" s="17">
        <f t="shared" si="848"/>
        <v>30240</v>
      </c>
    </row>
    <row r="9876" spans="1:7" ht="13.8" hidden="1" outlineLevel="2">
      <c r="A9876" s="25" t="s">
        <v>10407</v>
      </c>
      <c r="B9876" s="89" t="s">
        <v>10408</v>
      </c>
      <c r="C9876" s="69">
        <v>135</v>
      </c>
      <c r="D9876" s="46" t="s">
        <v>403</v>
      </c>
      <c r="E9876" s="17">
        <f t="shared" si="847"/>
        <v>5670</v>
      </c>
      <c r="F9876" s="18">
        <f t="shared" si="843"/>
        <v>0</v>
      </c>
      <c r="G9876" s="17">
        <f t="shared" si="848"/>
        <v>5670</v>
      </c>
    </row>
    <row r="9877" spans="1:7" ht="13.8" hidden="1" outlineLevel="2">
      <c r="A9877" s="25" t="s">
        <v>10409</v>
      </c>
      <c r="B9877" s="89" t="s">
        <v>10410</v>
      </c>
      <c r="C9877" s="69">
        <v>170</v>
      </c>
      <c r="D9877" s="46" t="s">
        <v>403</v>
      </c>
      <c r="E9877" s="17">
        <f t="shared" si="847"/>
        <v>7140</v>
      </c>
      <c r="F9877" s="18">
        <f t="shared" si="843"/>
        <v>0</v>
      </c>
      <c r="G9877" s="17">
        <f t="shared" si="848"/>
        <v>7140</v>
      </c>
    </row>
    <row r="9878" spans="1:7" ht="13.8" hidden="1" outlineLevel="2">
      <c r="A9878" s="25" t="s">
        <v>10411</v>
      </c>
      <c r="B9878" s="89" t="s">
        <v>10412</v>
      </c>
      <c r="C9878" s="69">
        <v>215</v>
      </c>
      <c r="D9878" s="46" t="s">
        <v>403</v>
      </c>
      <c r="E9878" s="17">
        <f t="shared" si="847"/>
        <v>9030</v>
      </c>
      <c r="F9878" s="18">
        <f t="shared" si="843"/>
        <v>0</v>
      </c>
      <c r="G9878" s="17">
        <f t="shared" si="848"/>
        <v>9030</v>
      </c>
    </row>
    <row r="9879" spans="1:7" ht="13.8" hidden="1" outlineLevel="2">
      <c r="A9879" s="25" t="s">
        <v>10413</v>
      </c>
      <c r="B9879" s="89" t="s">
        <v>10414</v>
      </c>
      <c r="C9879" s="69">
        <v>385</v>
      </c>
      <c r="D9879" s="46" t="s">
        <v>403</v>
      </c>
      <c r="E9879" s="17">
        <f t="shared" si="847"/>
        <v>16170</v>
      </c>
      <c r="F9879" s="18">
        <f t="shared" si="843"/>
        <v>0</v>
      </c>
      <c r="G9879" s="17">
        <f t="shared" si="848"/>
        <v>16170</v>
      </c>
    </row>
    <row r="9880" spans="1:7" ht="13.8" hidden="1" outlineLevel="2">
      <c r="A9880" s="25" t="s">
        <v>10415</v>
      </c>
      <c r="B9880" s="89" t="s">
        <v>10416</v>
      </c>
      <c r="C9880" s="69">
        <v>510</v>
      </c>
      <c r="D9880" s="46" t="s">
        <v>403</v>
      </c>
      <c r="E9880" s="17">
        <f t="shared" si="847"/>
        <v>21420</v>
      </c>
      <c r="F9880" s="18">
        <f t="shared" si="843"/>
        <v>0</v>
      </c>
      <c r="G9880" s="17">
        <f t="shared" si="848"/>
        <v>21420</v>
      </c>
    </row>
    <row r="9881" spans="1:7" ht="13.8" hidden="1" outlineLevel="1">
      <c r="A9881" s="81" t="s">
        <v>10439</v>
      </c>
      <c r="B9881" s="89"/>
      <c r="C9881" s="69"/>
      <c r="D9881" s="46"/>
      <c r="E9881" s="46"/>
      <c r="F9881" s="46"/>
      <c r="G9881" s="46"/>
    </row>
    <row r="9882" spans="1:7" ht="13.8" hidden="1" outlineLevel="2">
      <c r="A9882" s="25" t="s">
        <v>10417</v>
      </c>
      <c r="B9882" s="89" t="s">
        <v>10418</v>
      </c>
      <c r="C9882" s="69">
        <v>230</v>
      </c>
      <c r="D9882" s="46" t="s">
        <v>403</v>
      </c>
      <c r="E9882" s="17">
        <f t="shared" si="847"/>
        <v>9660</v>
      </c>
      <c r="F9882" s="18">
        <f t="shared" si="843"/>
        <v>0</v>
      </c>
      <c r="G9882" s="17">
        <f t="shared" si="848"/>
        <v>9660</v>
      </c>
    </row>
    <row r="9883" spans="1:7" ht="13.8" hidden="1" outlineLevel="2">
      <c r="A9883" s="25" t="s">
        <v>10419</v>
      </c>
      <c r="B9883" s="89" t="s">
        <v>10420</v>
      </c>
      <c r="C9883" s="69">
        <v>220</v>
      </c>
      <c r="D9883" s="46" t="s">
        <v>403</v>
      </c>
      <c r="E9883" s="17">
        <f t="shared" si="847"/>
        <v>9240</v>
      </c>
      <c r="F9883" s="18">
        <f t="shared" si="843"/>
        <v>0</v>
      </c>
      <c r="G9883" s="17">
        <f t="shared" si="848"/>
        <v>9240</v>
      </c>
    </row>
    <row r="9884" spans="1:7" ht="13.8" hidden="1" outlineLevel="2">
      <c r="A9884" s="25" t="s">
        <v>10421</v>
      </c>
      <c r="B9884" s="89" t="s">
        <v>10422</v>
      </c>
      <c r="C9884" s="69">
        <v>245</v>
      </c>
      <c r="D9884" s="46" t="s">
        <v>403</v>
      </c>
      <c r="E9884" s="17">
        <f t="shared" si="847"/>
        <v>10290</v>
      </c>
      <c r="F9884" s="18">
        <f t="shared" si="843"/>
        <v>0</v>
      </c>
      <c r="G9884" s="17">
        <f t="shared" si="848"/>
        <v>10290</v>
      </c>
    </row>
    <row r="9885" spans="1:7" ht="13.8" hidden="1" outlineLevel="2">
      <c r="A9885" s="25" t="s">
        <v>10423</v>
      </c>
      <c r="B9885" s="89" t="s">
        <v>10424</v>
      </c>
      <c r="C9885" s="69">
        <v>285</v>
      </c>
      <c r="D9885" s="46" t="s">
        <v>403</v>
      </c>
      <c r="E9885" s="17">
        <f t="shared" si="847"/>
        <v>11970</v>
      </c>
      <c r="F9885" s="18">
        <f t="shared" si="843"/>
        <v>0</v>
      </c>
      <c r="G9885" s="17">
        <f t="shared" si="848"/>
        <v>11970</v>
      </c>
    </row>
    <row r="9886" spans="1:7" ht="13.8" hidden="1" outlineLevel="2">
      <c r="A9886" s="25" t="s">
        <v>10425</v>
      </c>
      <c r="B9886" s="89" t="s">
        <v>10426</v>
      </c>
      <c r="C9886" s="69">
        <v>295</v>
      </c>
      <c r="D9886" s="46" t="s">
        <v>403</v>
      </c>
      <c r="E9886" s="17">
        <f t="shared" si="847"/>
        <v>12390</v>
      </c>
      <c r="F9886" s="18">
        <f t="shared" si="843"/>
        <v>0</v>
      </c>
      <c r="G9886" s="17">
        <f t="shared" si="848"/>
        <v>12390</v>
      </c>
    </row>
    <row r="9887" spans="1:7" ht="13.8" hidden="1" outlineLevel="2">
      <c r="A9887" s="25" t="s">
        <v>10427</v>
      </c>
      <c r="B9887" s="89" t="s">
        <v>10428</v>
      </c>
      <c r="C9887" s="69">
        <v>320</v>
      </c>
      <c r="D9887" s="46" t="s">
        <v>403</v>
      </c>
      <c r="E9887" s="17">
        <f t="shared" si="847"/>
        <v>13440</v>
      </c>
      <c r="F9887" s="18">
        <f t="shared" si="843"/>
        <v>0</v>
      </c>
      <c r="G9887" s="17">
        <f t="shared" si="848"/>
        <v>13440</v>
      </c>
    </row>
    <row r="9888" spans="1:7" ht="13.8" hidden="1" outlineLevel="2">
      <c r="A9888" s="25" t="s">
        <v>10429</v>
      </c>
      <c r="B9888" s="89" t="s">
        <v>10430</v>
      </c>
      <c r="C9888" s="69">
        <v>435</v>
      </c>
      <c r="D9888" s="46" t="s">
        <v>403</v>
      </c>
      <c r="E9888" s="17">
        <f t="shared" si="847"/>
        <v>18270</v>
      </c>
      <c r="F9888" s="18">
        <f t="shared" si="843"/>
        <v>0</v>
      </c>
      <c r="G9888" s="17">
        <f t="shared" si="848"/>
        <v>18270</v>
      </c>
    </row>
    <row r="9889" spans="1:7" ht="13.8" hidden="1" outlineLevel="2">
      <c r="A9889" s="25" t="s">
        <v>10431</v>
      </c>
      <c r="B9889" s="89" t="s">
        <v>10432</v>
      </c>
      <c r="C9889" s="69">
        <v>460</v>
      </c>
      <c r="D9889" s="46" t="s">
        <v>403</v>
      </c>
      <c r="E9889" s="17">
        <f t="shared" si="847"/>
        <v>19320</v>
      </c>
      <c r="F9889" s="18">
        <f t="shared" si="843"/>
        <v>0</v>
      </c>
      <c r="G9889" s="17">
        <f t="shared" si="848"/>
        <v>19320</v>
      </c>
    </row>
  </sheetData>
  <sortState ref="A5088:G5156">
    <sortCondition ref="A4718"/>
  </sortState>
  <mergeCells count="3">
    <mergeCell ref="G2:G3"/>
    <mergeCell ref="E2:F3"/>
    <mergeCell ref="F7:G8"/>
  </mergeCells>
  <phoneticPr fontId="12" type="noConversion"/>
  <pageMargins left="0.35433070866141736" right="0.35433070866141736" top="0.39370078740157483" bottom="0.39370078740157483" header="0.51181102362204722" footer="0.51181102362204722"/>
  <pageSetup paperSize="9" scale="85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H201"/>
  <sheetViews>
    <sheetView showGridLines="0" zoomScaleNormal="100" workbookViewId="0">
      <pane ySplit="7" topLeftCell="A8" activePane="bottomLeft" state="frozen"/>
      <selection pane="bottomLeft" activeCell="A7" sqref="A7"/>
    </sheetView>
  </sheetViews>
  <sheetFormatPr defaultColWidth="8.6640625" defaultRowHeight="13.2"/>
  <cols>
    <col min="1" max="1" width="11.5546875" style="16" customWidth="1"/>
    <col min="2" max="2" width="76.33203125" style="12" customWidth="1"/>
    <col min="3" max="4" width="11.33203125" style="12" customWidth="1"/>
    <col min="5" max="5" width="9.6640625" style="12" customWidth="1"/>
    <col min="6" max="6" width="12.33203125" style="21" customWidth="1"/>
    <col min="7" max="7" width="14.5546875" style="12" bestFit="1" customWidth="1"/>
    <col min="8" max="8" width="10" style="12" customWidth="1"/>
    <col min="9" max="16384" width="8.6640625" style="12"/>
  </cols>
  <sheetData>
    <row r="1" spans="1:8" s="4" customFormat="1" ht="16.2" customHeight="1">
      <c r="A1" s="2"/>
      <c r="B1" s="3"/>
      <c r="C1" s="129" t="s">
        <v>30</v>
      </c>
      <c r="D1" s="129"/>
      <c r="E1" s="129"/>
      <c r="F1" s="129"/>
    </row>
    <row r="2" spans="1:8" s="4" customFormat="1" ht="15.75" customHeight="1">
      <c r="A2" s="2"/>
      <c r="B2" s="3"/>
      <c r="C2" s="129"/>
      <c r="D2" s="129"/>
      <c r="E2" s="129"/>
      <c r="F2" s="129"/>
    </row>
    <row r="3" spans="1:8" s="4" customFormat="1" ht="18" customHeight="1">
      <c r="A3" s="2"/>
      <c r="B3" s="3"/>
      <c r="C3" s="3"/>
      <c r="E3" s="77"/>
      <c r="F3" s="128">
        <v>42</v>
      </c>
      <c r="G3" s="137" t="s">
        <v>389</v>
      </c>
      <c r="H3" s="135">
        <v>0</v>
      </c>
    </row>
    <row r="4" spans="1:8" s="4" customFormat="1" ht="24" customHeight="1">
      <c r="A4" s="2"/>
      <c r="B4" s="3"/>
      <c r="C4" s="3"/>
      <c r="D4" s="76"/>
      <c r="E4" s="77"/>
      <c r="F4" s="128"/>
      <c r="G4" s="137"/>
      <c r="H4" s="135"/>
    </row>
    <row r="5" spans="1:8" s="4" customFormat="1" ht="7.5" customHeight="1">
      <c r="A5" s="2"/>
      <c r="B5" s="3"/>
      <c r="C5" s="3"/>
      <c r="D5" s="40"/>
      <c r="E5" s="40"/>
      <c r="F5" s="47"/>
    </row>
    <row r="6" spans="1:8" s="4" customFormat="1" ht="18.75" customHeight="1">
      <c r="A6" s="136"/>
      <c r="B6" s="136"/>
      <c r="C6" s="136"/>
      <c r="D6" s="136"/>
      <c r="F6" s="19"/>
    </row>
    <row r="7" spans="1:8" s="4" customFormat="1" ht="36" customHeight="1">
      <c r="A7" s="5" t="s">
        <v>31</v>
      </c>
      <c r="B7" s="33" t="s">
        <v>32</v>
      </c>
      <c r="C7" s="6" t="s">
        <v>399</v>
      </c>
      <c r="D7" s="6" t="s">
        <v>722</v>
      </c>
      <c r="E7" s="6" t="s">
        <v>9954</v>
      </c>
      <c r="F7" s="6" t="s">
        <v>9955</v>
      </c>
      <c r="G7" s="6" t="s">
        <v>398</v>
      </c>
      <c r="H7" s="6" t="s">
        <v>402</v>
      </c>
    </row>
    <row r="8" spans="1:8" s="4" customFormat="1" ht="12.45" customHeight="1">
      <c r="A8" s="1"/>
      <c r="B8" s="34" t="str">
        <f>IFERROR(VLOOKUP(A8,Price_01.03.2024!$A$11:$B$11037,2,0),"← Введіть код")</f>
        <v>← Введіть код</v>
      </c>
      <c r="C8" s="22">
        <v>1</v>
      </c>
      <c r="D8" s="22">
        <f>IFERROR(VLOOKUP(A8,Price_01.03.2024!$A$11:$E$11037,3,0),0)</f>
        <v>0</v>
      </c>
      <c r="E8" s="22">
        <f>D8*C8</f>
        <v>0</v>
      </c>
      <c r="F8" s="52">
        <f>E8*$F$3</f>
        <v>0</v>
      </c>
      <c r="G8" s="52">
        <f>F8*(1-$H$3)</f>
        <v>0</v>
      </c>
      <c r="H8" s="52">
        <f>IFERROR(VLOOKUP(A8,Price_01.03.2024!$A$11:$E$11037,4,0),0)</f>
        <v>0</v>
      </c>
    </row>
    <row r="9" spans="1:8" s="9" customFormat="1" ht="12.45" customHeight="1">
      <c r="A9" s="1"/>
      <c r="B9" s="34" t="str">
        <f>IFERROR(VLOOKUP(A9,Price_01.03.2024!$A$11:$B$11037,2,0),"← Введіть код")</f>
        <v>← Введіть код</v>
      </c>
      <c r="C9" s="22">
        <v>1</v>
      </c>
      <c r="D9" s="22">
        <f>IFERROR(VLOOKUP(A9,Price_01.03.2024!$A$11:$E$11037,3,0),0)</f>
        <v>0</v>
      </c>
      <c r="E9" s="22">
        <f t="shared" ref="E9:E10" si="0">D9*C9</f>
        <v>0</v>
      </c>
      <c r="F9" s="52">
        <f t="shared" ref="F9:F10" si="1">E9*$F$3</f>
        <v>0</v>
      </c>
      <c r="G9" s="52">
        <f t="shared" ref="G9:G10" si="2">F9*(1-$H$3)</f>
        <v>0</v>
      </c>
      <c r="H9" s="52">
        <f>IFERROR(VLOOKUP(A9,Price_01.03.2024!$A$11:$E$11037,4,0),0)</f>
        <v>0</v>
      </c>
    </row>
    <row r="10" spans="1:8" ht="12.45" customHeight="1">
      <c r="A10" s="1"/>
      <c r="B10" s="34" t="str">
        <f>IFERROR(VLOOKUP(A10,Price_01.03.2024!$A$11:$B$11037,2,0),"← Введіть код")</f>
        <v>← Введіть код</v>
      </c>
      <c r="C10" s="22">
        <v>1</v>
      </c>
      <c r="D10" s="22">
        <f>IFERROR(VLOOKUP(A10,Price_01.03.2024!$A$11:$E$11037,3,0),0)</f>
        <v>0</v>
      </c>
      <c r="E10" s="22">
        <f t="shared" si="0"/>
        <v>0</v>
      </c>
      <c r="F10" s="52">
        <f t="shared" si="1"/>
        <v>0</v>
      </c>
      <c r="G10" s="52">
        <f t="shared" si="2"/>
        <v>0</v>
      </c>
      <c r="H10" s="52">
        <f>IFERROR(VLOOKUP(A10,Price_01.03.2024!$A$11:$E$11037,4,0),0)</f>
        <v>0</v>
      </c>
    </row>
    <row r="11" spans="1:8" ht="12.45" customHeight="1">
      <c r="A11" s="1"/>
      <c r="B11" s="34" t="str">
        <f>IFERROR(VLOOKUP(A11,Price_01.03.2024!$A$11:$B$11037,2,0),"← Введіть код")</f>
        <v>← Введіть код</v>
      </c>
      <c r="C11" s="22">
        <v>1</v>
      </c>
      <c r="D11" s="22">
        <f>IFERROR(VLOOKUP(A11,Price_01.03.2024!$A$11:$E$11037,3,0),0)</f>
        <v>0</v>
      </c>
      <c r="E11" s="22">
        <f t="shared" ref="E11:E54" si="3">D11*C11</f>
        <v>0</v>
      </c>
      <c r="F11" s="52">
        <f t="shared" ref="F11:F54" si="4">E11*$F$3</f>
        <v>0</v>
      </c>
      <c r="G11" s="52">
        <f t="shared" ref="G11:G54" si="5">F11*(1-$H$3)</f>
        <v>0</v>
      </c>
      <c r="H11" s="52">
        <f>IFERROR(VLOOKUP(A11,Price_01.03.2024!$A$11:$E$11037,4,0),0)</f>
        <v>0</v>
      </c>
    </row>
    <row r="12" spans="1:8" ht="12.45" customHeight="1">
      <c r="A12" s="1"/>
      <c r="B12" s="34" t="str">
        <f>IFERROR(VLOOKUP(A12,Price_01.03.2024!$A$11:$B$11037,2,0),"← Введіть код")</f>
        <v>← Введіть код</v>
      </c>
      <c r="C12" s="22">
        <v>1</v>
      </c>
      <c r="D12" s="22">
        <f>IFERROR(VLOOKUP(A12,Price_01.03.2024!$A$11:$E$11037,3,0),0)</f>
        <v>0</v>
      </c>
      <c r="E12" s="22">
        <f t="shared" si="3"/>
        <v>0</v>
      </c>
      <c r="F12" s="52">
        <f t="shared" si="4"/>
        <v>0</v>
      </c>
      <c r="G12" s="52">
        <f t="shared" si="5"/>
        <v>0</v>
      </c>
      <c r="H12" s="52">
        <f>IFERROR(VLOOKUP(A12,Price_01.03.2024!$A$11:$E$11037,4,0),0)</f>
        <v>0</v>
      </c>
    </row>
    <row r="13" spans="1:8" ht="12.45" customHeight="1">
      <c r="A13" s="1"/>
      <c r="B13" s="34" t="str">
        <f>IFERROR(VLOOKUP(A13,Price_01.03.2024!$A$11:$B$11037,2,0),"← Введіть код")</f>
        <v>← Введіть код</v>
      </c>
      <c r="C13" s="22">
        <v>1</v>
      </c>
      <c r="D13" s="22">
        <f>IFERROR(VLOOKUP(A13,Price_01.03.2024!$A$11:$E$11037,3,0),0)</f>
        <v>0</v>
      </c>
      <c r="E13" s="22">
        <f t="shared" si="3"/>
        <v>0</v>
      </c>
      <c r="F13" s="52">
        <f t="shared" si="4"/>
        <v>0</v>
      </c>
      <c r="G13" s="52">
        <f t="shared" si="5"/>
        <v>0</v>
      </c>
      <c r="H13" s="52">
        <f>IFERROR(VLOOKUP(A13,Price_01.03.2024!$A$11:$E$11037,4,0),0)</f>
        <v>0</v>
      </c>
    </row>
    <row r="14" spans="1:8" ht="12.45" customHeight="1">
      <c r="A14" s="1"/>
      <c r="B14" s="34" t="str">
        <f>IFERROR(VLOOKUP(A14,Price_01.03.2024!$A$11:$B$11037,2,0),"← Введіть код")</f>
        <v>← Введіть код</v>
      </c>
      <c r="C14" s="22">
        <v>1</v>
      </c>
      <c r="D14" s="22">
        <f>IFERROR(VLOOKUP(A14,Price_01.03.2024!$A$11:$E$11037,3,0),0)</f>
        <v>0</v>
      </c>
      <c r="E14" s="22">
        <f t="shared" si="3"/>
        <v>0</v>
      </c>
      <c r="F14" s="52">
        <f t="shared" si="4"/>
        <v>0</v>
      </c>
      <c r="G14" s="52">
        <f t="shared" si="5"/>
        <v>0</v>
      </c>
      <c r="H14" s="52">
        <f>IFERROR(VLOOKUP(A14,Price_01.03.2024!$A$11:$E$11037,4,0),0)</f>
        <v>0</v>
      </c>
    </row>
    <row r="15" spans="1:8" ht="12.45" customHeight="1">
      <c r="A15" s="1"/>
      <c r="B15" s="34" t="str">
        <f>IFERROR(VLOOKUP(A15,Price_01.03.2024!$A$11:$B$11037,2,0),"← Введіть код")</f>
        <v>← Введіть код</v>
      </c>
      <c r="C15" s="22">
        <v>1</v>
      </c>
      <c r="D15" s="22">
        <f>IFERROR(VLOOKUP(A15,Price_01.03.2024!$A$11:$E$11037,3,0),0)</f>
        <v>0</v>
      </c>
      <c r="E15" s="22">
        <f t="shared" si="3"/>
        <v>0</v>
      </c>
      <c r="F15" s="52">
        <f t="shared" si="4"/>
        <v>0</v>
      </c>
      <c r="G15" s="52">
        <f t="shared" si="5"/>
        <v>0</v>
      </c>
      <c r="H15" s="52">
        <f>IFERROR(VLOOKUP(A15,Price_01.03.2024!$A$11:$E$11037,4,0),0)</f>
        <v>0</v>
      </c>
    </row>
    <row r="16" spans="1:8" ht="12.45" customHeight="1">
      <c r="A16" s="1"/>
      <c r="B16" s="34" t="str">
        <f>IFERROR(VLOOKUP(A16,Price_01.03.2024!$A$11:$B$11037,2,0),"← Введіть код")</f>
        <v>← Введіть код</v>
      </c>
      <c r="C16" s="22">
        <v>1</v>
      </c>
      <c r="D16" s="22">
        <f>IFERROR(VLOOKUP(A16,Price_01.03.2024!$A$11:$E$11037,3,0),0)</f>
        <v>0</v>
      </c>
      <c r="E16" s="22">
        <f t="shared" si="3"/>
        <v>0</v>
      </c>
      <c r="F16" s="52">
        <f t="shared" si="4"/>
        <v>0</v>
      </c>
      <c r="G16" s="52">
        <f t="shared" si="5"/>
        <v>0</v>
      </c>
      <c r="H16" s="52">
        <f>IFERROR(VLOOKUP(A16,Price_01.03.2024!$A$11:$E$11037,4,0),0)</f>
        <v>0</v>
      </c>
    </row>
    <row r="17" spans="1:8" ht="12.45" customHeight="1">
      <c r="A17" s="1"/>
      <c r="B17" s="34" t="str">
        <f>IFERROR(VLOOKUP(A17,Price_01.03.2024!$A$11:$B$11037,2,0),"← Введіть код")</f>
        <v>← Введіть код</v>
      </c>
      <c r="C17" s="22">
        <v>1</v>
      </c>
      <c r="D17" s="22">
        <f>IFERROR(VLOOKUP(A17,Price_01.03.2024!$A$11:$E$11037,3,0),0)</f>
        <v>0</v>
      </c>
      <c r="E17" s="22">
        <f t="shared" si="3"/>
        <v>0</v>
      </c>
      <c r="F17" s="52">
        <f t="shared" si="4"/>
        <v>0</v>
      </c>
      <c r="G17" s="52">
        <f t="shared" si="5"/>
        <v>0</v>
      </c>
      <c r="H17" s="52">
        <f>IFERROR(VLOOKUP(A17,Price_01.03.2024!$A$11:$E$11037,4,0),0)</f>
        <v>0</v>
      </c>
    </row>
    <row r="18" spans="1:8" ht="12.45" customHeight="1">
      <c r="A18" s="1"/>
      <c r="B18" s="34" t="str">
        <f>IFERROR(VLOOKUP(A18,Price_01.03.2024!$A$11:$B$11037,2,0),"← Введіть код")</f>
        <v>← Введіть код</v>
      </c>
      <c r="C18" s="22">
        <v>1</v>
      </c>
      <c r="D18" s="22">
        <f>IFERROR(VLOOKUP(A18,Price_01.03.2024!$A$11:$E$11037,3,0),0)</f>
        <v>0</v>
      </c>
      <c r="E18" s="22">
        <f t="shared" si="3"/>
        <v>0</v>
      </c>
      <c r="F18" s="52">
        <f t="shared" si="4"/>
        <v>0</v>
      </c>
      <c r="G18" s="52">
        <f t="shared" si="5"/>
        <v>0</v>
      </c>
      <c r="H18" s="52">
        <f>IFERROR(VLOOKUP(A18,Price_01.03.2024!$A$11:$E$11037,4,0),0)</f>
        <v>0</v>
      </c>
    </row>
    <row r="19" spans="1:8" ht="12.45" customHeight="1">
      <c r="A19" s="1"/>
      <c r="B19" s="34" t="str">
        <f>IFERROR(VLOOKUP(A19,Price_01.03.2024!$A$11:$B$11037,2,0),"← Введіть код")</f>
        <v>← Введіть код</v>
      </c>
      <c r="C19" s="22">
        <v>1</v>
      </c>
      <c r="D19" s="22">
        <f>IFERROR(VLOOKUP(A19,Price_01.03.2024!$A$11:$E$11037,3,0),0)</f>
        <v>0</v>
      </c>
      <c r="E19" s="22">
        <f t="shared" si="3"/>
        <v>0</v>
      </c>
      <c r="F19" s="52">
        <f t="shared" si="4"/>
        <v>0</v>
      </c>
      <c r="G19" s="52">
        <f t="shared" si="5"/>
        <v>0</v>
      </c>
      <c r="H19" s="52">
        <f>IFERROR(VLOOKUP(A19,Price_01.03.2024!$A$11:$E$11037,4,0),0)</f>
        <v>0</v>
      </c>
    </row>
    <row r="20" spans="1:8" ht="12.45" customHeight="1">
      <c r="A20" s="1"/>
      <c r="B20" s="34" t="str">
        <f>IFERROR(VLOOKUP(A20,Price_01.03.2024!$A$11:$B$11037,2,0),"← Введіть код")</f>
        <v>← Введіть код</v>
      </c>
      <c r="C20" s="22">
        <v>1</v>
      </c>
      <c r="D20" s="22">
        <f>IFERROR(VLOOKUP(A20,Price_01.03.2024!$A$11:$E$11037,3,0),0)</f>
        <v>0</v>
      </c>
      <c r="E20" s="22">
        <f t="shared" si="3"/>
        <v>0</v>
      </c>
      <c r="F20" s="52">
        <f t="shared" si="4"/>
        <v>0</v>
      </c>
      <c r="G20" s="52">
        <f t="shared" si="5"/>
        <v>0</v>
      </c>
      <c r="H20" s="52">
        <f>IFERROR(VLOOKUP(A20,Price_01.03.2024!$A$11:$E$11037,4,0),0)</f>
        <v>0</v>
      </c>
    </row>
    <row r="21" spans="1:8" ht="12.45" customHeight="1">
      <c r="A21" s="1"/>
      <c r="B21" s="34" t="str">
        <f>IFERROR(VLOOKUP(A21,Price_01.03.2024!$A$11:$B$11037,2,0),"← Введіть код")</f>
        <v>← Введіть код</v>
      </c>
      <c r="C21" s="22">
        <v>1</v>
      </c>
      <c r="D21" s="22">
        <f>IFERROR(VLOOKUP(A21,Price_01.03.2024!$A$11:$E$11037,3,0),0)</f>
        <v>0</v>
      </c>
      <c r="E21" s="22">
        <f t="shared" si="3"/>
        <v>0</v>
      </c>
      <c r="F21" s="52">
        <f t="shared" si="4"/>
        <v>0</v>
      </c>
      <c r="G21" s="52">
        <f t="shared" si="5"/>
        <v>0</v>
      </c>
      <c r="H21" s="52">
        <f>IFERROR(VLOOKUP(A21,Price_01.03.2024!$A$11:$E$11037,4,0),0)</f>
        <v>0</v>
      </c>
    </row>
    <row r="22" spans="1:8" ht="12.45" customHeight="1">
      <c r="A22" s="1"/>
      <c r="B22" s="34" t="str">
        <f>IFERROR(VLOOKUP(A22,Price_01.03.2024!$A$11:$B$11037,2,0),"← Введіть код")</f>
        <v>← Введіть код</v>
      </c>
      <c r="C22" s="22">
        <v>1</v>
      </c>
      <c r="D22" s="22">
        <f>IFERROR(VLOOKUP(A22,Price_01.03.2024!$A$11:$E$11037,3,0),0)</f>
        <v>0</v>
      </c>
      <c r="E22" s="22">
        <f t="shared" si="3"/>
        <v>0</v>
      </c>
      <c r="F22" s="52">
        <f t="shared" si="4"/>
        <v>0</v>
      </c>
      <c r="G22" s="52">
        <f t="shared" si="5"/>
        <v>0</v>
      </c>
      <c r="H22" s="52">
        <f>IFERROR(VLOOKUP(A22,Price_01.03.2024!$A$11:$E$11037,4,0),0)</f>
        <v>0</v>
      </c>
    </row>
    <row r="23" spans="1:8" ht="12.45" customHeight="1">
      <c r="A23" s="1"/>
      <c r="B23" s="34" t="str">
        <f>IFERROR(VLOOKUP(A23,Price_01.03.2024!$A$11:$B$11037,2,0),"← Введіть код")</f>
        <v>← Введіть код</v>
      </c>
      <c r="C23" s="22">
        <v>1</v>
      </c>
      <c r="D23" s="22">
        <f>IFERROR(VLOOKUP(A23,Price_01.03.2024!$A$11:$E$11037,3,0),0)</f>
        <v>0</v>
      </c>
      <c r="E23" s="22">
        <f t="shared" si="3"/>
        <v>0</v>
      </c>
      <c r="F23" s="52">
        <f t="shared" si="4"/>
        <v>0</v>
      </c>
      <c r="G23" s="52">
        <f t="shared" si="5"/>
        <v>0</v>
      </c>
      <c r="H23" s="52">
        <f>IFERROR(VLOOKUP(A23,Price_01.03.2024!$A$11:$E$11037,4,0),0)</f>
        <v>0</v>
      </c>
    </row>
    <row r="24" spans="1:8" ht="12.45" customHeight="1">
      <c r="A24" s="1"/>
      <c r="B24" s="34" t="str">
        <f>IFERROR(VLOOKUP(A24,Price_01.03.2024!$A$11:$B$11037,2,0),"← Введіть код")</f>
        <v>← Введіть код</v>
      </c>
      <c r="C24" s="22">
        <v>1</v>
      </c>
      <c r="D24" s="22">
        <f>IFERROR(VLOOKUP(A24,Price_01.03.2024!$A$11:$E$11037,3,0),0)</f>
        <v>0</v>
      </c>
      <c r="E24" s="22">
        <f t="shared" si="3"/>
        <v>0</v>
      </c>
      <c r="F24" s="52">
        <f t="shared" si="4"/>
        <v>0</v>
      </c>
      <c r="G24" s="52">
        <f t="shared" si="5"/>
        <v>0</v>
      </c>
      <c r="H24" s="52">
        <f>IFERROR(VLOOKUP(A24,Price_01.03.2024!$A$11:$E$11037,4,0),0)</f>
        <v>0</v>
      </c>
    </row>
    <row r="25" spans="1:8" ht="12.45" customHeight="1">
      <c r="A25" s="1"/>
      <c r="B25" s="34" t="str">
        <f>IFERROR(VLOOKUP(A25,Price_01.03.2024!$A$11:$B$11037,2,0),"← Введіть код")</f>
        <v>← Введіть код</v>
      </c>
      <c r="C25" s="22">
        <v>1</v>
      </c>
      <c r="D25" s="22">
        <f>IFERROR(VLOOKUP(A25,Price_01.03.2024!$A$11:$E$11037,3,0),0)</f>
        <v>0</v>
      </c>
      <c r="E25" s="22">
        <f t="shared" si="3"/>
        <v>0</v>
      </c>
      <c r="F25" s="52">
        <f t="shared" si="4"/>
        <v>0</v>
      </c>
      <c r="G25" s="52">
        <f t="shared" si="5"/>
        <v>0</v>
      </c>
      <c r="H25" s="52">
        <f>IFERROR(VLOOKUP(A25,Price_01.03.2024!$A$11:$E$11037,4,0),0)</f>
        <v>0</v>
      </c>
    </row>
    <row r="26" spans="1:8" ht="12.45" customHeight="1">
      <c r="A26" s="1"/>
      <c r="B26" s="34" t="str">
        <f>IFERROR(VLOOKUP(A26,Price_01.03.2024!$A$11:$B$11037,2,0),"← Введіть код")</f>
        <v>← Введіть код</v>
      </c>
      <c r="C26" s="22">
        <v>1</v>
      </c>
      <c r="D26" s="22">
        <f>IFERROR(VLOOKUP(A26,Price_01.03.2024!$A$11:$E$11037,3,0),0)</f>
        <v>0</v>
      </c>
      <c r="E26" s="22">
        <f t="shared" si="3"/>
        <v>0</v>
      </c>
      <c r="F26" s="52">
        <f t="shared" si="4"/>
        <v>0</v>
      </c>
      <c r="G26" s="52">
        <f t="shared" si="5"/>
        <v>0</v>
      </c>
      <c r="H26" s="52">
        <f>IFERROR(VLOOKUP(A26,Price_01.03.2024!$A$11:$E$11037,4,0),0)</f>
        <v>0</v>
      </c>
    </row>
    <row r="27" spans="1:8" ht="12.45" customHeight="1">
      <c r="A27" s="1"/>
      <c r="B27" s="34" t="str">
        <f>IFERROR(VLOOKUP(A27,Price_01.03.2024!$A$11:$B$11037,2,0),"← Введіть код")</f>
        <v>← Введіть код</v>
      </c>
      <c r="C27" s="22">
        <v>1</v>
      </c>
      <c r="D27" s="22">
        <f>IFERROR(VLOOKUP(A27,Price_01.03.2024!$A$11:$E$11037,3,0),0)</f>
        <v>0</v>
      </c>
      <c r="E27" s="22">
        <f t="shared" si="3"/>
        <v>0</v>
      </c>
      <c r="F27" s="52">
        <f t="shared" si="4"/>
        <v>0</v>
      </c>
      <c r="G27" s="52">
        <f t="shared" si="5"/>
        <v>0</v>
      </c>
      <c r="H27" s="52">
        <f>IFERROR(VLOOKUP(A27,Price_01.03.2024!$A$11:$E$11037,4,0),0)</f>
        <v>0</v>
      </c>
    </row>
    <row r="28" spans="1:8" ht="12.45" customHeight="1">
      <c r="A28" s="1"/>
      <c r="B28" s="34" t="str">
        <f>IFERROR(VLOOKUP(A28,Price_01.03.2024!$A$11:$B$11037,2,0),"← Введіть код")</f>
        <v>← Введіть код</v>
      </c>
      <c r="C28" s="22">
        <v>1</v>
      </c>
      <c r="D28" s="22">
        <f>IFERROR(VLOOKUP(A28,Price_01.03.2024!$A$11:$E$11037,3,0),0)</f>
        <v>0</v>
      </c>
      <c r="E28" s="22">
        <f t="shared" si="3"/>
        <v>0</v>
      </c>
      <c r="F28" s="52">
        <f t="shared" si="4"/>
        <v>0</v>
      </c>
      <c r="G28" s="52">
        <f t="shared" si="5"/>
        <v>0</v>
      </c>
      <c r="H28" s="52">
        <f>IFERROR(VLOOKUP(A28,Price_01.03.2024!$A$11:$E$11037,4,0),0)</f>
        <v>0</v>
      </c>
    </row>
    <row r="29" spans="1:8" ht="12.45" customHeight="1">
      <c r="A29" s="1"/>
      <c r="B29" s="34" t="str">
        <f>IFERROR(VLOOKUP(A29,Price_01.03.2024!$A$11:$B$11037,2,0),"← Введіть код")</f>
        <v>← Введіть код</v>
      </c>
      <c r="C29" s="22">
        <v>1</v>
      </c>
      <c r="D29" s="22">
        <f>IFERROR(VLOOKUP(A29,Price_01.03.2024!$A$11:$E$11037,3,0),0)</f>
        <v>0</v>
      </c>
      <c r="E29" s="22">
        <f t="shared" si="3"/>
        <v>0</v>
      </c>
      <c r="F29" s="52">
        <f t="shared" si="4"/>
        <v>0</v>
      </c>
      <c r="G29" s="52">
        <f t="shared" si="5"/>
        <v>0</v>
      </c>
      <c r="H29" s="52">
        <f>IFERROR(VLOOKUP(A29,Price_01.03.2024!$A$11:$E$11037,4,0),0)</f>
        <v>0</v>
      </c>
    </row>
    <row r="30" spans="1:8" ht="12.45" customHeight="1">
      <c r="A30" s="1"/>
      <c r="B30" s="34" t="str">
        <f>IFERROR(VLOOKUP(A30,Price_01.03.2024!$A$11:$B$11037,2,0),"← Введіть код")</f>
        <v>← Введіть код</v>
      </c>
      <c r="C30" s="22">
        <v>1</v>
      </c>
      <c r="D30" s="22">
        <f>IFERROR(VLOOKUP(A30,Price_01.03.2024!$A$11:$E$11037,3,0),0)</f>
        <v>0</v>
      </c>
      <c r="E30" s="22">
        <f t="shared" si="3"/>
        <v>0</v>
      </c>
      <c r="F30" s="52">
        <f t="shared" si="4"/>
        <v>0</v>
      </c>
      <c r="G30" s="52">
        <f t="shared" si="5"/>
        <v>0</v>
      </c>
      <c r="H30" s="52">
        <f>IFERROR(VLOOKUP(A30,Price_01.03.2024!$A$11:$E$11037,4,0),0)</f>
        <v>0</v>
      </c>
    </row>
    <row r="31" spans="1:8" ht="12.45" customHeight="1">
      <c r="A31" s="1"/>
      <c r="B31" s="34" t="str">
        <f>IFERROR(VLOOKUP(A31,Price_01.03.2024!$A$11:$B$11037,2,0),"← Введіть код")</f>
        <v>← Введіть код</v>
      </c>
      <c r="C31" s="22">
        <v>1</v>
      </c>
      <c r="D31" s="22">
        <f>IFERROR(VLOOKUP(A31,Price_01.03.2024!$A$11:$E$11037,3,0),0)</f>
        <v>0</v>
      </c>
      <c r="E31" s="22">
        <f t="shared" si="3"/>
        <v>0</v>
      </c>
      <c r="F31" s="52">
        <f t="shared" si="4"/>
        <v>0</v>
      </c>
      <c r="G31" s="52">
        <f t="shared" si="5"/>
        <v>0</v>
      </c>
      <c r="H31" s="52">
        <f>IFERROR(VLOOKUP(A31,Price_01.03.2024!$A$11:$E$11037,4,0),0)</f>
        <v>0</v>
      </c>
    </row>
    <row r="32" spans="1:8" ht="12.45" customHeight="1">
      <c r="A32" s="1"/>
      <c r="B32" s="34" t="str">
        <f>IFERROR(VLOOKUP(A32,Price_01.03.2024!$A$11:$B$11037,2,0),"← Введіть код")</f>
        <v>← Введіть код</v>
      </c>
      <c r="C32" s="22">
        <v>1</v>
      </c>
      <c r="D32" s="22">
        <f>IFERROR(VLOOKUP(A32,Price_01.03.2024!$A$11:$E$11037,3,0),0)</f>
        <v>0</v>
      </c>
      <c r="E32" s="22">
        <f t="shared" si="3"/>
        <v>0</v>
      </c>
      <c r="F32" s="52">
        <f t="shared" si="4"/>
        <v>0</v>
      </c>
      <c r="G32" s="52">
        <f t="shared" si="5"/>
        <v>0</v>
      </c>
      <c r="H32" s="52">
        <f>IFERROR(VLOOKUP(A32,Price_01.03.2024!$A$11:$E$11037,4,0),0)</f>
        <v>0</v>
      </c>
    </row>
    <row r="33" spans="1:8" ht="12.45" customHeight="1">
      <c r="A33" s="1"/>
      <c r="B33" s="34" t="str">
        <f>IFERROR(VLOOKUP(A33,Price_01.03.2024!$A$11:$B$11037,2,0),"← Введіть код")</f>
        <v>← Введіть код</v>
      </c>
      <c r="C33" s="22">
        <v>1</v>
      </c>
      <c r="D33" s="22">
        <f>IFERROR(VLOOKUP(A33,Price_01.03.2024!$A$11:$E$11037,3,0),0)</f>
        <v>0</v>
      </c>
      <c r="E33" s="22">
        <f t="shared" si="3"/>
        <v>0</v>
      </c>
      <c r="F33" s="52">
        <f t="shared" si="4"/>
        <v>0</v>
      </c>
      <c r="G33" s="52">
        <f t="shared" si="5"/>
        <v>0</v>
      </c>
      <c r="H33" s="52">
        <f>IFERROR(VLOOKUP(A33,Price_01.03.2024!$A$11:$E$11037,4,0),0)</f>
        <v>0</v>
      </c>
    </row>
    <row r="34" spans="1:8" ht="12.45" customHeight="1">
      <c r="A34" s="1"/>
      <c r="B34" s="34" t="str">
        <f>IFERROR(VLOOKUP(A34,Price_01.03.2024!$A$11:$B$11037,2,0),"← Введіть код")</f>
        <v>← Введіть код</v>
      </c>
      <c r="C34" s="22">
        <v>1</v>
      </c>
      <c r="D34" s="22">
        <f>IFERROR(VLOOKUP(A34,Price_01.03.2024!$A$11:$E$11037,3,0),0)</f>
        <v>0</v>
      </c>
      <c r="E34" s="22">
        <f t="shared" si="3"/>
        <v>0</v>
      </c>
      <c r="F34" s="52">
        <f t="shared" si="4"/>
        <v>0</v>
      </c>
      <c r="G34" s="52">
        <f t="shared" si="5"/>
        <v>0</v>
      </c>
      <c r="H34" s="52">
        <f>IFERROR(VLOOKUP(A34,Price_01.03.2024!$A$11:$E$11037,4,0),0)</f>
        <v>0</v>
      </c>
    </row>
    <row r="35" spans="1:8" ht="12.45" customHeight="1">
      <c r="A35" s="1"/>
      <c r="B35" s="34" t="str">
        <f>IFERROR(VLOOKUP(A35,Price_01.03.2024!$A$11:$B$11037,2,0),"← Введіть код")</f>
        <v>← Введіть код</v>
      </c>
      <c r="C35" s="22">
        <v>1</v>
      </c>
      <c r="D35" s="22">
        <f>IFERROR(VLOOKUP(A35,Price_01.03.2024!$A$11:$E$11037,3,0),0)</f>
        <v>0</v>
      </c>
      <c r="E35" s="22">
        <f t="shared" si="3"/>
        <v>0</v>
      </c>
      <c r="F35" s="52">
        <f t="shared" si="4"/>
        <v>0</v>
      </c>
      <c r="G35" s="52">
        <f t="shared" si="5"/>
        <v>0</v>
      </c>
      <c r="H35" s="52">
        <f>IFERROR(VLOOKUP(A35,Price_01.03.2024!$A$11:$E$11037,4,0),0)</f>
        <v>0</v>
      </c>
    </row>
    <row r="36" spans="1:8" ht="12.45" customHeight="1">
      <c r="A36" s="1"/>
      <c r="B36" s="34" t="str">
        <f>IFERROR(VLOOKUP(A36,Price_01.03.2024!$A$11:$B$11037,2,0),"← Введіть код")</f>
        <v>← Введіть код</v>
      </c>
      <c r="C36" s="22">
        <v>1</v>
      </c>
      <c r="D36" s="22">
        <f>IFERROR(VLOOKUP(A36,Price_01.03.2024!$A$11:$E$11037,3,0),0)</f>
        <v>0</v>
      </c>
      <c r="E36" s="22">
        <f t="shared" si="3"/>
        <v>0</v>
      </c>
      <c r="F36" s="52">
        <f t="shared" si="4"/>
        <v>0</v>
      </c>
      <c r="G36" s="52">
        <f t="shared" si="5"/>
        <v>0</v>
      </c>
      <c r="H36" s="52">
        <f>IFERROR(VLOOKUP(A36,Price_01.03.2024!$A$11:$E$11037,4,0),0)</f>
        <v>0</v>
      </c>
    </row>
    <row r="37" spans="1:8" ht="12.45" customHeight="1">
      <c r="A37" s="1"/>
      <c r="B37" s="34" t="str">
        <f>IFERROR(VLOOKUP(A37,Price_01.03.2024!$A$11:$B$11037,2,0),"← Введіть код")</f>
        <v>← Введіть код</v>
      </c>
      <c r="C37" s="22">
        <v>1</v>
      </c>
      <c r="D37" s="22">
        <f>IFERROR(VLOOKUP(A37,Price_01.03.2024!$A$11:$E$11037,3,0),0)</f>
        <v>0</v>
      </c>
      <c r="E37" s="22">
        <f t="shared" si="3"/>
        <v>0</v>
      </c>
      <c r="F37" s="52">
        <f t="shared" si="4"/>
        <v>0</v>
      </c>
      <c r="G37" s="52">
        <f t="shared" si="5"/>
        <v>0</v>
      </c>
      <c r="H37" s="52">
        <f>IFERROR(VLOOKUP(A37,Price_01.03.2024!$A$11:$E$11037,4,0),0)</f>
        <v>0</v>
      </c>
    </row>
    <row r="38" spans="1:8" ht="12.45" customHeight="1">
      <c r="A38" s="1"/>
      <c r="B38" s="34" t="str">
        <f>IFERROR(VLOOKUP(A38,Price_01.03.2024!$A$11:$B$11037,2,0),"← Введіть код")</f>
        <v>← Введіть код</v>
      </c>
      <c r="C38" s="22">
        <v>1</v>
      </c>
      <c r="D38" s="22">
        <f>IFERROR(VLOOKUP(A38,Price_01.03.2024!$A$11:$E$11037,3,0),0)</f>
        <v>0</v>
      </c>
      <c r="E38" s="22">
        <f t="shared" si="3"/>
        <v>0</v>
      </c>
      <c r="F38" s="52">
        <f t="shared" si="4"/>
        <v>0</v>
      </c>
      <c r="G38" s="52">
        <f t="shared" si="5"/>
        <v>0</v>
      </c>
      <c r="H38" s="52">
        <f>IFERROR(VLOOKUP(A38,Price_01.03.2024!$A$11:$E$11037,4,0),0)</f>
        <v>0</v>
      </c>
    </row>
    <row r="39" spans="1:8" ht="12.45" customHeight="1">
      <c r="A39" s="1"/>
      <c r="B39" s="34" t="str">
        <f>IFERROR(VLOOKUP(A39,Price_01.03.2024!$A$11:$B$11037,2,0),"← Введіть код")</f>
        <v>← Введіть код</v>
      </c>
      <c r="C39" s="22">
        <v>1</v>
      </c>
      <c r="D39" s="22">
        <f>IFERROR(VLOOKUP(A39,Price_01.03.2024!$A$11:$E$11037,3,0),0)</f>
        <v>0</v>
      </c>
      <c r="E39" s="22">
        <f t="shared" si="3"/>
        <v>0</v>
      </c>
      <c r="F39" s="52">
        <f t="shared" si="4"/>
        <v>0</v>
      </c>
      <c r="G39" s="52">
        <f t="shared" si="5"/>
        <v>0</v>
      </c>
      <c r="H39" s="52">
        <f>IFERROR(VLOOKUP(A39,Price_01.03.2024!$A$11:$E$11037,4,0),0)</f>
        <v>0</v>
      </c>
    </row>
    <row r="40" spans="1:8" ht="12.45" customHeight="1">
      <c r="A40" s="1"/>
      <c r="B40" s="34" t="str">
        <f>IFERROR(VLOOKUP(A40,Price_01.03.2024!$A$11:$B$11037,2,0),"← Введіть код")</f>
        <v>← Введіть код</v>
      </c>
      <c r="C40" s="22">
        <v>1</v>
      </c>
      <c r="D40" s="22">
        <f>IFERROR(VLOOKUP(A40,Price_01.03.2024!$A$11:$E$11037,3,0),0)</f>
        <v>0</v>
      </c>
      <c r="E40" s="22">
        <f t="shared" si="3"/>
        <v>0</v>
      </c>
      <c r="F40" s="52">
        <f t="shared" si="4"/>
        <v>0</v>
      </c>
      <c r="G40" s="52">
        <f t="shared" si="5"/>
        <v>0</v>
      </c>
      <c r="H40" s="52">
        <f>IFERROR(VLOOKUP(A40,Price_01.03.2024!$A$11:$E$11037,4,0),0)</f>
        <v>0</v>
      </c>
    </row>
    <row r="41" spans="1:8" ht="12.45" customHeight="1">
      <c r="A41" s="1"/>
      <c r="B41" s="34" t="str">
        <f>IFERROR(VLOOKUP(A41,Price_01.03.2024!$A$11:$B$11037,2,0),"← Введіть код")</f>
        <v>← Введіть код</v>
      </c>
      <c r="C41" s="22">
        <v>1</v>
      </c>
      <c r="D41" s="22">
        <f>IFERROR(VLOOKUP(A41,Price_01.03.2024!$A$11:$E$11037,3,0),0)</f>
        <v>0</v>
      </c>
      <c r="E41" s="22">
        <f t="shared" si="3"/>
        <v>0</v>
      </c>
      <c r="F41" s="52">
        <f t="shared" si="4"/>
        <v>0</v>
      </c>
      <c r="G41" s="52">
        <f t="shared" si="5"/>
        <v>0</v>
      </c>
      <c r="H41" s="52">
        <f>IFERROR(VLOOKUP(A41,Price_01.03.2024!$A$11:$E$11037,4,0),0)</f>
        <v>0</v>
      </c>
    </row>
    <row r="42" spans="1:8" ht="12.45" customHeight="1">
      <c r="A42" s="1"/>
      <c r="B42" s="34" t="str">
        <f>IFERROR(VLOOKUP(A42,Price_01.03.2024!$A$11:$B$11037,2,0),"← Введіть код")</f>
        <v>← Введіть код</v>
      </c>
      <c r="C42" s="22">
        <v>1</v>
      </c>
      <c r="D42" s="22">
        <f>IFERROR(VLOOKUP(A42,Price_01.03.2024!$A$11:$E$11037,3,0),0)</f>
        <v>0</v>
      </c>
      <c r="E42" s="22">
        <f t="shared" si="3"/>
        <v>0</v>
      </c>
      <c r="F42" s="52">
        <f t="shared" si="4"/>
        <v>0</v>
      </c>
      <c r="G42" s="52">
        <f t="shared" si="5"/>
        <v>0</v>
      </c>
      <c r="H42" s="52">
        <f>IFERROR(VLOOKUP(A42,Price_01.03.2024!$A$11:$E$11037,4,0),0)</f>
        <v>0</v>
      </c>
    </row>
    <row r="43" spans="1:8" ht="12.45" customHeight="1">
      <c r="A43" s="1"/>
      <c r="B43" s="34" t="str">
        <f>IFERROR(VLOOKUP(A43,Price_01.03.2024!$A$11:$B$11037,2,0),"← Введіть код")</f>
        <v>← Введіть код</v>
      </c>
      <c r="C43" s="22">
        <v>1</v>
      </c>
      <c r="D43" s="22">
        <f>IFERROR(VLOOKUP(A43,Price_01.03.2024!$A$11:$E$11037,3,0),0)</f>
        <v>0</v>
      </c>
      <c r="E43" s="22">
        <f t="shared" si="3"/>
        <v>0</v>
      </c>
      <c r="F43" s="52">
        <f t="shared" si="4"/>
        <v>0</v>
      </c>
      <c r="G43" s="52">
        <f t="shared" si="5"/>
        <v>0</v>
      </c>
      <c r="H43" s="52">
        <f>IFERROR(VLOOKUP(A43,Price_01.03.2024!$A$11:$E$11037,4,0),0)</f>
        <v>0</v>
      </c>
    </row>
    <row r="44" spans="1:8" ht="12.45" customHeight="1">
      <c r="A44" s="1"/>
      <c r="B44" s="34" t="str">
        <f>IFERROR(VLOOKUP(A44,Price_01.03.2024!$A$11:$B$11037,2,0),"← Введіть код")</f>
        <v>← Введіть код</v>
      </c>
      <c r="C44" s="22">
        <v>1</v>
      </c>
      <c r="D44" s="22">
        <f>IFERROR(VLOOKUP(A44,Price_01.03.2024!$A$11:$E$11037,3,0),0)</f>
        <v>0</v>
      </c>
      <c r="E44" s="22">
        <f t="shared" si="3"/>
        <v>0</v>
      </c>
      <c r="F44" s="52">
        <f t="shared" si="4"/>
        <v>0</v>
      </c>
      <c r="G44" s="52">
        <f t="shared" si="5"/>
        <v>0</v>
      </c>
      <c r="H44" s="52">
        <f>IFERROR(VLOOKUP(A44,Price_01.03.2024!$A$11:$E$11037,4,0),0)</f>
        <v>0</v>
      </c>
    </row>
    <row r="45" spans="1:8" ht="12.45" customHeight="1">
      <c r="A45" s="1"/>
      <c r="B45" s="34" t="str">
        <f>IFERROR(VLOOKUP(A45,Price_01.03.2024!$A$11:$B$11037,2,0),"← Введіть код")</f>
        <v>← Введіть код</v>
      </c>
      <c r="C45" s="22">
        <v>1</v>
      </c>
      <c r="D45" s="22">
        <f>IFERROR(VLOOKUP(A45,Price_01.03.2024!$A$11:$E$11037,3,0),0)</f>
        <v>0</v>
      </c>
      <c r="E45" s="22">
        <f t="shared" si="3"/>
        <v>0</v>
      </c>
      <c r="F45" s="52">
        <f t="shared" si="4"/>
        <v>0</v>
      </c>
      <c r="G45" s="52">
        <f t="shared" si="5"/>
        <v>0</v>
      </c>
      <c r="H45" s="52">
        <f>IFERROR(VLOOKUP(A45,Price_01.03.2024!$A$11:$E$11037,4,0),0)</f>
        <v>0</v>
      </c>
    </row>
    <row r="46" spans="1:8" ht="12.45" customHeight="1">
      <c r="A46" s="1"/>
      <c r="B46" s="34" t="str">
        <f>IFERROR(VLOOKUP(A46,Price_01.03.2024!$A$11:$B$11037,2,0),"← Введіть код")</f>
        <v>← Введіть код</v>
      </c>
      <c r="C46" s="22">
        <v>1</v>
      </c>
      <c r="D46" s="22">
        <f>IFERROR(VLOOKUP(A46,Price_01.03.2024!$A$11:$E$11037,3,0),0)</f>
        <v>0</v>
      </c>
      <c r="E46" s="22">
        <f t="shared" si="3"/>
        <v>0</v>
      </c>
      <c r="F46" s="52">
        <f t="shared" si="4"/>
        <v>0</v>
      </c>
      <c r="G46" s="52">
        <f t="shared" si="5"/>
        <v>0</v>
      </c>
      <c r="H46" s="52">
        <f>IFERROR(VLOOKUP(A46,Price_01.03.2024!$A$11:$E$11037,4,0),0)</f>
        <v>0</v>
      </c>
    </row>
    <row r="47" spans="1:8" ht="12.45" customHeight="1">
      <c r="A47" s="1"/>
      <c r="B47" s="34" t="str">
        <f>IFERROR(VLOOKUP(A47,Price_01.03.2024!$A$11:$B$11037,2,0),"← Введіть код")</f>
        <v>← Введіть код</v>
      </c>
      <c r="C47" s="22">
        <v>1</v>
      </c>
      <c r="D47" s="22">
        <f>IFERROR(VLOOKUP(A47,Price_01.03.2024!$A$11:$E$11037,3,0),0)</f>
        <v>0</v>
      </c>
      <c r="E47" s="22">
        <f t="shared" si="3"/>
        <v>0</v>
      </c>
      <c r="F47" s="52">
        <f t="shared" si="4"/>
        <v>0</v>
      </c>
      <c r="G47" s="52">
        <f t="shared" si="5"/>
        <v>0</v>
      </c>
      <c r="H47" s="52">
        <f>IFERROR(VLOOKUP(A47,Price_01.03.2024!$A$11:$E$11037,4,0),0)</f>
        <v>0</v>
      </c>
    </row>
    <row r="48" spans="1:8" ht="12.45" customHeight="1">
      <c r="A48" s="1"/>
      <c r="B48" s="34" t="str">
        <f>IFERROR(VLOOKUP(A48,Price_01.03.2024!$A$11:$B$11037,2,0),"← Введіть код")</f>
        <v>← Введіть код</v>
      </c>
      <c r="C48" s="22">
        <v>1</v>
      </c>
      <c r="D48" s="22">
        <f>IFERROR(VLOOKUP(A48,Price_01.03.2024!$A$11:$E$11037,3,0),0)</f>
        <v>0</v>
      </c>
      <c r="E48" s="22">
        <f t="shared" si="3"/>
        <v>0</v>
      </c>
      <c r="F48" s="52">
        <f t="shared" si="4"/>
        <v>0</v>
      </c>
      <c r="G48" s="52">
        <f t="shared" si="5"/>
        <v>0</v>
      </c>
      <c r="H48" s="52">
        <f>IFERROR(VLOOKUP(A48,Price_01.03.2024!$A$11:$E$11037,4,0),0)</f>
        <v>0</v>
      </c>
    </row>
    <row r="49" spans="1:8" ht="12.45" customHeight="1">
      <c r="A49" s="1"/>
      <c r="B49" s="34" t="str">
        <f>IFERROR(VLOOKUP(A49,Price_01.03.2024!$A$11:$B$11037,2,0),"← Введіть код")</f>
        <v>← Введіть код</v>
      </c>
      <c r="C49" s="22">
        <v>1</v>
      </c>
      <c r="D49" s="22">
        <f>IFERROR(VLOOKUP(A49,Price_01.03.2024!$A$11:$E$11037,3,0),0)</f>
        <v>0</v>
      </c>
      <c r="E49" s="22">
        <f t="shared" si="3"/>
        <v>0</v>
      </c>
      <c r="F49" s="52">
        <f t="shared" si="4"/>
        <v>0</v>
      </c>
      <c r="G49" s="52">
        <f t="shared" si="5"/>
        <v>0</v>
      </c>
      <c r="H49" s="52">
        <f>IFERROR(VLOOKUP(A49,Price_01.03.2024!$A$11:$E$11037,4,0),0)</f>
        <v>0</v>
      </c>
    </row>
    <row r="50" spans="1:8" ht="12.45" customHeight="1">
      <c r="A50" s="1"/>
      <c r="B50" s="34" t="str">
        <f>IFERROR(VLOOKUP(A50,Price_01.03.2024!$A$11:$B$11037,2,0),"← Введіть код")</f>
        <v>← Введіть код</v>
      </c>
      <c r="C50" s="22">
        <v>1</v>
      </c>
      <c r="D50" s="22">
        <f>IFERROR(VLOOKUP(A50,Price_01.03.2024!$A$11:$E$11037,3,0),0)</f>
        <v>0</v>
      </c>
      <c r="E50" s="22">
        <f t="shared" si="3"/>
        <v>0</v>
      </c>
      <c r="F50" s="52">
        <f t="shared" si="4"/>
        <v>0</v>
      </c>
      <c r="G50" s="52">
        <f t="shared" si="5"/>
        <v>0</v>
      </c>
      <c r="H50" s="52">
        <f>IFERROR(VLOOKUP(A50,Price_01.03.2024!$A$11:$E$11037,4,0),0)</f>
        <v>0</v>
      </c>
    </row>
    <row r="51" spans="1:8" ht="12.45" customHeight="1">
      <c r="A51" s="1"/>
      <c r="B51" s="34" t="str">
        <f>IFERROR(VLOOKUP(A51,Price_01.03.2024!$A$11:$B$11037,2,0),"← Введіть код")</f>
        <v>← Введіть код</v>
      </c>
      <c r="C51" s="22">
        <v>1</v>
      </c>
      <c r="D51" s="22">
        <f>IFERROR(VLOOKUP(A51,Price_01.03.2024!$A$11:$E$11037,3,0),0)</f>
        <v>0</v>
      </c>
      <c r="E51" s="22">
        <f t="shared" si="3"/>
        <v>0</v>
      </c>
      <c r="F51" s="52">
        <f t="shared" si="4"/>
        <v>0</v>
      </c>
      <c r="G51" s="52">
        <f t="shared" si="5"/>
        <v>0</v>
      </c>
      <c r="H51" s="52">
        <f>IFERROR(VLOOKUP(A51,Price_01.03.2024!$A$11:$E$11037,4,0),0)</f>
        <v>0</v>
      </c>
    </row>
    <row r="52" spans="1:8" ht="12.45" customHeight="1">
      <c r="A52" s="1"/>
      <c r="B52" s="34" t="str">
        <f>IFERROR(VLOOKUP(A52,Price_01.03.2024!$A$11:$B$11037,2,0),"← Введіть код")</f>
        <v>← Введіть код</v>
      </c>
      <c r="C52" s="22">
        <v>1</v>
      </c>
      <c r="D52" s="22">
        <f>IFERROR(VLOOKUP(A52,Price_01.03.2024!$A$11:$E$11037,3,0),0)</f>
        <v>0</v>
      </c>
      <c r="E52" s="22">
        <f t="shared" si="3"/>
        <v>0</v>
      </c>
      <c r="F52" s="52">
        <f t="shared" si="4"/>
        <v>0</v>
      </c>
      <c r="G52" s="52">
        <f t="shared" si="5"/>
        <v>0</v>
      </c>
      <c r="H52" s="52">
        <f>IFERROR(VLOOKUP(A52,Price_01.03.2024!$A$11:$E$11037,4,0),0)</f>
        <v>0</v>
      </c>
    </row>
    <row r="53" spans="1:8" ht="12.45" customHeight="1">
      <c r="A53" s="1"/>
      <c r="B53" s="34" t="str">
        <f>IFERROR(VLOOKUP(A53,Price_01.03.2024!$A$11:$B$11037,2,0),"← Введіть код")</f>
        <v>← Введіть код</v>
      </c>
      <c r="C53" s="22">
        <v>1</v>
      </c>
      <c r="D53" s="22">
        <f>IFERROR(VLOOKUP(A53,Price_01.03.2024!$A$11:$E$11037,3,0),0)</f>
        <v>0</v>
      </c>
      <c r="E53" s="22">
        <f t="shared" si="3"/>
        <v>0</v>
      </c>
      <c r="F53" s="52">
        <f t="shared" si="4"/>
        <v>0</v>
      </c>
      <c r="G53" s="52">
        <f t="shared" si="5"/>
        <v>0</v>
      </c>
      <c r="H53" s="52">
        <f>IFERROR(VLOOKUP(A53,Price_01.03.2024!$A$11:$E$11037,4,0),0)</f>
        <v>0</v>
      </c>
    </row>
    <row r="54" spans="1:8" ht="12.45" customHeight="1">
      <c r="A54" s="1"/>
      <c r="B54" s="34" t="str">
        <f>IFERROR(VLOOKUP(A54,Price_01.03.2024!$A$11:$B$11037,2,0),"← Введіть код")</f>
        <v>← Введіть код</v>
      </c>
      <c r="C54" s="22">
        <v>1</v>
      </c>
      <c r="D54" s="22">
        <f>IFERROR(VLOOKUP(A54,Price_01.03.2024!$A$11:$E$11037,3,0),0)</f>
        <v>0</v>
      </c>
      <c r="E54" s="22">
        <f t="shared" si="3"/>
        <v>0</v>
      </c>
      <c r="F54" s="52">
        <f t="shared" si="4"/>
        <v>0</v>
      </c>
      <c r="G54" s="52">
        <f t="shared" si="5"/>
        <v>0</v>
      </c>
      <c r="H54" s="52">
        <f>IFERROR(VLOOKUP(A54,Price_01.03.2024!$A$11:$E$11037,4,0),0)</f>
        <v>0</v>
      </c>
    </row>
    <row r="55" spans="1:8" ht="12.45" customHeight="1">
      <c r="A55" s="12"/>
      <c r="C55" s="21"/>
      <c r="D55" s="22">
        <f>IFERROR(VLOOKUP(A55,Price_01.03.2024!$A$11:$E$11037,5,0),0)</f>
        <v>0</v>
      </c>
      <c r="E55" s="53">
        <f t="shared" ref="E55:F55" si="6">SUM(E8:E54)</f>
        <v>0</v>
      </c>
      <c r="F55" s="53">
        <f t="shared" si="6"/>
        <v>0</v>
      </c>
      <c r="G55" s="53">
        <f>SUM(G8:G54)</f>
        <v>0</v>
      </c>
      <c r="H55" s="53">
        <f>SUM(H8:H54)</f>
        <v>0</v>
      </c>
    </row>
    <row r="56" spans="1:8" ht="12.45" customHeight="1">
      <c r="A56" s="12"/>
    </row>
    <row r="57" spans="1:8" ht="12.45" customHeight="1">
      <c r="A57" s="12"/>
    </row>
    <row r="58" spans="1:8" ht="12.45" customHeight="1">
      <c r="A58" s="12"/>
    </row>
    <row r="59" spans="1:8" ht="12.45" customHeight="1">
      <c r="A59" s="12"/>
    </row>
    <row r="60" spans="1:8">
      <c r="A60" s="12"/>
    </row>
    <row r="61" spans="1:8">
      <c r="A61" s="12"/>
    </row>
    <row r="62" spans="1:8">
      <c r="A62" s="12"/>
    </row>
    <row r="63" spans="1:8">
      <c r="A63" s="12"/>
    </row>
    <row r="64" spans="1:8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  <row r="109" spans="1:1">
      <c r="A109" s="12"/>
    </row>
    <row r="110" spans="1:1">
      <c r="A110" s="12"/>
    </row>
    <row r="111" spans="1:1">
      <c r="A111" s="12"/>
    </row>
    <row r="112" spans="1:1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  <row r="118" spans="1:1">
      <c r="A118" s="12"/>
    </row>
    <row r="119" spans="1:1">
      <c r="A119" s="12"/>
    </row>
    <row r="120" spans="1:1">
      <c r="A120" s="12"/>
    </row>
    <row r="121" spans="1:1">
      <c r="A121" s="12"/>
    </row>
    <row r="122" spans="1:1">
      <c r="A122" s="12"/>
    </row>
    <row r="123" spans="1:1">
      <c r="A123" s="12"/>
    </row>
    <row r="124" spans="1:1">
      <c r="A124" s="12"/>
    </row>
    <row r="125" spans="1:1">
      <c r="A125" s="12"/>
    </row>
    <row r="126" spans="1:1">
      <c r="A126" s="12"/>
    </row>
    <row r="127" spans="1:1">
      <c r="A127" s="12"/>
    </row>
    <row r="128" spans="1:1">
      <c r="A128" s="12"/>
    </row>
    <row r="129" spans="1:1">
      <c r="A129" s="12"/>
    </row>
    <row r="130" spans="1:1">
      <c r="A130" s="12"/>
    </row>
    <row r="131" spans="1:1">
      <c r="A131" s="12"/>
    </row>
    <row r="132" spans="1:1">
      <c r="A132" s="12"/>
    </row>
    <row r="133" spans="1:1">
      <c r="A133" s="12"/>
    </row>
    <row r="134" spans="1:1">
      <c r="A134" s="12"/>
    </row>
    <row r="135" spans="1:1">
      <c r="A135" s="12"/>
    </row>
    <row r="136" spans="1:1">
      <c r="A136" s="12"/>
    </row>
    <row r="137" spans="1:1">
      <c r="A137" s="12"/>
    </row>
    <row r="138" spans="1:1">
      <c r="A138" s="12"/>
    </row>
    <row r="139" spans="1:1">
      <c r="A139" s="12"/>
    </row>
    <row r="140" spans="1:1">
      <c r="A140" s="12"/>
    </row>
    <row r="141" spans="1:1">
      <c r="A141" s="12"/>
    </row>
    <row r="142" spans="1:1">
      <c r="A142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  <row r="162" spans="1:1">
      <c r="A162" s="12"/>
    </row>
    <row r="163" spans="1:1">
      <c r="A163" s="12"/>
    </row>
    <row r="164" spans="1:1">
      <c r="A164" s="12"/>
    </row>
    <row r="165" spans="1:1">
      <c r="A165" s="12"/>
    </row>
    <row r="166" spans="1:1">
      <c r="A166" s="12"/>
    </row>
    <row r="167" spans="1:1">
      <c r="A167" s="12"/>
    </row>
    <row r="168" spans="1:1">
      <c r="A168" s="12"/>
    </row>
    <row r="169" spans="1:1">
      <c r="A169" s="12"/>
    </row>
    <row r="170" spans="1:1">
      <c r="A170" s="12"/>
    </row>
    <row r="171" spans="1:1">
      <c r="A171" s="12"/>
    </row>
    <row r="172" spans="1:1">
      <c r="A172" s="12"/>
    </row>
    <row r="173" spans="1:1">
      <c r="A173" s="12"/>
    </row>
    <row r="174" spans="1:1">
      <c r="A174" s="12"/>
    </row>
    <row r="175" spans="1:1">
      <c r="A175" s="12"/>
    </row>
    <row r="176" spans="1:1">
      <c r="A176" s="12"/>
    </row>
    <row r="177" spans="1:1">
      <c r="A177" s="12"/>
    </row>
    <row r="178" spans="1:1">
      <c r="A178" s="12"/>
    </row>
    <row r="179" spans="1:1">
      <c r="A179" s="12"/>
    </row>
    <row r="180" spans="1:1">
      <c r="A180" s="12"/>
    </row>
    <row r="181" spans="1:1">
      <c r="A181" s="12"/>
    </row>
    <row r="182" spans="1:1">
      <c r="A182" s="12"/>
    </row>
    <row r="183" spans="1:1">
      <c r="A183" s="12"/>
    </row>
    <row r="184" spans="1:1">
      <c r="A184" s="12"/>
    </row>
    <row r="185" spans="1:1">
      <c r="A185" s="12"/>
    </row>
    <row r="186" spans="1:1">
      <c r="A186" s="12"/>
    </row>
    <row r="187" spans="1:1">
      <c r="A187" s="12"/>
    </row>
    <row r="188" spans="1:1">
      <c r="A188" s="12"/>
    </row>
    <row r="189" spans="1:1">
      <c r="A189" s="12"/>
    </row>
    <row r="190" spans="1:1">
      <c r="A190" s="12"/>
    </row>
    <row r="191" spans="1:1">
      <c r="A191" s="12"/>
    </row>
    <row r="192" spans="1:1">
      <c r="A192" s="12"/>
    </row>
    <row r="193" spans="1:1">
      <c r="A193" s="12"/>
    </row>
    <row r="194" spans="1:1">
      <c r="A194" s="12"/>
    </row>
    <row r="195" spans="1:1">
      <c r="A195" s="12"/>
    </row>
    <row r="196" spans="1:1">
      <c r="A196" s="12"/>
    </row>
    <row r="197" spans="1:1">
      <c r="A197" s="12"/>
    </row>
    <row r="198" spans="1:1">
      <c r="A198" s="12"/>
    </row>
    <row r="199" spans="1:1">
      <c r="A199" s="12"/>
    </row>
    <row r="200" spans="1:1">
      <c r="A200" s="12"/>
    </row>
    <row r="201" spans="1:1">
      <c r="A201" s="12"/>
    </row>
  </sheetData>
  <mergeCells count="5">
    <mergeCell ref="C1:F2"/>
    <mergeCell ref="H3:H4"/>
    <mergeCell ref="F3:F4"/>
    <mergeCell ref="A6:D6"/>
    <mergeCell ref="G3:G4"/>
  </mergeCells>
  <pageMargins left="0.35433070866141736" right="0.35433070866141736" top="0.39370078740157483" bottom="0.39370078740157483" header="0.51181102362204722" footer="0.51181102362204722"/>
  <pageSetup paperSize="9" scale="80" orientation="portrait" r:id="rId1"/>
  <headerFooter alignWithMargins="0"/>
  <colBreaks count="1" manualBreakCount="1">
    <brk id="4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FX907"/>
  <sheetViews>
    <sheetView showGridLines="0" zoomScaleNormal="100" workbookViewId="0">
      <pane ySplit="7" topLeftCell="A886" activePane="bottomLeft" state="frozen"/>
      <selection pane="bottomLeft" activeCell="A908" sqref="A908"/>
    </sheetView>
  </sheetViews>
  <sheetFormatPr defaultColWidth="8.6640625" defaultRowHeight="13.2"/>
  <cols>
    <col min="1" max="1" width="11.5546875" style="16" customWidth="1"/>
    <col min="2" max="2" width="86.44140625" style="12" customWidth="1"/>
    <col min="3" max="3" width="11.33203125" style="88" customWidth="1"/>
    <col min="4" max="4" width="11.33203125" style="12" customWidth="1"/>
    <col min="5" max="5" width="7.6640625" style="12" customWidth="1"/>
    <col min="6" max="6" width="12.33203125" style="21" customWidth="1"/>
    <col min="7" max="16384" width="8.6640625" style="12"/>
  </cols>
  <sheetData>
    <row r="1" spans="1:180" s="4" customFormat="1" ht="16.2" customHeight="1">
      <c r="A1" s="2"/>
      <c r="B1" s="3"/>
      <c r="C1" s="82"/>
    </row>
    <row r="2" spans="1:180" s="4" customFormat="1" ht="17.25" customHeight="1">
      <c r="A2" s="2"/>
      <c r="B2" s="3"/>
      <c r="C2" s="82"/>
    </row>
    <row r="3" spans="1:180" s="4" customFormat="1" ht="18" customHeight="1">
      <c r="A3" s="2"/>
      <c r="B3" s="3"/>
      <c r="C3" s="83"/>
      <c r="D3" s="129" t="s">
        <v>30</v>
      </c>
      <c r="E3" s="130"/>
      <c r="F3" s="128">
        <v>42</v>
      </c>
    </row>
    <row r="4" spans="1:180" s="4" customFormat="1" ht="24" customHeight="1">
      <c r="A4" s="2"/>
      <c r="B4" s="3"/>
      <c r="C4" s="83"/>
      <c r="D4" s="129"/>
      <c r="E4" s="130"/>
      <c r="F4" s="128"/>
    </row>
    <row r="5" spans="1:180" s="4" customFormat="1" ht="7.5" customHeight="1">
      <c r="A5" s="2"/>
      <c r="B5" s="3"/>
      <c r="C5" s="83"/>
      <c r="D5" s="40"/>
      <c r="E5" s="40"/>
      <c r="F5" s="47"/>
    </row>
    <row r="6" spans="1:180" s="9" customFormat="1" ht="13.2" customHeight="1" thickBot="1">
      <c r="A6" s="8"/>
      <c r="B6" s="3"/>
      <c r="C6" s="83"/>
      <c r="E6" s="10"/>
      <c r="F6" s="20"/>
    </row>
    <row r="7" spans="1:180" ht="20.399999999999999">
      <c r="A7" s="26" t="s">
        <v>0</v>
      </c>
      <c r="B7" s="27" t="s">
        <v>32</v>
      </c>
      <c r="C7" s="84" t="s">
        <v>722</v>
      </c>
      <c r="D7" s="41" t="s">
        <v>388</v>
      </c>
      <c r="E7" s="44" t="s">
        <v>389</v>
      </c>
      <c r="F7" s="43" t="s">
        <v>390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</row>
    <row r="8" spans="1:180" ht="12.75" customHeight="1">
      <c r="A8" s="49"/>
      <c r="B8" s="28"/>
      <c r="C8" s="85"/>
      <c r="D8" s="28"/>
      <c r="E8" s="24">
        <v>0</v>
      </c>
      <c r="F8" s="28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</row>
    <row r="9" spans="1:180" ht="12.75" customHeight="1">
      <c r="A9" s="59">
        <v>4656950</v>
      </c>
      <c r="B9" s="60" t="s">
        <v>415</v>
      </c>
      <c r="C9" s="86">
        <f>VLOOKUP(A9,Price_01.03.2024!$A:$C,3,0)</f>
        <v>220</v>
      </c>
      <c r="D9" s="61">
        <f t="shared" ref="D9:D67" si="0">ROUNDUP(C9*$F$3,2)</f>
        <v>9240</v>
      </c>
      <c r="E9" s="62">
        <f t="shared" ref="E9:E67" si="1">$E$8</f>
        <v>0</v>
      </c>
      <c r="F9" s="61">
        <f t="shared" ref="F9:F67" si="2">D9-D9*E9</f>
        <v>9240</v>
      </c>
      <c r="G9" s="11"/>
      <c r="H9" s="7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</row>
    <row r="10" spans="1:180" ht="12.75" customHeight="1">
      <c r="A10" s="59">
        <v>4656952</v>
      </c>
      <c r="B10" s="60" t="s">
        <v>416</v>
      </c>
      <c r="C10" s="86">
        <f>VLOOKUP(A10,Price_01.03.2024!$A:$C,3,0)</f>
        <v>450</v>
      </c>
      <c r="D10" s="61">
        <f t="shared" si="0"/>
        <v>18900</v>
      </c>
      <c r="E10" s="62">
        <f t="shared" si="1"/>
        <v>0</v>
      </c>
      <c r="F10" s="61">
        <f t="shared" si="2"/>
        <v>18900</v>
      </c>
      <c r="G10" s="11"/>
      <c r="H10" s="7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ht="12.75" customHeight="1">
      <c r="A11" s="59">
        <v>4656951</v>
      </c>
      <c r="B11" s="60" t="s">
        <v>417</v>
      </c>
      <c r="C11" s="86">
        <f>VLOOKUP(A11,Price_01.03.2024!$A:$C,3,0)</f>
        <v>275</v>
      </c>
      <c r="D11" s="61">
        <f t="shared" si="0"/>
        <v>11550</v>
      </c>
      <c r="E11" s="62">
        <f t="shared" si="1"/>
        <v>0</v>
      </c>
      <c r="F11" s="61">
        <f t="shared" si="2"/>
        <v>11550</v>
      </c>
      <c r="G11" s="11"/>
      <c r="H11" s="7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</row>
    <row r="12" spans="1:180" ht="13.8">
      <c r="A12" s="59">
        <v>2062632</v>
      </c>
      <c r="B12" s="60" t="s">
        <v>419</v>
      </c>
      <c r="C12" s="86">
        <f>VLOOKUP(A12,Price_01.03.2024!$A:$C,3,0)</f>
        <v>250</v>
      </c>
      <c r="D12" s="61">
        <f t="shared" si="0"/>
        <v>10500</v>
      </c>
      <c r="E12" s="62">
        <f t="shared" si="1"/>
        <v>0</v>
      </c>
      <c r="F12" s="61">
        <f t="shared" si="2"/>
        <v>10500</v>
      </c>
      <c r="G12" s="11"/>
      <c r="H12" s="73"/>
    </row>
    <row r="13" spans="1:180" ht="13.8">
      <c r="A13" s="59">
        <v>2062633</v>
      </c>
      <c r="B13" s="60" t="s">
        <v>420</v>
      </c>
      <c r="C13" s="86">
        <f>VLOOKUP(A13,Price_01.03.2024!$A:$C,3,0)</f>
        <v>255</v>
      </c>
      <c r="D13" s="61">
        <f t="shared" si="0"/>
        <v>10710</v>
      </c>
      <c r="E13" s="62">
        <f t="shared" si="1"/>
        <v>0</v>
      </c>
      <c r="F13" s="61">
        <f t="shared" si="2"/>
        <v>10710</v>
      </c>
      <c r="G13" s="11"/>
      <c r="H13" s="73"/>
    </row>
    <row r="14" spans="1:180" ht="13.8">
      <c r="A14" s="59">
        <v>2062634</v>
      </c>
      <c r="B14" s="60" t="s">
        <v>421</v>
      </c>
      <c r="C14" s="86">
        <f>VLOOKUP(A14,Price_01.03.2024!$A:$C,3,0)</f>
        <v>260</v>
      </c>
      <c r="D14" s="61">
        <f t="shared" si="0"/>
        <v>10920</v>
      </c>
      <c r="E14" s="62">
        <f t="shared" si="1"/>
        <v>0</v>
      </c>
      <c r="F14" s="61">
        <f t="shared" si="2"/>
        <v>10920</v>
      </c>
      <c r="G14" s="11"/>
      <c r="H14" s="73"/>
    </row>
    <row r="15" spans="1:180" ht="13.8">
      <c r="A15" s="59">
        <v>2423421</v>
      </c>
      <c r="B15" s="60" t="s">
        <v>422</v>
      </c>
      <c r="C15" s="86">
        <f>VLOOKUP(A15,Price_01.03.2024!$A:$C,3,0)</f>
        <v>15.9</v>
      </c>
      <c r="D15" s="61">
        <f t="shared" si="0"/>
        <v>667.8</v>
      </c>
      <c r="E15" s="62">
        <f t="shared" si="1"/>
        <v>0</v>
      </c>
      <c r="F15" s="61">
        <f t="shared" si="2"/>
        <v>667.8</v>
      </c>
      <c r="G15" s="11"/>
      <c r="H15" s="73"/>
    </row>
    <row r="16" spans="1:180" ht="13.8">
      <c r="A16" s="59">
        <v>1101177</v>
      </c>
      <c r="B16" s="60" t="s">
        <v>423</v>
      </c>
      <c r="C16" s="86">
        <f>VLOOKUP(A16,Price_01.03.2024!$A:$C,3,0)</f>
        <v>19.8</v>
      </c>
      <c r="D16" s="61">
        <f t="shared" si="0"/>
        <v>831.6</v>
      </c>
      <c r="E16" s="62">
        <f t="shared" si="1"/>
        <v>0</v>
      </c>
      <c r="F16" s="61">
        <f t="shared" si="2"/>
        <v>831.6</v>
      </c>
      <c r="G16" s="11"/>
      <c r="H16" s="73"/>
    </row>
    <row r="17" spans="1:8" ht="13.8">
      <c r="A17" s="59">
        <v>1100351</v>
      </c>
      <c r="B17" s="60" t="s">
        <v>424</v>
      </c>
      <c r="C17" s="86">
        <f>VLOOKUP(A17,Price_01.03.2024!$A:$C,3,0)</f>
        <v>37.9</v>
      </c>
      <c r="D17" s="61">
        <f t="shared" si="0"/>
        <v>1591.8</v>
      </c>
      <c r="E17" s="62">
        <f t="shared" si="1"/>
        <v>0</v>
      </c>
      <c r="F17" s="61">
        <f t="shared" si="2"/>
        <v>1591.8</v>
      </c>
      <c r="G17" s="11"/>
      <c r="H17" s="73"/>
    </row>
    <row r="18" spans="1:8" ht="13.8">
      <c r="A18" s="59">
        <v>1101298</v>
      </c>
      <c r="B18" s="60" t="s">
        <v>425</v>
      </c>
      <c r="C18" s="86">
        <f>VLOOKUP(A18,Price_01.03.2024!$A:$C,3,0)</f>
        <v>109</v>
      </c>
      <c r="D18" s="61">
        <f t="shared" si="0"/>
        <v>4578</v>
      </c>
      <c r="E18" s="62">
        <f t="shared" si="1"/>
        <v>0</v>
      </c>
      <c r="F18" s="61">
        <f t="shared" si="2"/>
        <v>4578</v>
      </c>
      <c r="G18" s="11"/>
      <c r="H18" s="73"/>
    </row>
    <row r="19" spans="1:8" ht="13.8">
      <c r="A19" s="59">
        <v>1101299</v>
      </c>
      <c r="B19" s="60" t="s">
        <v>426</v>
      </c>
      <c r="C19" s="86">
        <f>VLOOKUP(A19,Price_01.03.2024!$A:$C,3,0)</f>
        <v>133</v>
      </c>
      <c r="D19" s="61">
        <f t="shared" si="0"/>
        <v>5586</v>
      </c>
      <c r="E19" s="62">
        <f t="shared" si="1"/>
        <v>0</v>
      </c>
      <c r="F19" s="61">
        <f t="shared" si="2"/>
        <v>5586</v>
      </c>
      <c r="G19" s="11"/>
      <c r="H19" s="73"/>
    </row>
    <row r="20" spans="1:8" ht="13.8">
      <c r="A20" s="59">
        <v>2921205</v>
      </c>
      <c r="B20" s="60" t="s">
        <v>427</v>
      </c>
      <c r="C20" s="86">
        <f>VLOOKUP(A20,Price_01.03.2024!$A:$C,3,0)</f>
        <v>0.16</v>
      </c>
      <c r="D20" s="61">
        <f t="shared" si="0"/>
        <v>6.72</v>
      </c>
      <c r="E20" s="62">
        <f t="shared" si="1"/>
        <v>0</v>
      </c>
      <c r="F20" s="61">
        <f t="shared" si="2"/>
        <v>6.72</v>
      </c>
      <c r="G20" s="11"/>
      <c r="H20" s="73"/>
    </row>
    <row r="21" spans="1:8" ht="13.8">
      <c r="A21" s="59">
        <v>2921204</v>
      </c>
      <c r="B21" s="60" t="s">
        <v>428</v>
      </c>
      <c r="C21" s="86">
        <f>VLOOKUP(A21,Price_01.03.2024!$A:$C,3,0)</f>
        <v>0.16</v>
      </c>
      <c r="D21" s="61">
        <f t="shared" si="0"/>
        <v>6.72</v>
      </c>
      <c r="E21" s="62">
        <f t="shared" si="1"/>
        <v>0</v>
      </c>
      <c r="F21" s="61">
        <f t="shared" si="2"/>
        <v>6.72</v>
      </c>
      <c r="G21" s="11"/>
      <c r="H21" s="73"/>
    </row>
    <row r="22" spans="1:8" ht="13.8">
      <c r="A22" s="59">
        <v>2921229</v>
      </c>
      <c r="B22" s="60" t="s">
        <v>429</v>
      </c>
      <c r="C22" s="86">
        <f>VLOOKUP(A22,Price_01.03.2024!$A:$C,3,0)</f>
        <v>0.22</v>
      </c>
      <c r="D22" s="61">
        <f t="shared" si="0"/>
        <v>9.24</v>
      </c>
      <c r="E22" s="62">
        <f t="shared" si="1"/>
        <v>0</v>
      </c>
      <c r="F22" s="61">
        <f t="shared" si="2"/>
        <v>9.24</v>
      </c>
      <c r="G22" s="11"/>
      <c r="H22" s="73"/>
    </row>
    <row r="23" spans="1:8" ht="13.8">
      <c r="A23" s="59">
        <v>4774176</v>
      </c>
      <c r="B23" s="60" t="s">
        <v>436</v>
      </c>
      <c r="C23" s="86">
        <f>VLOOKUP(A23,Price_01.03.2024!$A:$C,3,0)</f>
        <v>5</v>
      </c>
      <c r="D23" s="61">
        <f t="shared" si="0"/>
        <v>210</v>
      </c>
      <c r="E23" s="62">
        <f t="shared" si="1"/>
        <v>0</v>
      </c>
      <c r="F23" s="61">
        <f t="shared" si="2"/>
        <v>210</v>
      </c>
      <c r="G23" s="11"/>
      <c r="H23" s="73"/>
    </row>
    <row r="24" spans="1:8" ht="13.8">
      <c r="A24" s="59">
        <v>4774113</v>
      </c>
      <c r="B24" s="60" t="s">
        <v>437</v>
      </c>
      <c r="C24" s="86">
        <f>VLOOKUP(A24,Price_01.03.2024!$A:$C,3,0)</f>
        <v>2</v>
      </c>
      <c r="D24" s="61">
        <f t="shared" si="0"/>
        <v>84</v>
      </c>
      <c r="E24" s="62">
        <f t="shared" si="1"/>
        <v>0</v>
      </c>
      <c r="F24" s="61">
        <f t="shared" si="2"/>
        <v>84</v>
      </c>
      <c r="G24" s="11"/>
      <c r="H24" s="73"/>
    </row>
    <row r="25" spans="1:8" ht="13.8">
      <c r="A25" s="59">
        <v>4774114</v>
      </c>
      <c r="B25" s="60" t="s">
        <v>438</v>
      </c>
      <c r="C25" s="86">
        <f>VLOOKUP(A25,Price_01.03.2024!$A:$C,3,0)</f>
        <v>6.8</v>
      </c>
      <c r="D25" s="61">
        <f t="shared" si="0"/>
        <v>285.60000000000002</v>
      </c>
      <c r="E25" s="62">
        <f t="shared" si="1"/>
        <v>0</v>
      </c>
      <c r="F25" s="61">
        <f t="shared" si="2"/>
        <v>285.60000000000002</v>
      </c>
      <c r="G25" s="11"/>
      <c r="H25" s="73"/>
    </row>
    <row r="26" spans="1:8" ht="13.8">
      <c r="A26" s="59">
        <v>4774112</v>
      </c>
      <c r="B26" s="60" t="s">
        <v>439</v>
      </c>
      <c r="C26" s="86">
        <f>VLOOKUP(A26,Price_01.03.2024!$A:$C,3,0)</f>
        <v>1.9</v>
      </c>
      <c r="D26" s="61">
        <f t="shared" si="0"/>
        <v>79.8</v>
      </c>
      <c r="E26" s="62">
        <f t="shared" si="1"/>
        <v>0</v>
      </c>
      <c r="F26" s="61">
        <f t="shared" si="2"/>
        <v>79.8</v>
      </c>
      <c r="G26" s="11"/>
      <c r="H26" s="73"/>
    </row>
    <row r="27" spans="1:8" ht="13.8">
      <c r="A27" s="59">
        <v>4774111</v>
      </c>
      <c r="B27" s="60" t="s">
        <v>440</v>
      </c>
      <c r="C27" s="86">
        <f>VLOOKUP(A27,Price_01.03.2024!$A:$C,3,0)</f>
        <v>2</v>
      </c>
      <c r="D27" s="61">
        <f t="shared" si="0"/>
        <v>84</v>
      </c>
      <c r="E27" s="62">
        <f t="shared" si="1"/>
        <v>0</v>
      </c>
      <c r="F27" s="61">
        <f t="shared" si="2"/>
        <v>84</v>
      </c>
      <c r="G27" s="11"/>
      <c r="H27" s="73"/>
    </row>
    <row r="28" spans="1:8" ht="13.8">
      <c r="A28" s="59">
        <v>4774110</v>
      </c>
      <c r="B28" s="60" t="s">
        <v>441</v>
      </c>
      <c r="C28" s="86">
        <f>VLOOKUP(A28,Price_01.03.2024!$A:$C,3,0)</f>
        <v>1.9</v>
      </c>
      <c r="D28" s="61">
        <f t="shared" si="0"/>
        <v>79.8</v>
      </c>
      <c r="E28" s="62">
        <f t="shared" si="1"/>
        <v>0</v>
      </c>
      <c r="F28" s="61">
        <f t="shared" si="2"/>
        <v>79.8</v>
      </c>
      <c r="G28" s="11"/>
      <c r="H28" s="73"/>
    </row>
    <row r="29" spans="1:8" ht="13.8">
      <c r="A29" s="59">
        <v>4774157</v>
      </c>
      <c r="B29" s="60" t="s">
        <v>442</v>
      </c>
      <c r="C29" s="86">
        <f>VLOOKUP(A29,Price_01.03.2024!$A:$C,3,0)</f>
        <v>2</v>
      </c>
      <c r="D29" s="61">
        <f t="shared" si="0"/>
        <v>84</v>
      </c>
      <c r="E29" s="62">
        <f t="shared" si="1"/>
        <v>0</v>
      </c>
      <c r="F29" s="61">
        <f t="shared" si="2"/>
        <v>84</v>
      </c>
      <c r="G29" s="11"/>
      <c r="H29" s="73"/>
    </row>
    <row r="30" spans="1:8" ht="13.8">
      <c r="A30" s="59">
        <v>4774156</v>
      </c>
      <c r="B30" s="60" t="s">
        <v>443</v>
      </c>
      <c r="C30" s="86">
        <f>VLOOKUP(A30,Price_01.03.2024!$A:$C,3,0)</f>
        <v>2</v>
      </c>
      <c r="D30" s="61">
        <f t="shared" si="0"/>
        <v>84</v>
      </c>
      <c r="E30" s="62">
        <f t="shared" si="1"/>
        <v>0</v>
      </c>
      <c r="F30" s="61">
        <f t="shared" si="2"/>
        <v>84</v>
      </c>
      <c r="G30" s="11"/>
      <c r="H30" s="73"/>
    </row>
    <row r="31" spans="1:8" ht="13.8">
      <c r="A31" s="59">
        <v>4774080</v>
      </c>
      <c r="B31" s="60" t="s">
        <v>444</v>
      </c>
      <c r="C31" s="86">
        <f>VLOOKUP(A31,Price_01.03.2024!$A:$C,3,0)</f>
        <v>3.2</v>
      </c>
      <c r="D31" s="61">
        <f t="shared" si="0"/>
        <v>134.4</v>
      </c>
      <c r="E31" s="62">
        <f t="shared" si="1"/>
        <v>0</v>
      </c>
      <c r="F31" s="61">
        <f t="shared" si="2"/>
        <v>134.4</v>
      </c>
      <c r="G31" s="11"/>
      <c r="H31" s="73"/>
    </row>
    <row r="32" spans="1:8" ht="13.8">
      <c r="A32" s="59">
        <v>4774081</v>
      </c>
      <c r="B32" s="60" t="s">
        <v>445</v>
      </c>
      <c r="C32" s="86">
        <f>VLOOKUP(A32,Price_01.03.2024!$A:$C,3,0)</f>
        <v>3.2</v>
      </c>
      <c r="D32" s="61">
        <f t="shared" si="0"/>
        <v>134.4</v>
      </c>
      <c r="E32" s="62">
        <f t="shared" si="1"/>
        <v>0</v>
      </c>
      <c r="F32" s="61">
        <f t="shared" si="2"/>
        <v>134.4</v>
      </c>
      <c r="G32" s="11"/>
      <c r="H32" s="73"/>
    </row>
    <row r="33" spans="1:8" ht="13.8">
      <c r="A33" s="59">
        <v>4774082</v>
      </c>
      <c r="B33" s="60" t="s">
        <v>446</v>
      </c>
      <c r="C33" s="86">
        <f>VLOOKUP(A33,Price_01.03.2024!$A:$C,3,0)</f>
        <v>3.2</v>
      </c>
      <c r="D33" s="61">
        <f t="shared" si="0"/>
        <v>134.4</v>
      </c>
      <c r="E33" s="62">
        <f t="shared" si="1"/>
        <v>0</v>
      </c>
      <c r="F33" s="61">
        <f t="shared" si="2"/>
        <v>134.4</v>
      </c>
      <c r="G33" s="11"/>
      <c r="H33" s="73"/>
    </row>
    <row r="34" spans="1:8" ht="13.8">
      <c r="A34" s="59">
        <v>4774083</v>
      </c>
      <c r="B34" s="60" t="s">
        <v>447</v>
      </c>
      <c r="C34" s="86">
        <f>VLOOKUP(A34,Price_01.03.2024!$A:$C,3,0)</f>
        <v>3.2</v>
      </c>
      <c r="D34" s="61">
        <f t="shared" si="0"/>
        <v>134.4</v>
      </c>
      <c r="E34" s="62">
        <f t="shared" si="1"/>
        <v>0</v>
      </c>
      <c r="F34" s="61">
        <f t="shared" si="2"/>
        <v>134.4</v>
      </c>
      <c r="G34" s="11"/>
      <c r="H34" s="73"/>
    </row>
    <row r="35" spans="1:8" ht="13.8">
      <c r="A35" s="59">
        <v>4774091</v>
      </c>
      <c r="B35" s="60" t="s">
        <v>448</v>
      </c>
      <c r="C35" s="86">
        <f>VLOOKUP(A35,Price_01.03.2024!$A:$C,3,0)</f>
        <v>6.8</v>
      </c>
      <c r="D35" s="61">
        <f t="shared" si="0"/>
        <v>285.60000000000002</v>
      </c>
      <c r="E35" s="62">
        <f t="shared" si="1"/>
        <v>0</v>
      </c>
      <c r="F35" s="61">
        <f t="shared" si="2"/>
        <v>285.60000000000002</v>
      </c>
      <c r="G35" s="11"/>
      <c r="H35" s="73"/>
    </row>
    <row r="36" spans="1:8" ht="13.8">
      <c r="A36" s="59">
        <v>4774090</v>
      </c>
      <c r="B36" s="60" t="s">
        <v>449</v>
      </c>
      <c r="C36" s="86">
        <f>VLOOKUP(A36,Price_01.03.2024!$A:$C,3,0)</f>
        <v>6.8</v>
      </c>
      <c r="D36" s="61">
        <f t="shared" si="0"/>
        <v>285.60000000000002</v>
      </c>
      <c r="E36" s="62">
        <f t="shared" si="1"/>
        <v>0</v>
      </c>
      <c r="F36" s="61">
        <f t="shared" si="2"/>
        <v>285.60000000000002</v>
      </c>
      <c r="G36" s="11"/>
      <c r="H36" s="73"/>
    </row>
    <row r="37" spans="1:8" ht="13.8">
      <c r="A37" s="59">
        <v>4774088</v>
      </c>
      <c r="B37" s="60" t="s">
        <v>450</v>
      </c>
      <c r="C37" s="86">
        <f>VLOOKUP(A37,Price_01.03.2024!$A:$C,3,0)</f>
        <v>25.7</v>
      </c>
      <c r="D37" s="61">
        <f t="shared" si="0"/>
        <v>1079.4000000000001</v>
      </c>
      <c r="E37" s="62">
        <f t="shared" si="1"/>
        <v>0</v>
      </c>
      <c r="F37" s="61">
        <f t="shared" si="2"/>
        <v>1079.4000000000001</v>
      </c>
      <c r="G37" s="11"/>
      <c r="H37" s="73"/>
    </row>
    <row r="38" spans="1:8" ht="13.8">
      <c r="A38" s="59">
        <v>4774101</v>
      </c>
      <c r="B38" s="60" t="s">
        <v>451</v>
      </c>
      <c r="C38" s="86">
        <f>VLOOKUP(A38,Price_01.03.2024!$A:$C,3,0)</f>
        <v>0.9</v>
      </c>
      <c r="D38" s="61">
        <f t="shared" si="0"/>
        <v>37.799999999999997</v>
      </c>
      <c r="E38" s="62">
        <f t="shared" si="1"/>
        <v>0</v>
      </c>
      <c r="F38" s="61">
        <f t="shared" si="2"/>
        <v>37.799999999999997</v>
      </c>
      <c r="G38" s="11"/>
      <c r="H38" s="73"/>
    </row>
    <row r="39" spans="1:8" ht="13.8">
      <c r="A39" s="59">
        <v>4774100</v>
      </c>
      <c r="B39" s="60" t="s">
        <v>452</v>
      </c>
      <c r="C39" s="86">
        <f>VLOOKUP(A39,Price_01.03.2024!$A:$C,3,0)</f>
        <v>0.8</v>
      </c>
      <c r="D39" s="61">
        <f t="shared" si="0"/>
        <v>33.6</v>
      </c>
      <c r="E39" s="62">
        <f t="shared" si="1"/>
        <v>0</v>
      </c>
      <c r="F39" s="61">
        <f t="shared" si="2"/>
        <v>33.6</v>
      </c>
      <c r="G39" s="11"/>
      <c r="H39" s="73"/>
    </row>
    <row r="40" spans="1:8" ht="13.8">
      <c r="A40" s="59">
        <v>4774103</v>
      </c>
      <c r="B40" s="60" t="s">
        <v>453</v>
      </c>
      <c r="C40" s="86">
        <f>VLOOKUP(A40,Price_01.03.2024!$A:$C,3,0)</f>
        <v>2.6</v>
      </c>
      <c r="D40" s="61">
        <f t="shared" si="0"/>
        <v>109.2</v>
      </c>
      <c r="E40" s="62">
        <f t="shared" si="1"/>
        <v>0</v>
      </c>
      <c r="F40" s="61">
        <f t="shared" si="2"/>
        <v>109.2</v>
      </c>
      <c r="G40" s="11"/>
      <c r="H40" s="73"/>
    </row>
    <row r="41" spans="1:8" ht="13.8">
      <c r="A41" s="59">
        <v>4774102</v>
      </c>
      <c r="B41" s="60" t="s">
        <v>454</v>
      </c>
      <c r="C41" s="86">
        <f>VLOOKUP(A41,Price_01.03.2024!$A:$C,3,0)</f>
        <v>2.2999999999999998</v>
      </c>
      <c r="D41" s="61">
        <f t="shared" si="0"/>
        <v>96.6</v>
      </c>
      <c r="E41" s="62">
        <f t="shared" si="1"/>
        <v>0</v>
      </c>
      <c r="F41" s="61">
        <f t="shared" si="2"/>
        <v>96.6</v>
      </c>
      <c r="G41" s="11"/>
      <c r="H41" s="73"/>
    </row>
    <row r="42" spans="1:8" ht="13.8">
      <c r="A42" s="59">
        <v>4774174</v>
      </c>
      <c r="B42" s="60" t="s">
        <v>455</v>
      </c>
      <c r="C42" s="86">
        <f>VLOOKUP(A42,Price_01.03.2024!$A:$C,3,0)</f>
        <v>1.1000000000000001</v>
      </c>
      <c r="D42" s="61">
        <f t="shared" si="0"/>
        <v>46.2</v>
      </c>
      <c r="E42" s="62">
        <f t="shared" si="1"/>
        <v>0</v>
      </c>
      <c r="F42" s="61">
        <f t="shared" si="2"/>
        <v>46.2</v>
      </c>
      <c r="G42" s="11"/>
      <c r="H42" s="73"/>
    </row>
    <row r="43" spans="1:8" ht="13.8">
      <c r="A43" s="59">
        <v>4774175</v>
      </c>
      <c r="B43" s="60" t="s">
        <v>456</v>
      </c>
      <c r="C43" s="86">
        <f>VLOOKUP(A43,Price_01.03.2024!$A:$C,3,0)</f>
        <v>3</v>
      </c>
      <c r="D43" s="61">
        <f t="shared" si="0"/>
        <v>126</v>
      </c>
      <c r="E43" s="62">
        <f t="shared" si="1"/>
        <v>0</v>
      </c>
      <c r="F43" s="61">
        <f t="shared" si="2"/>
        <v>126</v>
      </c>
      <c r="G43" s="11"/>
      <c r="H43" s="73"/>
    </row>
    <row r="44" spans="1:8" ht="13.8">
      <c r="A44" s="59">
        <v>4774014</v>
      </c>
      <c r="B44" s="60" t="s">
        <v>457</v>
      </c>
      <c r="C44" s="86">
        <f>VLOOKUP(A44,Price_01.03.2024!$A:$C,3,0)</f>
        <v>2.4</v>
      </c>
      <c r="D44" s="61">
        <f t="shared" si="0"/>
        <v>100.8</v>
      </c>
      <c r="E44" s="62">
        <f t="shared" si="1"/>
        <v>0</v>
      </c>
      <c r="F44" s="61">
        <f t="shared" si="2"/>
        <v>100.8</v>
      </c>
      <c r="G44" s="11"/>
      <c r="H44" s="73"/>
    </row>
    <row r="45" spans="1:8" ht="13.8">
      <c r="A45" s="59">
        <v>4774015</v>
      </c>
      <c r="B45" s="60" t="s">
        <v>458</v>
      </c>
      <c r="C45" s="86">
        <f>VLOOKUP(A45,Price_01.03.2024!$A:$C,3,0)</f>
        <v>2.4</v>
      </c>
      <c r="D45" s="61">
        <f t="shared" si="0"/>
        <v>100.8</v>
      </c>
      <c r="E45" s="62">
        <f t="shared" si="1"/>
        <v>0</v>
      </c>
      <c r="F45" s="61">
        <f t="shared" si="2"/>
        <v>100.8</v>
      </c>
      <c r="G45" s="11"/>
      <c r="H45" s="73"/>
    </row>
    <row r="46" spans="1:8" ht="13.8">
      <c r="A46" s="59">
        <v>4774012</v>
      </c>
      <c r="B46" s="60" t="s">
        <v>459</v>
      </c>
      <c r="C46" s="86">
        <f>VLOOKUP(A46,Price_01.03.2024!$A:$C,3,0)</f>
        <v>2.4</v>
      </c>
      <c r="D46" s="61">
        <f t="shared" si="0"/>
        <v>100.8</v>
      </c>
      <c r="E46" s="62">
        <f t="shared" si="1"/>
        <v>0</v>
      </c>
      <c r="F46" s="61">
        <f t="shared" si="2"/>
        <v>100.8</v>
      </c>
      <c r="G46" s="11"/>
      <c r="H46" s="73"/>
    </row>
    <row r="47" spans="1:8" ht="13.8">
      <c r="A47" s="59">
        <v>4774011</v>
      </c>
      <c r="B47" s="60" t="s">
        <v>460</v>
      </c>
      <c r="C47" s="86">
        <f>VLOOKUP(A47,Price_01.03.2024!$A:$C,3,0)</f>
        <v>2.4</v>
      </c>
      <c r="D47" s="61">
        <f t="shared" si="0"/>
        <v>100.8</v>
      </c>
      <c r="E47" s="62">
        <f t="shared" si="1"/>
        <v>0</v>
      </c>
      <c r="F47" s="61">
        <f t="shared" si="2"/>
        <v>100.8</v>
      </c>
      <c r="G47" s="11"/>
      <c r="H47" s="73"/>
    </row>
    <row r="48" spans="1:8" ht="13.8">
      <c r="A48" s="59">
        <v>4774010</v>
      </c>
      <c r="B48" s="60" t="s">
        <v>461</v>
      </c>
      <c r="C48" s="86">
        <f>VLOOKUP(A48,Price_01.03.2024!$A:$C,3,0)</f>
        <v>2.4</v>
      </c>
      <c r="D48" s="61">
        <f t="shared" si="0"/>
        <v>100.8</v>
      </c>
      <c r="E48" s="62">
        <f t="shared" si="1"/>
        <v>0</v>
      </c>
      <c r="F48" s="61">
        <f t="shared" si="2"/>
        <v>100.8</v>
      </c>
      <c r="G48" s="11"/>
      <c r="H48" s="73"/>
    </row>
    <row r="49" spans="1:8" ht="13.8">
      <c r="A49" s="59">
        <v>4774013</v>
      </c>
      <c r="B49" s="60" t="s">
        <v>462</v>
      </c>
      <c r="C49" s="86">
        <f>VLOOKUP(A49,Price_01.03.2024!$A:$C,3,0)</f>
        <v>2.4</v>
      </c>
      <c r="D49" s="61">
        <f t="shared" si="0"/>
        <v>100.8</v>
      </c>
      <c r="E49" s="62">
        <f t="shared" si="1"/>
        <v>0</v>
      </c>
      <c r="F49" s="61">
        <f t="shared" si="2"/>
        <v>100.8</v>
      </c>
      <c r="G49" s="11"/>
      <c r="H49" s="73"/>
    </row>
    <row r="50" spans="1:8" ht="13.8">
      <c r="A50" s="59">
        <v>4774061</v>
      </c>
      <c r="B50" s="60" t="s">
        <v>463</v>
      </c>
      <c r="C50" s="86">
        <f>VLOOKUP(A50,Price_01.03.2024!$A:$C,3,0)</f>
        <v>3.9</v>
      </c>
      <c r="D50" s="61">
        <f t="shared" si="0"/>
        <v>163.80000000000001</v>
      </c>
      <c r="E50" s="62">
        <f t="shared" si="1"/>
        <v>0</v>
      </c>
      <c r="F50" s="61">
        <f t="shared" si="2"/>
        <v>163.80000000000001</v>
      </c>
      <c r="G50" s="11"/>
      <c r="H50" s="73"/>
    </row>
    <row r="51" spans="1:8" ht="13.8">
      <c r="A51" s="59">
        <v>4774060</v>
      </c>
      <c r="B51" s="60" t="s">
        <v>464</v>
      </c>
      <c r="C51" s="86">
        <f>VLOOKUP(A51,Price_01.03.2024!$A:$C,3,0)</f>
        <v>3.9</v>
      </c>
      <c r="D51" s="61">
        <f t="shared" si="0"/>
        <v>163.80000000000001</v>
      </c>
      <c r="E51" s="62">
        <f t="shared" si="1"/>
        <v>0</v>
      </c>
      <c r="F51" s="61">
        <f t="shared" si="2"/>
        <v>163.80000000000001</v>
      </c>
      <c r="G51" s="11"/>
      <c r="H51" s="73"/>
    </row>
    <row r="52" spans="1:8" ht="13.8">
      <c r="A52" s="59">
        <v>4774022</v>
      </c>
      <c r="B52" s="60" t="s">
        <v>465</v>
      </c>
      <c r="C52" s="86">
        <f>VLOOKUP(A52,Price_01.03.2024!$A:$C,3,0)</f>
        <v>3.4</v>
      </c>
      <c r="D52" s="61">
        <f t="shared" si="0"/>
        <v>142.80000000000001</v>
      </c>
      <c r="E52" s="62">
        <f t="shared" si="1"/>
        <v>0</v>
      </c>
      <c r="F52" s="61">
        <f t="shared" si="2"/>
        <v>142.80000000000001</v>
      </c>
      <c r="G52" s="11"/>
      <c r="H52" s="73"/>
    </row>
    <row r="53" spans="1:8" ht="13.8">
      <c r="A53" s="59">
        <v>4774021</v>
      </c>
      <c r="B53" s="60" t="s">
        <v>466</v>
      </c>
      <c r="C53" s="86">
        <f>VLOOKUP(A53,Price_01.03.2024!$A:$C,3,0)</f>
        <v>3.4</v>
      </c>
      <c r="D53" s="61">
        <f t="shared" si="0"/>
        <v>142.80000000000001</v>
      </c>
      <c r="E53" s="62">
        <f t="shared" si="1"/>
        <v>0</v>
      </c>
      <c r="F53" s="61">
        <f t="shared" si="2"/>
        <v>142.80000000000001</v>
      </c>
      <c r="G53" s="11"/>
      <c r="H53" s="73"/>
    </row>
    <row r="54" spans="1:8" ht="13.8">
      <c r="A54" s="59">
        <v>4774041</v>
      </c>
      <c r="B54" s="60" t="s">
        <v>467</v>
      </c>
      <c r="C54" s="86">
        <f>VLOOKUP(A54,Price_01.03.2024!$A:$C,3,0)</f>
        <v>5.2</v>
      </c>
      <c r="D54" s="61">
        <f t="shared" si="0"/>
        <v>218.4</v>
      </c>
      <c r="E54" s="62">
        <f t="shared" si="1"/>
        <v>0</v>
      </c>
      <c r="F54" s="61">
        <f t="shared" si="2"/>
        <v>218.4</v>
      </c>
      <c r="G54" s="11"/>
      <c r="H54" s="73"/>
    </row>
    <row r="55" spans="1:8" ht="13.8">
      <c r="A55" s="59">
        <v>4774043</v>
      </c>
      <c r="B55" s="60" t="s">
        <v>468</v>
      </c>
      <c r="C55" s="86">
        <f>VLOOKUP(A55,Price_01.03.2024!$A:$C,3,0)</f>
        <v>6</v>
      </c>
      <c r="D55" s="61">
        <f t="shared" si="0"/>
        <v>252</v>
      </c>
      <c r="E55" s="62">
        <f t="shared" si="1"/>
        <v>0</v>
      </c>
      <c r="F55" s="61">
        <f t="shared" si="2"/>
        <v>252</v>
      </c>
      <c r="G55" s="11"/>
      <c r="H55" s="73"/>
    </row>
    <row r="56" spans="1:8" ht="13.8">
      <c r="A56" s="59">
        <v>4774045</v>
      </c>
      <c r="B56" s="60" t="s">
        <v>469</v>
      </c>
      <c r="C56" s="86">
        <f>VLOOKUP(A56,Price_01.03.2024!$A:$C,3,0)</f>
        <v>6</v>
      </c>
      <c r="D56" s="61">
        <f t="shared" si="0"/>
        <v>252</v>
      </c>
      <c r="E56" s="62">
        <f t="shared" si="1"/>
        <v>0</v>
      </c>
      <c r="F56" s="61">
        <f t="shared" si="2"/>
        <v>252</v>
      </c>
      <c r="G56" s="11"/>
      <c r="H56" s="73"/>
    </row>
    <row r="57" spans="1:8" ht="13.8">
      <c r="A57" s="59">
        <v>4774020</v>
      </c>
      <c r="B57" s="60" t="s">
        <v>470</v>
      </c>
      <c r="C57" s="86">
        <f>VLOOKUP(A57,Price_01.03.2024!$A:$C,3,0)</f>
        <v>3.4</v>
      </c>
      <c r="D57" s="61">
        <f t="shared" si="0"/>
        <v>142.80000000000001</v>
      </c>
      <c r="E57" s="62">
        <f t="shared" si="1"/>
        <v>0</v>
      </c>
      <c r="F57" s="61">
        <f t="shared" si="2"/>
        <v>142.80000000000001</v>
      </c>
      <c r="G57" s="11"/>
      <c r="H57" s="73"/>
    </row>
    <row r="58" spans="1:8" ht="13.8">
      <c r="A58" s="59">
        <v>4774023</v>
      </c>
      <c r="B58" s="60" t="s">
        <v>471</v>
      </c>
      <c r="C58" s="86">
        <f>VLOOKUP(A58,Price_01.03.2024!$A:$C,3,0)</f>
        <v>15.9</v>
      </c>
      <c r="D58" s="61">
        <f t="shared" si="0"/>
        <v>667.8</v>
      </c>
      <c r="E58" s="62">
        <f t="shared" si="1"/>
        <v>0</v>
      </c>
      <c r="F58" s="61">
        <f t="shared" si="2"/>
        <v>667.8</v>
      </c>
      <c r="G58" s="11"/>
      <c r="H58" s="73"/>
    </row>
    <row r="59" spans="1:8" ht="13.8">
      <c r="A59" s="59">
        <v>4774040</v>
      </c>
      <c r="B59" s="60" t="s">
        <v>472</v>
      </c>
      <c r="C59" s="86">
        <f>VLOOKUP(A59,Price_01.03.2024!$A:$C,3,0)</f>
        <v>5.2</v>
      </c>
      <c r="D59" s="61">
        <f t="shared" si="0"/>
        <v>218.4</v>
      </c>
      <c r="E59" s="62">
        <f t="shared" si="1"/>
        <v>0</v>
      </c>
      <c r="F59" s="61">
        <f t="shared" si="2"/>
        <v>218.4</v>
      </c>
      <c r="G59" s="11"/>
      <c r="H59" s="73"/>
    </row>
    <row r="60" spans="1:8" ht="13.8">
      <c r="A60" s="59">
        <v>4774042</v>
      </c>
      <c r="B60" s="60" t="s">
        <v>473</v>
      </c>
      <c r="C60" s="86">
        <f>VLOOKUP(A60,Price_01.03.2024!$A:$C,3,0)</f>
        <v>6</v>
      </c>
      <c r="D60" s="61">
        <f t="shared" si="0"/>
        <v>252</v>
      </c>
      <c r="E60" s="62">
        <f t="shared" si="1"/>
        <v>0</v>
      </c>
      <c r="F60" s="61">
        <f t="shared" si="2"/>
        <v>252</v>
      </c>
      <c r="G60" s="11"/>
      <c r="H60" s="73"/>
    </row>
    <row r="61" spans="1:8" ht="13.8">
      <c r="A61" s="59">
        <v>4774044</v>
      </c>
      <c r="B61" s="60" t="s">
        <v>474</v>
      </c>
      <c r="C61" s="86">
        <f>VLOOKUP(A61,Price_01.03.2024!$A:$C,3,0)</f>
        <v>6</v>
      </c>
      <c r="D61" s="61">
        <f t="shared" si="0"/>
        <v>252</v>
      </c>
      <c r="E61" s="62">
        <f t="shared" si="1"/>
        <v>0</v>
      </c>
      <c r="F61" s="61">
        <f t="shared" si="2"/>
        <v>252</v>
      </c>
      <c r="G61" s="11"/>
      <c r="H61" s="73"/>
    </row>
    <row r="62" spans="1:8" ht="13.8">
      <c r="A62" s="59">
        <v>4774062</v>
      </c>
      <c r="B62" s="60" t="s">
        <v>475</v>
      </c>
      <c r="C62" s="86">
        <f>VLOOKUP(A62,Price_01.03.2024!$A:$C,3,0)</f>
        <v>6.1</v>
      </c>
      <c r="D62" s="61">
        <f t="shared" si="0"/>
        <v>256.2</v>
      </c>
      <c r="E62" s="62">
        <f t="shared" si="1"/>
        <v>0</v>
      </c>
      <c r="F62" s="61">
        <f t="shared" si="2"/>
        <v>256.2</v>
      </c>
      <c r="G62" s="11"/>
      <c r="H62" s="73"/>
    </row>
    <row r="63" spans="1:8" ht="13.8">
      <c r="A63" s="59">
        <v>4774037</v>
      </c>
      <c r="B63" s="60" t="s">
        <v>476</v>
      </c>
      <c r="C63" s="86">
        <f>VLOOKUP(A63,Price_01.03.2024!$A:$C,3,0)</f>
        <v>6.8</v>
      </c>
      <c r="D63" s="61">
        <f t="shared" si="0"/>
        <v>285.60000000000002</v>
      </c>
      <c r="E63" s="62">
        <f t="shared" si="1"/>
        <v>0</v>
      </c>
      <c r="F63" s="61">
        <f t="shared" si="2"/>
        <v>285.60000000000002</v>
      </c>
      <c r="G63" s="11"/>
      <c r="H63" s="73"/>
    </row>
    <row r="64" spans="1:8" ht="13.8">
      <c r="A64" s="59">
        <v>4774036</v>
      </c>
      <c r="B64" s="60" t="s">
        <v>477</v>
      </c>
      <c r="C64" s="86">
        <f>VLOOKUP(A64,Price_01.03.2024!$A:$C,3,0)</f>
        <v>6.8</v>
      </c>
      <c r="D64" s="61">
        <f t="shared" si="0"/>
        <v>285.60000000000002</v>
      </c>
      <c r="E64" s="62">
        <f t="shared" si="1"/>
        <v>0</v>
      </c>
      <c r="F64" s="61">
        <f t="shared" si="2"/>
        <v>285.60000000000002</v>
      </c>
      <c r="G64" s="11"/>
      <c r="H64" s="73"/>
    </row>
    <row r="65" spans="1:8" ht="13.8">
      <c r="A65" s="59">
        <v>4774032</v>
      </c>
      <c r="B65" s="60" t="s">
        <v>478</v>
      </c>
      <c r="C65" s="86">
        <f>VLOOKUP(A65,Price_01.03.2024!$A:$C,3,0)</f>
        <v>6.8</v>
      </c>
      <c r="D65" s="61">
        <f t="shared" si="0"/>
        <v>285.60000000000002</v>
      </c>
      <c r="E65" s="62">
        <f t="shared" si="1"/>
        <v>0</v>
      </c>
      <c r="F65" s="61">
        <f t="shared" si="2"/>
        <v>285.60000000000002</v>
      </c>
      <c r="G65" s="11"/>
      <c r="H65" s="73"/>
    </row>
    <row r="66" spans="1:8" ht="13.8">
      <c r="A66" s="59">
        <v>4774030</v>
      </c>
      <c r="B66" s="60" t="s">
        <v>479</v>
      </c>
      <c r="C66" s="86">
        <f>VLOOKUP(A66,Price_01.03.2024!$A:$C,3,0)</f>
        <v>6.8</v>
      </c>
      <c r="D66" s="61">
        <f t="shared" si="0"/>
        <v>285.60000000000002</v>
      </c>
      <c r="E66" s="62">
        <f t="shared" si="1"/>
        <v>0</v>
      </c>
      <c r="F66" s="61">
        <f t="shared" si="2"/>
        <v>285.60000000000002</v>
      </c>
      <c r="G66" s="11"/>
      <c r="H66" s="73"/>
    </row>
    <row r="67" spans="1:8" ht="13.8">
      <c r="A67" s="59">
        <v>4774031</v>
      </c>
      <c r="B67" s="60" t="s">
        <v>480</v>
      </c>
      <c r="C67" s="86">
        <f>VLOOKUP(A67,Price_01.03.2024!$A:$C,3,0)</f>
        <v>6.8</v>
      </c>
      <c r="D67" s="61">
        <f t="shared" si="0"/>
        <v>285.60000000000002</v>
      </c>
      <c r="E67" s="62">
        <f t="shared" si="1"/>
        <v>0</v>
      </c>
      <c r="F67" s="61">
        <f t="shared" si="2"/>
        <v>285.60000000000002</v>
      </c>
      <c r="G67" s="11"/>
      <c r="H67" s="73"/>
    </row>
    <row r="68" spans="1:8" ht="13.8">
      <c r="A68" s="59">
        <v>4774035</v>
      </c>
      <c r="B68" s="60" t="s">
        <v>481</v>
      </c>
      <c r="C68" s="86">
        <f>VLOOKUP(A68,Price_01.03.2024!$A:$C,3,0)</f>
        <v>6.8</v>
      </c>
      <c r="D68" s="61">
        <f t="shared" ref="D68:D131" si="3">ROUNDUP(C68*$F$3,2)</f>
        <v>285.60000000000002</v>
      </c>
      <c r="E68" s="62">
        <f t="shared" ref="E68:E131" si="4">$E$8</f>
        <v>0</v>
      </c>
      <c r="F68" s="61">
        <f t="shared" ref="F68:F131" si="5">D68-D68*E68</f>
        <v>285.60000000000002</v>
      </c>
      <c r="G68" s="11"/>
      <c r="H68" s="73"/>
    </row>
    <row r="69" spans="1:8" ht="13.8">
      <c r="A69" s="59">
        <v>4774033</v>
      </c>
      <c r="B69" s="60" t="s">
        <v>482</v>
      </c>
      <c r="C69" s="86">
        <f>VLOOKUP(A69,Price_01.03.2024!$A:$C,3,0)</f>
        <v>6.8</v>
      </c>
      <c r="D69" s="61">
        <f t="shared" si="3"/>
        <v>285.60000000000002</v>
      </c>
      <c r="E69" s="62">
        <f t="shared" si="4"/>
        <v>0</v>
      </c>
      <c r="F69" s="61">
        <f t="shared" si="5"/>
        <v>285.60000000000002</v>
      </c>
      <c r="G69" s="11"/>
      <c r="H69" s="73"/>
    </row>
    <row r="70" spans="1:8" ht="13.8">
      <c r="A70" s="59">
        <v>4774034</v>
      </c>
      <c r="B70" s="60" t="s">
        <v>483</v>
      </c>
      <c r="C70" s="86">
        <f>VLOOKUP(A70,Price_01.03.2024!$A:$C,3,0)</f>
        <v>6.8</v>
      </c>
      <c r="D70" s="61">
        <f t="shared" si="3"/>
        <v>285.60000000000002</v>
      </c>
      <c r="E70" s="62">
        <f t="shared" si="4"/>
        <v>0</v>
      </c>
      <c r="F70" s="61">
        <f t="shared" si="5"/>
        <v>285.60000000000002</v>
      </c>
      <c r="G70" s="11"/>
      <c r="H70" s="73"/>
    </row>
    <row r="71" spans="1:8" ht="13.8">
      <c r="A71" s="59">
        <v>4774078</v>
      </c>
      <c r="B71" s="60" t="s">
        <v>484</v>
      </c>
      <c r="C71" s="86">
        <f>VLOOKUP(A71,Price_01.03.2024!$A:$C,3,0)</f>
        <v>5.5</v>
      </c>
      <c r="D71" s="61">
        <f t="shared" si="3"/>
        <v>231</v>
      </c>
      <c r="E71" s="62">
        <f t="shared" si="4"/>
        <v>0</v>
      </c>
      <c r="F71" s="61">
        <f t="shared" si="5"/>
        <v>231</v>
      </c>
      <c r="G71" s="11"/>
      <c r="H71" s="73"/>
    </row>
    <row r="72" spans="1:8" ht="13.8">
      <c r="A72" s="59">
        <v>4774077</v>
      </c>
      <c r="B72" s="60" t="s">
        <v>485</v>
      </c>
      <c r="C72" s="86">
        <f>VLOOKUP(A72,Price_01.03.2024!$A:$C,3,0)</f>
        <v>6.9</v>
      </c>
      <c r="D72" s="61">
        <f t="shared" si="3"/>
        <v>289.8</v>
      </c>
      <c r="E72" s="62">
        <f t="shared" si="4"/>
        <v>0</v>
      </c>
      <c r="F72" s="61">
        <f t="shared" si="5"/>
        <v>289.8</v>
      </c>
      <c r="G72" s="11"/>
      <c r="H72" s="73"/>
    </row>
    <row r="73" spans="1:8" ht="13.8">
      <c r="A73" s="59">
        <v>4774076</v>
      </c>
      <c r="B73" s="60" t="s">
        <v>486</v>
      </c>
      <c r="C73" s="86">
        <f>VLOOKUP(A73,Price_01.03.2024!$A:$C,3,0)</f>
        <v>6.9</v>
      </c>
      <c r="D73" s="61">
        <f t="shared" si="3"/>
        <v>289.8</v>
      </c>
      <c r="E73" s="62">
        <f t="shared" si="4"/>
        <v>0</v>
      </c>
      <c r="F73" s="61">
        <f t="shared" si="5"/>
        <v>289.8</v>
      </c>
      <c r="G73" s="11"/>
      <c r="H73" s="73"/>
    </row>
    <row r="74" spans="1:8" ht="13.8">
      <c r="A74" s="59">
        <v>4774072</v>
      </c>
      <c r="B74" s="60" t="s">
        <v>487</v>
      </c>
      <c r="C74" s="86">
        <f>VLOOKUP(A74,Price_01.03.2024!$A:$C,3,0)</f>
        <v>6.9</v>
      </c>
      <c r="D74" s="61">
        <f t="shared" si="3"/>
        <v>289.8</v>
      </c>
      <c r="E74" s="62">
        <f t="shared" si="4"/>
        <v>0</v>
      </c>
      <c r="F74" s="61">
        <f t="shared" si="5"/>
        <v>289.8</v>
      </c>
      <c r="G74" s="11"/>
      <c r="H74" s="73"/>
    </row>
    <row r="75" spans="1:8" ht="13.8">
      <c r="A75" s="59">
        <v>4774070</v>
      </c>
      <c r="B75" s="60" t="s">
        <v>488</v>
      </c>
      <c r="C75" s="86">
        <f>VLOOKUP(A75,Price_01.03.2024!$A:$C,3,0)</f>
        <v>6.9</v>
      </c>
      <c r="D75" s="61">
        <f t="shared" si="3"/>
        <v>289.8</v>
      </c>
      <c r="E75" s="62">
        <f t="shared" si="4"/>
        <v>0</v>
      </c>
      <c r="F75" s="61">
        <f t="shared" si="5"/>
        <v>289.8</v>
      </c>
      <c r="G75" s="11"/>
      <c r="H75" s="73"/>
    </row>
    <row r="76" spans="1:8" ht="13.8">
      <c r="A76" s="59">
        <v>4774071</v>
      </c>
      <c r="B76" s="60" t="s">
        <v>489</v>
      </c>
      <c r="C76" s="86">
        <f>VLOOKUP(A76,Price_01.03.2024!$A:$C,3,0)</f>
        <v>6.9</v>
      </c>
      <c r="D76" s="61">
        <f t="shared" si="3"/>
        <v>289.8</v>
      </c>
      <c r="E76" s="62">
        <f t="shared" si="4"/>
        <v>0</v>
      </c>
      <c r="F76" s="61">
        <f t="shared" si="5"/>
        <v>289.8</v>
      </c>
      <c r="G76" s="11"/>
      <c r="H76" s="73"/>
    </row>
    <row r="77" spans="1:8" ht="13.8">
      <c r="A77" s="59">
        <v>4774075</v>
      </c>
      <c r="B77" s="60" t="s">
        <v>490</v>
      </c>
      <c r="C77" s="86">
        <f>VLOOKUP(A77,Price_01.03.2024!$A:$C,3,0)</f>
        <v>6.9</v>
      </c>
      <c r="D77" s="61">
        <f t="shared" si="3"/>
        <v>289.8</v>
      </c>
      <c r="E77" s="62">
        <f t="shared" si="4"/>
        <v>0</v>
      </c>
      <c r="F77" s="61">
        <f t="shared" si="5"/>
        <v>289.8</v>
      </c>
      <c r="G77" s="11"/>
      <c r="H77" s="73"/>
    </row>
    <row r="78" spans="1:8" ht="13.8">
      <c r="A78" s="59">
        <v>4774073</v>
      </c>
      <c r="B78" s="60" t="s">
        <v>491</v>
      </c>
      <c r="C78" s="86">
        <f>VLOOKUP(A78,Price_01.03.2024!$A:$C,3,0)</f>
        <v>6.9</v>
      </c>
      <c r="D78" s="61">
        <f t="shared" si="3"/>
        <v>289.8</v>
      </c>
      <c r="E78" s="62">
        <f t="shared" si="4"/>
        <v>0</v>
      </c>
      <c r="F78" s="61">
        <f t="shared" si="5"/>
        <v>289.8</v>
      </c>
      <c r="G78" s="11"/>
      <c r="H78" s="73"/>
    </row>
    <row r="79" spans="1:8" ht="13.8">
      <c r="A79" s="59">
        <v>4774074</v>
      </c>
      <c r="B79" s="60" t="s">
        <v>492</v>
      </c>
      <c r="C79" s="86">
        <f>VLOOKUP(A79,Price_01.03.2024!$A:$C,3,0)</f>
        <v>6.9</v>
      </c>
      <c r="D79" s="61">
        <f t="shared" si="3"/>
        <v>289.8</v>
      </c>
      <c r="E79" s="62">
        <f t="shared" si="4"/>
        <v>0</v>
      </c>
      <c r="F79" s="61">
        <f t="shared" si="5"/>
        <v>289.8</v>
      </c>
      <c r="G79" s="11"/>
      <c r="H79" s="73"/>
    </row>
    <row r="80" spans="1:8" ht="13.8">
      <c r="A80" s="59">
        <v>4774004</v>
      </c>
      <c r="B80" s="60" t="s">
        <v>493</v>
      </c>
      <c r="C80" s="86">
        <f>VLOOKUP(A80,Price_01.03.2024!$A:$C,3,0)</f>
        <v>1.9</v>
      </c>
      <c r="D80" s="61">
        <f t="shared" si="3"/>
        <v>79.8</v>
      </c>
      <c r="E80" s="62">
        <f t="shared" si="4"/>
        <v>0</v>
      </c>
      <c r="F80" s="61">
        <f t="shared" si="5"/>
        <v>79.8</v>
      </c>
      <c r="G80" s="11"/>
      <c r="H80" s="73"/>
    </row>
    <row r="81" spans="1:8" ht="13.8">
      <c r="A81" s="59">
        <v>4774005</v>
      </c>
      <c r="B81" s="60" t="s">
        <v>494</v>
      </c>
      <c r="C81" s="86">
        <f>VLOOKUP(A81,Price_01.03.2024!$A:$C,3,0)</f>
        <v>1.9</v>
      </c>
      <c r="D81" s="61">
        <f t="shared" si="3"/>
        <v>79.8</v>
      </c>
      <c r="E81" s="62">
        <f t="shared" si="4"/>
        <v>0</v>
      </c>
      <c r="F81" s="61">
        <f t="shared" si="5"/>
        <v>79.8</v>
      </c>
      <c r="G81" s="11"/>
      <c r="H81" s="73"/>
    </row>
    <row r="82" spans="1:8" ht="13.8">
      <c r="A82" s="59">
        <v>4774002</v>
      </c>
      <c r="B82" s="60" t="s">
        <v>495</v>
      </c>
      <c r="C82" s="86">
        <f>VLOOKUP(A82,Price_01.03.2024!$A:$C,3,0)</f>
        <v>1.9</v>
      </c>
      <c r="D82" s="61">
        <f t="shared" si="3"/>
        <v>79.8</v>
      </c>
      <c r="E82" s="62">
        <f t="shared" si="4"/>
        <v>0</v>
      </c>
      <c r="F82" s="61">
        <f t="shared" si="5"/>
        <v>79.8</v>
      </c>
      <c r="G82" s="11"/>
      <c r="H82" s="73"/>
    </row>
    <row r="83" spans="1:8" ht="13.8">
      <c r="A83" s="59">
        <v>4774001</v>
      </c>
      <c r="B83" s="60" t="s">
        <v>496</v>
      </c>
      <c r="C83" s="86">
        <f>VLOOKUP(A83,Price_01.03.2024!$A:$C,3,0)</f>
        <v>1.9</v>
      </c>
      <c r="D83" s="61">
        <f t="shared" si="3"/>
        <v>79.8</v>
      </c>
      <c r="E83" s="62">
        <f t="shared" si="4"/>
        <v>0</v>
      </c>
      <c r="F83" s="61">
        <f t="shared" si="5"/>
        <v>79.8</v>
      </c>
      <c r="G83" s="11"/>
      <c r="H83" s="73"/>
    </row>
    <row r="84" spans="1:8" ht="13.8">
      <c r="A84" s="59">
        <v>4774000</v>
      </c>
      <c r="B84" s="60" t="s">
        <v>497</v>
      </c>
      <c r="C84" s="86">
        <f>VLOOKUP(A84,Price_01.03.2024!$A:$C,3,0)</f>
        <v>1.9</v>
      </c>
      <c r="D84" s="61">
        <f t="shared" si="3"/>
        <v>79.8</v>
      </c>
      <c r="E84" s="62">
        <f t="shared" si="4"/>
        <v>0</v>
      </c>
      <c r="F84" s="61">
        <f t="shared" si="5"/>
        <v>79.8</v>
      </c>
      <c r="G84" s="11"/>
      <c r="H84" s="73"/>
    </row>
    <row r="85" spans="1:8" ht="13.8">
      <c r="A85" s="59">
        <v>4774003</v>
      </c>
      <c r="B85" s="60" t="s">
        <v>498</v>
      </c>
      <c r="C85" s="86">
        <f>VLOOKUP(A85,Price_01.03.2024!$A:$C,3,0)</f>
        <v>1.9</v>
      </c>
      <c r="D85" s="61">
        <f t="shared" si="3"/>
        <v>79.8</v>
      </c>
      <c r="E85" s="62">
        <f t="shared" si="4"/>
        <v>0</v>
      </c>
      <c r="F85" s="61">
        <f t="shared" si="5"/>
        <v>79.8</v>
      </c>
      <c r="G85" s="11"/>
      <c r="H85" s="73"/>
    </row>
    <row r="86" spans="1:8" ht="13.8">
      <c r="A86" s="59">
        <v>4774054</v>
      </c>
      <c r="B86" s="60" t="s">
        <v>499</v>
      </c>
      <c r="C86" s="86">
        <f>VLOOKUP(A86,Price_01.03.2024!$A:$C,3,0)</f>
        <v>3.6</v>
      </c>
      <c r="D86" s="61">
        <f t="shared" si="3"/>
        <v>151.19999999999999</v>
      </c>
      <c r="E86" s="62">
        <f t="shared" si="4"/>
        <v>0</v>
      </c>
      <c r="F86" s="61">
        <f t="shared" si="5"/>
        <v>151.19999999999999</v>
      </c>
      <c r="G86" s="11"/>
      <c r="H86" s="73"/>
    </row>
    <row r="87" spans="1:8" ht="13.8">
      <c r="A87" s="59">
        <v>4774052</v>
      </c>
      <c r="B87" s="60" t="s">
        <v>500</v>
      </c>
      <c r="C87" s="86">
        <f>VLOOKUP(A87,Price_01.03.2024!$A:$C,3,0)</f>
        <v>3.6</v>
      </c>
      <c r="D87" s="61">
        <f t="shared" si="3"/>
        <v>151.19999999999999</v>
      </c>
      <c r="E87" s="62">
        <f t="shared" si="4"/>
        <v>0</v>
      </c>
      <c r="F87" s="61">
        <f t="shared" si="5"/>
        <v>151.19999999999999</v>
      </c>
      <c r="G87" s="11"/>
      <c r="H87" s="73"/>
    </row>
    <row r="88" spans="1:8" ht="13.8">
      <c r="A88" s="59">
        <v>4774051</v>
      </c>
      <c r="B88" s="60" t="s">
        <v>501</v>
      </c>
      <c r="C88" s="86">
        <f>VLOOKUP(A88,Price_01.03.2024!$A:$C,3,0)</f>
        <v>3.6</v>
      </c>
      <c r="D88" s="61">
        <f t="shared" si="3"/>
        <v>151.19999999999999</v>
      </c>
      <c r="E88" s="62">
        <f t="shared" si="4"/>
        <v>0</v>
      </c>
      <c r="F88" s="61">
        <f t="shared" si="5"/>
        <v>151.19999999999999</v>
      </c>
      <c r="G88" s="11"/>
      <c r="H88" s="73"/>
    </row>
    <row r="89" spans="1:8" ht="13.8">
      <c r="A89" s="59">
        <v>4774050</v>
      </c>
      <c r="B89" s="60" t="s">
        <v>502</v>
      </c>
      <c r="C89" s="86">
        <f>VLOOKUP(A89,Price_01.03.2024!$A:$C,3,0)</f>
        <v>3.6</v>
      </c>
      <c r="D89" s="61">
        <f t="shared" si="3"/>
        <v>151.19999999999999</v>
      </c>
      <c r="E89" s="62">
        <f t="shared" si="4"/>
        <v>0</v>
      </c>
      <c r="F89" s="61">
        <f t="shared" si="5"/>
        <v>151.19999999999999</v>
      </c>
      <c r="G89" s="11"/>
      <c r="H89" s="73"/>
    </row>
    <row r="90" spans="1:8" ht="13.8">
      <c r="A90" s="59">
        <v>4774053</v>
      </c>
      <c r="B90" s="60" t="s">
        <v>503</v>
      </c>
      <c r="C90" s="86">
        <f>VLOOKUP(A90,Price_01.03.2024!$A:$C,3,0)</f>
        <v>3.6</v>
      </c>
      <c r="D90" s="61">
        <f t="shared" si="3"/>
        <v>151.19999999999999</v>
      </c>
      <c r="E90" s="62">
        <f t="shared" si="4"/>
        <v>0</v>
      </c>
      <c r="F90" s="61">
        <f t="shared" si="5"/>
        <v>151.19999999999999</v>
      </c>
      <c r="G90" s="11"/>
      <c r="H90" s="73"/>
    </row>
    <row r="91" spans="1:8" ht="13.8">
      <c r="A91" s="59">
        <v>4774172</v>
      </c>
      <c r="B91" s="60" t="s">
        <v>504</v>
      </c>
      <c r="C91" s="86">
        <f>VLOOKUP(A91,Price_01.03.2024!$A:$C,3,0)</f>
        <v>6.6</v>
      </c>
      <c r="D91" s="61">
        <f t="shared" si="3"/>
        <v>277.2</v>
      </c>
      <c r="E91" s="62">
        <f t="shared" si="4"/>
        <v>0</v>
      </c>
      <c r="F91" s="61">
        <f t="shared" si="5"/>
        <v>277.2</v>
      </c>
      <c r="G91" s="11"/>
      <c r="H91" s="73"/>
    </row>
    <row r="92" spans="1:8" ht="13.8">
      <c r="A92" s="59">
        <v>4774173</v>
      </c>
      <c r="B92" s="60" t="s">
        <v>505</v>
      </c>
      <c r="C92" s="86">
        <f>VLOOKUP(A92,Price_01.03.2024!$A:$C,3,0)</f>
        <v>6.6</v>
      </c>
      <c r="D92" s="61">
        <f t="shared" si="3"/>
        <v>277.2</v>
      </c>
      <c r="E92" s="62">
        <f t="shared" si="4"/>
        <v>0</v>
      </c>
      <c r="F92" s="61">
        <f t="shared" si="5"/>
        <v>277.2</v>
      </c>
      <c r="G92" s="11"/>
      <c r="H92" s="73"/>
    </row>
    <row r="93" spans="1:8" ht="13.8">
      <c r="A93" s="59">
        <v>4774170</v>
      </c>
      <c r="B93" s="60" t="s">
        <v>506</v>
      </c>
      <c r="C93" s="86">
        <f>VLOOKUP(A93,Price_01.03.2024!$A:$C,3,0)</f>
        <v>3.6</v>
      </c>
      <c r="D93" s="61">
        <f t="shared" si="3"/>
        <v>151.19999999999999</v>
      </c>
      <c r="E93" s="62">
        <f t="shared" si="4"/>
        <v>0</v>
      </c>
      <c r="F93" s="61">
        <f t="shared" si="5"/>
        <v>151.19999999999999</v>
      </c>
      <c r="G93" s="11"/>
      <c r="H93" s="73"/>
    </row>
    <row r="94" spans="1:8" ht="13.8">
      <c r="A94" s="59">
        <v>4774171</v>
      </c>
      <c r="B94" s="60" t="s">
        <v>507</v>
      </c>
      <c r="C94" s="86">
        <f>VLOOKUP(A94,Price_01.03.2024!$A:$C,3,0)</f>
        <v>4.2</v>
      </c>
      <c r="D94" s="61">
        <f t="shared" si="3"/>
        <v>176.4</v>
      </c>
      <c r="E94" s="62">
        <f t="shared" si="4"/>
        <v>0</v>
      </c>
      <c r="F94" s="61">
        <f t="shared" si="5"/>
        <v>176.4</v>
      </c>
      <c r="G94" s="11"/>
      <c r="H94" s="73"/>
    </row>
    <row r="95" spans="1:8" ht="13.8">
      <c r="A95" s="59">
        <v>4774145</v>
      </c>
      <c r="B95" s="60" t="s">
        <v>508</v>
      </c>
      <c r="C95" s="86">
        <f>VLOOKUP(A95,Price_01.03.2024!$A:$C,3,0)</f>
        <v>3.9</v>
      </c>
      <c r="D95" s="61">
        <f t="shared" si="3"/>
        <v>163.80000000000001</v>
      </c>
      <c r="E95" s="62">
        <f t="shared" si="4"/>
        <v>0</v>
      </c>
      <c r="F95" s="61">
        <f t="shared" si="5"/>
        <v>163.80000000000001</v>
      </c>
      <c r="G95" s="11"/>
      <c r="H95" s="73"/>
    </row>
    <row r="96" spans="1:8" ht="13.8">
      <c r="A96" s="59">
        <v>4771540</v>
      </c>
      <c r="B96" s="60" t="s">
        <v>509</v>
      </c>
      <c r="C96" s="86">
        <f>VLOOKUP(A96,Price_01.03.2024!$A:$C,3,0)</f>
        <v>1.3</v>
      </c>
      <c r="D96" s="61">
        <f t="shared" si="3"/>
        <v>54.6</v>
      </c>
      <c r="E96" s="62">
        <f t="shared" si="4"/>
        <v>0</v>
      </c>
      <c r="F96" s="61">
        <f t="shared" si="5"/>
        <v>54.6</v>
      </c>
      <c r="G96" s="11"/>
      <c r="H96" s="73"/>
    </row>
    <row r="97" spans="1:8" ht="13.8">
      <c r="A97" s="59">
        <v>4774140</v>
      </c>
      <c r="B97" s="60" t="s">
        <v>510</v>
      </c>
      <c r="C97" s="86">
        <f>VLOOKUP(A97,Price_01.03.2024!$A:$C,3,0)</f>
        <v>1.9</v>
      </c>
      <c r="D97" s="61">
        <f t="shared" si="3"/>
        <v>79.8</v>
      </c>
      <c r="E97" s="62">
        <f t="shared" si="4"/>
        <v>0</v>
      </c>
      <c r="F97" s="61">
        <f t="shared" si="5"/>
        <v>79.8</v>
      </c>
      <c r="G97" s="11"/>
      <c r="H97" s="73"/>
    </row>
    <row r="98" spans="1:8" ht="13.8">
      <c r="A98" s="59">
        <v>4774151</v>
      </c>
      <c r="B98" s="60" t="s">
        <v>511</v>
      </c>
      <c r="C98" s="86">
        <f>VLOOKUP(A98,Price_01.03.2024!$A:$C,3,0)</f>
        <v>8</v>
      </c>
      <c r="D98" s="61">
        <f t="shared" si="3"/>
        <v>336</v>
      </c>
      <c r="E98" s="62">
        <f t="shared" si="4"/>
        <v>0</v>
      </c>
      <c r="F98" s="61">
        <f t="shared" si="5"/>
        <v>336</v>
      </c>
      <c r="G98" s="11"/>
      <c r="H98" s="73"/>
    </row>
    <row r="99" spans="1:8" ht="13.8">
      <c r="A99" s="59">
        <v>4774150</v>
      </c>
      <c r="B99" s="60" t="s">
        <v>512</v>
      </c>
      <c r="C99" s="86">
        <f>VLOOKUP(A99,Price_01.03.2024!$A:$C,3,0)</f>
        <v>8</v>
      </c>
      <c r="D99" s="61">
        <f t="shared" si="3"/>
        <v>336</v>
      </c>
      <c r="E99" s="62">
        <f t="shared" si="4"/>
        <v>0</v>
      </c>
      <c r="F99" s="61">
        <f t="shared" si="5"/>
        <v>336</v>
      </c>
      <c r="G99" s="11"/>
      <c r="H99" s="73"/>
    </row>
    <row r="100" spans="1:8" ht="13.8">
      <c r="A100" s="59">
        <v>4774152</v>
      </c>
      <c r="B100" s="60" t="s">
        <v>513</v>
      </c>
      <c r="C100" s="86">
        <f>VLOOKUP(A100,Price_01.03.2024!$A:$C,3,0)</f>
        <v>9.3000000000000007</v>
      </c>
      <c r="D100" s="61">
        <f t="shared" si="3"/>
        <v>390.6</v>
      </c>
      <c r="E100" s="62">
        <f t="shared" si="4"/>
        <v>0</v>
      </c>
      <c r="F100" s="61">
        <f t="shared" si="5"/>
        <v>390.6</v>
      </c>
      <c r="G100" s="11"/>
      <c r="H100" s="73"/>
    </row>
    <row r="101" spans="1:8" ht="13.8">
      <c r="A101" s="59">
        <v>4774153</v>
      </c>
      <c r="B101" s="60" t="s">
        <v>514</v>
      </c>
      <c r="C101" s="86">
        <f>VLOOKUP(A101,Price_01.03.2024!$A:$C,3,0)</f>
        <v>10.8</v>
      </c>
      <c r="D101" s="61">
        <f t="shared" si="3"/>
        <v>453.6</v>
      </c>
      <c r="E101" s="62">
        <f t="shared" si="4"/>
        <v>0</v>
      </c>
      <c r="F101" s="61">
        <f t="shared" si="5"/>
        <v>453.6</v>
      </c>
      <c r="G101" s="11"/>
      <c r="H101" s="73"/>
    </row>
    <row r="102" spans="1:8" ht="13.8">
      <c r="A102" s="59">
        <v>4774154</v>
      </c>
      <c r="B102" s="60" t="s">
        <v>515</v>
      </c>
      <c r="C102" s="86">
        <f>VLOOKUP(A102,Price_01.03.2024!$A:$C,3,0)</f>
        <v>12.8</v>
      </c>
      <c r="D102" s="61">
        <f t="shared" si="3"/>
        <v>537.6</v>
      </c>
      <c r="E102" s="62">
        <f t="shared" si="4"/>
        <v>0</v>
      </c>
      <c r="F102" s="61">
        <f t="shared" si="5"/>
        <v>537.6</v>
      </c>
      <c r="G102" s="11"/>
      <c r="H102" s="73"/>
    </row>
    <row r="103" spans="1:8" ht="13.8">
      <c r="A103" s="59">
        <v>4774155</v>
      </c>
      <c r="B103" s="60" t="s">
        <v>516</v>
      </c>
      <c r="C103" s="86">
        <f>VLOOKUP(A103,Price_01.03.2024!$A:$C,3,0)</f>
        <v>18.100000000000001</v>
      </c>
      <c r="D103" s="61">
        <f t="shared" si="3"/>
        <v>760.2</v>
      </c>
      <c r="E103" s="62">
        <f t="shared" si="4"/>
        <v>0</v>
      </c>
      <c r="F103" s="61">
        <f t="shared" si="5"/>
        <v>760.2</v>
      </c>
      <c r="G103" s="11"/>
      <c r="H103" s="73"/>
    </row>
    <row r="104" spans="1:8" ht="13.8">
      <c r="A104" s="59">
        <v>4774124</v>
      </c>
      <c r="B104" s="60" t="s">
        <v>517</v>
      </c>
      <c r="C104" s="86">
        <f>VLOOKUP(A104,Price_01.03.2024!$A:$C,3,0)</f>
        <v>4.5999999999999996</v>
      </c>
      <c r="D104" s="61">
        <f t="shared" si="3"/>
        <v>193.2</v>
      </c>
      <c r="E104" s="62">
        <f t="shared" si="4"/>
        <v>0</v>
      </c>
      <c r="F104" s="61">
        <f t="shared" si="5"/>
        <v>193.2</v>
      </c>
      <c r="G104" s="11"/>
      <c r="H104" s="73"/>
    </row>
    <row r="105" spans="1:8" ht="13.8">
      <c r="A105" s="59">
        <v>4774122</v>
      </c>
      <c r="B105" s="60" t="s">
        <v>518</v>
      </c>
      <c r="C105" s="86">
        <f>VLOOKUP(A105,Price_01.03.2024!$A:$C,3,0)</f>
        <v>4.5999999999999996</v>
      </c>
      <c r="D105" s="61">
        <f t="shared" si="3"/>
        <v>193.2</v>
      </c>
      <c r="E105" s="62">
        <f t="shared" si="4"/>
        <v>0</v>
      </c>
      <c r="F105" s="61">
        <f t="shared" si="5"/>
        <v>193.2</v>
      </c>
      <c r="G105" s="11"/>
      <c r="H105" s="73"/>
    </row>
    <row r="106" spans="1:8" ht="13.8">
      <c r="A106" s="59">
        <v>4774121</v>
      </c>
      <c r="B106" s="60" t="s">
        <v>519</v>
      </c>
      <c r="C106" s="86">
        <f>VLOOKUP(A106,Price_01.03.2024!$A:$C,3,0)</f>
        <v>4.5999999999999996</v>
      </c>
      <c r="D106" s="61">
        <f t="shared" si="3"/>
        <v>193.2</v>
      </c>
      <c r="E106" s="62">
        <f t="shared" si="4"/>
        <v>0</v>
      </c>
      <c r="F106" s="61">
        <f t="shared" si="5"/>
        <v>193.2</v>
      </c>
      <c r="G106" s="11"/>
      <c r="H106" s="73"/>
    </row>
    <row r="107" spans="1:8" ht="13.8">
      <c r="A107" s="59">
        <v>4774120</v>
      </c>
      <c r="B107" s="60" t="s">
        <v>520</v>
      </c>
      <c r="C107" s="86">
        <f>VLOOKUP(A107,Price_01.03.2024!$A:$C,3,0)</f>
        <v>4.5999999999999996</v>
      </c>
      <c r="D107" s="61">
        <f t="shared" si="3"/>
        <v>193.2</v>
      </c>
      <c r="E107" s="62">
        <f t="shared" si="4"/>
        <v>0</v>
      </c>
      <c r="F107" s="61">
        <f t="shared" si="5"/>
        <v>193.2</v>
      </c>
      <c r="G107" s="11"/>
      <c r="H107" s="73"/>
    </row>
    <row r="108" spans="1:8" ht="13.8">
      <c r="A108" s="59">
        <v>4774123</v>
      </c>
      <c r="B108" s="60" t="s">
        <v>521</v>
      </c>
      <c r="C108" s="86">
        <f>VLOOKUP(A108,Price_01.03.2024!$A:$C,3,0)</f>
        <v>4.5999999999999996</v>
      </c>
      <c r="D108" s="61">
        <f t="shared" si="3"/>
        <v>193.2</v>
      </c>
      <c r="E108" s="62">
        <f t="shared" si="4"/>
        <v>0</v>
      </c>
      <c r="F108" s="61">
        <f t="shared" si="5"/>
        <v>193.2</v>
      </c>
      <c r="G108" s="11"/>
      <c r="H108" s="73"/>
    </row>
    <row r="109" spans="1:8" ht="13.8">
      <c r="A109" s="59">
        <v>4774129</v>
      </c>
      <c r="B109" s="60" t="s">
        <v>522</v>
      </c>
      <c r="C109" s="86">
        <f>VLOOKUP(A109,Price_01.03.2024!$A:$C,3,0)</f>
        <v>4.5999999999999996</v>
      </c>
      <c r="D109" s="61">
        <f t="shared" si="3"/>
        <v>193.2</v>
      </c>
      <c r="E109" s="62">
        <f t="shared" si="4"/>
        <v>0</v>
      </c>
      <c r="F109" s="61">
        <f t="shared" si="5"/>
        <v>193.2</v>
      </c>
      <c r="G109" s="11"/>
      <c r="H109" s="73"/>
    </row>
    <row r="110" spans="1:8" ht="13.8">
      <c r="A110" s="59">
        <v>4774127</v>
      </c>
      <c r="B110" s="60" t="s">
        <v>523</v>
      </c>
      <c r="C110" s="86">
        <f>VLOOKUP(A110,Price_01.03.2024!$A:$C,3,0)</f>
        <v>4.5999999999999996</v>
      </c>
      <c r="D110" s="61">
        <f t="shared" si="3"/>
        <v>193.2</v>
      </c>
      <c r="E110" s="62">
        <f t="shared" si="4"/>
        <v>0</v>
      </c>
      <c r="F110" s="61">
        <f t="shared" si="5"/>
        <v>193.2</v>
      </c>
      <c r="G110" s="11"/>
      <c r="H110" s="73"/>
    </row>
    <row r="111" spans="1:8" ht="13.8">
      <c r="A111" s="59">
        <v>4774126</v>
      </c>
      <c r="B111" s="60" t="s">
        <v>524</v>
      </c>
      <c r="C111" s="86">
        <f>VLOOKUP(A111,Price_01.03.2024!$A:$C,3,0)</f>
        <v>4.5999999999999996</v>
      </c>
      <c r="D111" s="61">
        <f t="shared" si="3"/>
        <v>193.2</v>
      </c>
      <c r="E111" s="62">
        <f t="shared" si="4"/>
        <v>0</v>
      </c>
      <c r="F111" s="61">
        <f t="shared" si="5"/>
        <v>193.2</v>
      </c>
      <c r="G111" s="11"/>
      <c r="H111" s="73"/>
    </row>
    <row r="112" spans="1:8" ht="13.8">
      <c r="A112" s="59">
        <v>4774125</v>
      </c>
      <c r="B112" s="60" t="s">
        <v>525</v>
      </c>
      <c r="C112" s="86">
        <f>VLOOKUP(A112,Price_01.03.2024!$A:$C,3,0)</f>
        <v>4.5999999999999996</v>
      </c>
      <c r="D112" s="61">
        <f t="shared" si="3"/>
        <v>193.2</v>
      </c>
      <c r="E112" s="62">
        <f t="shared" si="4"/>
        <v>0</v>
      </c>
      <c r="F112" s="61">
        <f t="shared" si="5"/>
        <v>193.2</v>
      </c>
      <c r="G112" s="11"/>
      <c r="H112" s="73"/>
    </row>
    <row r="113" spans="1:8" ht="13.8">
      <c r="A113" s="59">
        <v>4774128</v>
      </c>
      <c r="B113" s="60" t="s">
        <v>526</v>
      </c>
      <c r="C113" s="86">
        <f>VLOOKUP(A113,Price_01.03.2024!$A:$C,3,0)</f>
        <v>4.5999999999999996</v>
      </c>
      <c r="D113" s="61">
        <f t="shared" si="3"/>
        <v>193.2</v>
      </c>
      <c r="E113" s="62">
        <f t="shared" si="4"/>
        <v>0</v>
      </c>
      <c r="F113" s="61">
        <f t="shared" si="5"/>
        <v>193.2</v>
      </c>
      <c r="G113" s="11"/>
      <c r="H113" s="73"/>
    </row>
    <row r="114" spans="1:8" ht="13.8">
      <c r="A114" s="59">
        <v>4774162</v>
      </c>
      <c r="B114" s="60" t="s">
        <v>527</v>
      </c>
      <c r="C114" s="86">
        <f>VLOOKUP(A114,Price_01.03.2024!$A:$C,3,0)</f>
        <v>4.8</v>
      </c>
      <c r="D114" s="61">
        <f t="shared" si="3"/>
        <v>201.6</v>
      </c>
      <c r="E114" s="62">
        <f t="shared" si="4"/>
        <v>0</v>
      </c>
      <c r="F114" s="61">
        <f t="shared" si="5"/>
        <v>201.6</v>
      </c>
      <c r="G114" s="11"/>
      <c r="H114" s="73"/>
    </row>
    <row r="115" spans="1:8" ht="13.8">
      <c r="A115" s="59">
        <v>4774160</v>
      </c>
      <c r="B115" s="60" t="s">
        <v>528</v>
      </c>
      <c r="C115" s="86">
        <f>VLOOKUP(A115,Price_01.03.2024!$A:$C,3,0)</f>
        <v>4.8</v>
      </c>
      <c r="D115" s="61">
        <f t="shared" si="3"/>
        <v>201.6</v>
      </c>
      <c r="E115" s="62">
        <f t="shared" si="4"/>
        <v>0</v>
      </c>
      <c r="F115" s="61">
        <f t="shared" si="5"/>
        <v>201.6</v>
      </c>
      <c r="G115" s="11"/>
      <c r="H115" s="73"/>
    </row>
    <row r="116" spans="1:8" ht="13.8">
      <c r="A116" s="59">
        <v>4774159</v>
      </c>
      <c r="B116" s="60" t="s">
        <v>529</v>
      </c>
      <c r="C116" s="86">
        <f>VLOOKUP(A116,Price_01.03.2024!$A:$C,3,0)</f>
        <v>4.8</v>
      </c>
      <c r="D116" s="61">
        <f t="shared" si="3"/>
        <v>201.6</v>
      </c>
      <c r="E116" s="62">
        <f t="shared" si="4"/>
        <v>0</v>
      </c>
      <c r="F116" s="61">
        <f t="shared" si="5"/>
        <v>201.6</v>
      </c>
      <c r="G116" s="11"/>
      <c r="H116" s="73"/>
    </row>
    <row r="117" spans="1:8" ht="13.8">
      <c r="A117" s="59">
        <v>4774158</v>
      </c>
      <c r="B117" s="60" t="s">
        <v>530</v>
      </c>
      <c r="C117" s="86">
        <f>VLOOKUP(A117,Price_01.03.2024!$A:$C,3,0)</f>
        <v>4.8</v>
      </c>
      <c r="D117" s="61">
        <f t="shared" si="3"/>
        <v>201.6</v>
      </c>
      <c r="E117" s="62">
        <f t="shared" si="4"/>
        <v>0</v>
      </c>
      <c r="F117" s="61">
        <f t="shared" si="5"/>
        <v>201.6</v>
      </c>
      <c r="G117" s="11"/>
      <c r="H117" s="73"/>
    </row>
    <row r="118" spans="1:8" ht="13.8">
      <c r="A118" s="59">
        <v>4774161</v>
      </c>
      <c r="B118" s="60" t="s">
        <v>531</v>
      </c>
      <c r="C118" s="86">
        <f>VLOOKUP(A118,Price_01.03.2024!$A:$C,3,0)</f>
        <v>4.8</v>
      </c>
      <c r="D118" s="61">
        <f t="shared" si="3"/>
        <v>201.6</v>
      </c>
      <c r="E118" s="62">
        <f t="shared" si="4"/>
        <v>0</v>
      </c>
      <c r="F118" s="61">
        <f t="shared" si="5"/>
        <v>201.6</v>
      </c>
      <c r="G118" s="11"/>
      <c r="H118" s="73"/>
    </row>
    <row r="119" spans="1:8" ht="13.8">
      <c r="A119" s="59">
        <v>4774167</v>
      </c>
      <c r="B119" s="60" t="s">
        <v>532</v>
      </c>
      <c r="C119" s="86">
        <f>VLOOKUP(A119,Price_01.03.2024!$A:$C,3,0)</f>
        <v>4.8</v>
      </c>
      <c r="D119" s="61">
        <f t="shared" si="3"/>
        <v>201.6</v>
      </c>
      <c r="E119" s="62">
        <f t="shared" si="4"/>
        <v>0</v>
      </c>
      <c r="F119" s="61">
        <f t="shared" si="5"/>
        <v>201.6</v>
      </c>
      <c r="G119" s="11"/>
      <c r="H119" s="73"/>
    </row>
    <row r="120" spans="1:8" ht="13.8">
      <c r="A120" s="59">
        <v>4774165</v>
      </c>
      <c r="B120" s="60" t="s">
        <v>533</v>
      </c>
      <c r="C120" s="86">
        <f>VLOOKUP(A120,Price_01.03.2024!$A:$C,3,0)</f>
        <v>4.8</v>
      </c>
      <c r="D120" s="61">
        <f t="shared" si="3"/>
        <v>201.6</v>
      </c>
      <c r="E120" s="62">
        <f t="shared" si="4"/>
        <v>0</v>
      </c>
      <c r="F120" s="61">
        <f t="shared" si="5"/>
        <v>201.6</v>
      </c>
      <c r="G120" s="11"/>
      <c r="H120" s="73"/>
    </row>
    <row r="121" spans="1:8" ht="13.8">
      <c r="A121" s="59">
        <v>4774164</v>
      </c>
      <c r="B121" s="60" t="s">
        <v>534</v>
      </c>
      <c r="C121" s="86">
        <f>VLOOKUP(A121,Price_01.03.2024!$A:$C,3,0)</f>
        <v>4.8</v>
      </c>
      <c r="D121" s="61">
        <f t="shared" si="3"/>
        <v>201.6</v>
      </c>
      <c r="E121" s="62">
        <f t="shared" si="4"/>
        <v>0</v>
      </c>
      <c r="F121" s="61">
        <f t="shared" si="5"/>
        <v>201.6</v>
      </c>
      <c r="G121" s="11"/>
      <c r="H121" s="73"/>
    </row>
    <row r="122" spans="1:8" ht="13.8">
      <c r="A122" s="59">
        <v>4774163</v>
      </c>
      <c r="B122" s="60" t="s">
        <v>535</v>
      </c>
      <c r="C122" s="86">
        <f>VLOOKUP(A122,Price_01.03.2024!$A:$C,3,0)</f>
        <v>4.8</v>
      </c>
      <c r="D122" s="61">
        <f t="shared" si="3"/>
        <v>201.6</v>
      </c>
      <c r="E122" s="62">
        <f t="shared" si="4"/>
        <v>0</v>
      </c>
      <c r="F122" s="61">
        <f t="shared" si="5"/>
        <v>201.6</v>
      </c>
      <c r="G122" s="11"/>
      <c r="H122" s="73"/>
    </row>
    <row r="123" spans="1:8" ht="13.8">
      <c r="A123" s="59">
        <v>4774166</v>
      </c>
      <c r="B123" s="60" t="s">
        <v>536</v>
      </c>
      <c r="C123" s="86">
        <f>VLOOKUP(A123,Price_01.03.2024!$A:$C,3,0)</f>
        <v>4.8</v>
      </c>
      <c r="D123" s="61">
        <f t="shared" si="3"/>
        <v>201.6</v>
      </c>
      <c r="E123" s="62">
        <f t="shared" si="4"/>
        <v>0</v>
      </c>
      <c r="F123" s="61">
        <f t="shared" si="5"/>
        <v>201.6</v>
      </c>
      <c r="G123" s="11"/>
      <c r="H123" s="73"/>
    </row>
    <row r="124" spans="1:8" ht="13.8">
      <c r="A124" s="59">
        <v>4774115</v>
      </c>
      <c r="B124" s="60" t="s">
        <v>537</v>
      </c>
      <c r="C124" s="86">
        <f>VLOOKUP(A124,Price_01.03.2024!$A:$C,3,0)</f>
        <v>4.3</v>
      </c>
      <c r="D124" s="61">
        <f t="shared" si="3"/>
        <v>180.6</v>
      </c>
      <c r="E124" s="62">
        <f t="shared" si="4"/>
        <v>0</v>
      </c>
      <c r="F124" s="61">
        <f t="shared" si="5"/>
        <v>180.6</v>
      </c>
      <c r="G124" s="11"/>
      <c r="H124" s="73"/>
    </row>
    <row r="125" spans="1:8" ht="13.8">
      <c r="A125" s="59">
        <v>4774177</v>
      </c>
      <c r="B125" s="60" t="s">
        <v>538</v>
      </c>
      <c r="C125" s="86">
        <f>VLOOKUP(A125,Price_01.03.2024!$A:$C,3,0)</f>
        <v>1.7</v>
      </c>
      <c r="D125" s="61">
        <f t="shared" si="3"/>
        <v>71.400000000000006</v>
      </c>
      <c r="E125" s="62">
        <f t="shared" si="4"/>
        <v>0</v>
      </c>
      <c r="F125" s="61">
        <f t="shared" si="5"/>
        <v>71.400000000000006</v>
      </c>
      <c r="G125" s="11"/>
      <c r="H125" s="73"/>
    </row>
    <row r="126" spans="1:8" ht="13.8">
      <c r="A126" s="59">
        <v>4774084</v>
      </c>
      <c r="B126" s="60" t="s">
        <v>539</v>
      </c>
      <c r="C126" s="86">
        <f>VLOOKUP(A126,Price_01.03.2024!$A:$C,3,0)</f>
        <v>3.3</v>
      </c>
      <c r="D126" s="61">
        <f t="shared" si="3"/>
        <v>138.6</v>
      </c>
      <c r="E126" s="62">
        <f t="shared" si="4"/>
        <v>0</v>
      </c>
      <c r="F126" s="61">
        <f t="shared" si="5"/>
        <v>138.6</v>
      </c>
      <c r="G126" s="11"/>
      <c r="H126" s="73"/>
    </row>
    <row r="127" spans="1:8" ht="13.8">
      <c r="A127" s="59">
        <v>4774085</v>
      </c>
      <c r="B127" s="60" t="s">
        <v>540</v>
      </c>
      <c r="C127" s="86">
        <f>VLOOKUP(A127,Price_01.03.2024!$A:$C,3,0)</f>
        <v>3.3</v>
      </c>
      <c r="D127" s="61">
        <f t="shared" si="3"/>
        <v>138.6</v>
      </c>
      <c r="E127" s="62">
        <f t="shared" si="4"/>
        <v>0</v>
      </c>
      <c r="F127" s="61">
        <f t="shared" si="5"/>
        <v>138.6</v>
      </c>
      <c r="G127" s="11"/>
      <c r="H127" s="73"/>
    </row>
    <row r="128" spans="1:8" ht="13.8">
      <c r="A128" s="59">
        <v>4774086</v>
      </c>
      <c r="B128" s="60" t="s">
        <v>541</v>
      </c>
      <c r="C128" s="86">
        <f>VLOOKUP(A128,Price_01.03.2024!$A:$C,3,0)</f>
        <v>3.3</v>
      </c>
      <c r="D128" s="61">
        <f t="shared" si="3"/>
        <v>138.6</v>
      </c>
      <c r="E128" s="62">
        <f t="shared" si="4"/>
        <v>0</v>
      </c>
      <c r="F128" s="61">
        <f t="shared" si="5"/>
        <v>138.6</v>
      </c>
      <c r="G128" s="11"/>
      <c r="H128" s="73"/>
    </row>
    <row r="129" spans="1:8" ht="13.8">
      <c r="A129" s="59">
        <v>4774087</v>
      </c>
      <c r="B129" s="60" t="s">
        <v>542</v>
      </c>
      <c r="C129" s="86">
        <f>VLOOKUP(A129,Price_01.03.2024!$A:$C,3,0)</f>
        <v>3.3</v>
      </c>
      <c r="D129" s="61">
        <f t="shared" si="3"/>
        <v>138.6</v>
      </c>
      <c r="E129" s="62">
        <f t="shared" si="4"/>
        <v>0</v>
      </c>
      <c r="F129" s="61">
        <f t="shared" si="5"/>
        <v>138.6</v>
      </c>
      <c r="G129" s="11"/>
      <c r="H129" s="73"/>
    </row>
    <row r="130" spans="1:8" ht="13.8">
      <c r="A130" s="59">
        <v>4774093</v>
      </c>
      <c r="B130" s="60" t="s">
        <v>543</v>
      </c>
      <c r="C130" s="86">
        <f>VLOOKUP(A130,Price_01.03.2024!$A:$C,3,0)</f>
        <v>6.9</v>
      </c>
      <c r="D130" s="61">
        <f t="shared" si="3"/>
        <v>289.8</v>
      </c>
      <c r="E130" s="62">
        <f t="shared" si="4"/>
        <v>0</v>
      </c>
      <c r="F130" s="61">
        <f t="shared" si="5"/>
        <v>289.8</v>
      </c>
      <c r="G130" s="11"/>
      <c r="H130" s="73"/>
    </row>
    <row r="131" spans="1:8" ht="13.8">
      <c r="A131" s="59">
        <v>4774092</v>
      </c>
      <c r="B131" s="60" t="s">
        <v>544</v>
      </c>
      <c r="C131" s="86">
        <f>VLOOKUP(A131,Price_01.03.2024!$A:$C,3,0)</f>
        <v>6.9</v>
      </c>
      <c r="D131" s="61">
        <f t="shared" si="3"/>
        <v>289.8</v>
      </c>
      <c r="E131" s="62">
        <f t="shared" si="4"/>
        <v>0</v>
      </c>
      <c r="F131" s="61">
        <f t="shared" si="5"/>
        <v>289.8</v>
      </c>
      <c r="G131" s="11"/>
      <c r="H131" s="73"/>
    </row>
    <row r="132" spans="1:8" ht="13.8">
      <c r="A132" s="59">
        <v>4774094</v>
      </c>
      <c r="B132" s="60" t="s">
        <v>545</v>
      </c>
      <c r="C132" s="86">
        <f>VLOOKUP(A132,Price_01.03.2024!$A:$C,3,0)</f>
        <v>6.9</v>
      </c>
      <c r="D132" s="61">
        <f t="shared" ref="D132:D195" si="6">ROUNDUP(C132*$F$3,2)</f>
        <v>289.8</v>
      </c>
      <c r="E132" s="62">
        <f t="shared" ref="E132:E195" si="7">$E$8</f>
        <v>0</v>
      </c>
      <c r="F132" s="61">
        <f t="shared" ref="F132:F195" si="8">D132-D132*E132</f>
        <v>289.8</v>
      </c>
      <c r="G132" s="11"/>
      <c r="H132" s="73"/>
    </row>
    <row r="133" spans="1:8" ht="13.8">
      <c r="A133" s="59">
        <v>4774134</v>
      </c>
      <c r="B133" s="60" t="s">
        <v>546</v>
      </c>
      <c r="C133" s="86">
        <f>VLOOKUP(A133,Price_01.03.2024!$A:$C,3,0)</f>
        <v>2</v>
      </c>
      <c r="D133" s="61">
        <f t="shared" si="6"/>
        <v>84</v>
      </c>
      <c r="E133" s="62">
        <f t="shared" si="7"/>
        <v>0</v>
      </c>
      <c r="F133" s="61">
        <f t="shared" si="8"/>
        <v>84</v>
      </c>
      <c r="G133" s="11"/>
      <c r="H133" s="73"/>
    </row>
    <row r="134" spans="1:8" ht="13.8">
      <c r="A134" s="59">
        <v>4774132</v>
      </c>
      <c r="B134" s="60" t="s">
        <v>547</v>
      </c>
      <c r="C134" s="86">
        <f>VLOOKUP(A134,Price_01.03.2024!$A:$C,3,0)</f>
        <v>2</v>
      </c>
      <c r="D134" s="61">
        <f t="shared" si="6"/>
        <v>84</v>
      </c>
      <c r="E134" s="62">
        <f t="shared" si="7"/>
        <v>0</v>
      </c>
      <c r="F134" s="61">
        <f t="shared" si="8"/>
        <v>84</v>
      </c>
      <c r="G134" s="11"/>
      <c r="H134" s="73"/>
    </row>
    <row r="135" spans="1:8" ht="13.8">
      <c r="A135" s="59">
        <v>4774135</v>
      </c>
      <c r="B135" s="60" t="s">
        <v>548</v>
      </c>
      <c r="C135" s="86">
        <f>VLOOKUP(A135,Price_01.03.2024!$A:$C,3,0)</f>
        <v>2</v>
      </c>
      <c r="D135" s="61">
        <f t="shared" si="6"/>
        <v>84</v>
      </c>
      <c r="E135" s="62">
        <f t="shared" si="7"/>
        <v>0</v>
      </c>
      <c r="F135" s="61">
        <f t="shared" si="8"/>
        <v>84</v>
      </c>
      <c r="G135" s="11"/>
      <c r="H135" s="73"/>
    </row>
    <row r="136" spans="1:8" ht="13.8">
      <c r="A136" s="59">
        <v>4774131</v>
      </c>
      <c r="B136" s="60" t="s">
        <v>549</v>
      </c>
      <c r="C136" s="86">
        <f>VLOOKUP(A136,Price_01.03.2024!$A:$C,3,0)</f>
        <v>2</v>
      </c>
      <c r="D136" s="61">
        <f t="shared" si="6"/>
        <v>84</v>
      </c>
      <c r="E136" s="62">
        <f t="shared" si="7"/>
        <v>0</v>
      </c>
      <c r="F136" s="61">
        <f t="shared" si="8"/>
        <v>84</v>
      </c>
      <c r="G136" s="11"/>
      <c r="H136" s="73"/>
    </row>
    <row r="137" spans="1:8" ht="13.8">
      <c r="A137" s="59">
        <v>4774130</v>
      </c>
      <c r="B137" s="60" t="s">
        <v>550</v>
      </c>
      <c r="C137" s="86">
        <f>VLOOKUP(A137,Price_01.03.2024!$A:$C,3,0)</f>
        <v>2</v>
      </c>
      <c r="D137" s="61">
        <f t="shared" si="6"/>
        <v>84</v>
      </c>
      <c r="E137" s="62">
        <f t="shared" si="7"/>
        <v>0</v>
      </c>
      <c r="F137" s="61">
        <f t="shared" si="8"/>
        <v>84</v>
      </c>
      <c r="G137" s="11"/>
      <c r="H137" s="73"/>
    </row>
    <row r="138" spans="1:8" ht="13.8">
      <c r="A138" s="59">
        <v>4774133</v>
      </c>
      <c r="B138" s="60" t="s">
        <v>551</v>
      </c>
      <c r="C138" s="86">
        <f>VLOOKUP(A138,Price_01.03.2024!$A:$C,3,0)</f>
        <v>2</v>
      </c>
      <c r="D138" s="61">
        <f t="shared" si="6"/>
        <v>84</v>
      </c>
      <c r="E138" s="62">
        <f t="shared" si="7"/>
        <v>0</v>
      </c>
      <c r="F138" s="61">
        <f t="shared" si="8"/>
        <v>84</v>
      </c>
      <c r="G138" s="11"/>
      <c r="H138" s="73"/>
    </row>
    <row r="139" spans="1:8" ht="13.8">
      <c r="A139" s="59">
        <v>4774046</v>
      </c>
      <c r="B139" s="60" t="s">
        <v>552</v>
      </c>
      <c r="C139" s="86">
        <f>VLOOKUP(A139,Price_01.03.2024!$A:$C,3,0)</f>
        <v>1.1000000000000001</v>
      </c>
      <c r="D139" s="61">
        <f t="shared" si="6"/>
        <v>46.2</v>
      </c>
      <c r="E139" s="62">
        <f t="shared" si="7"/>
        <v>0</v>
      </c>
      <c r="F139" s="61">
        <f t="shared" si="8"/>
        <v>46.2</v>
      </c>
      <c r="G139" s="11"/>
      <c r="H139" s="73"/>
    </row>
    <row r="140" spans="1:8" ht="13.8">
      <c r="A140" s="59">
        <v>4774143</v>
      </c>
      <c r="B140" s="60" t="s">
        <v>553</v>
      </c>
      <c r="C140" s="86">
        <f>VLOOKUP(A140,Price_01.03.2024!$A:$C,3,0)</f>
        <v>1.5</v>
      </c>
      <c r="D140" s="61">
        <f t="shared" si="6"/>
        <v>63</v>
      </c>
      <c r="E140" s="62">
        <f t="shared" si="7"/>
        <v>0</v>
      </c>
      <c r="F140" s="61">
        <f t="shared" si="8"/>
        <v>63</v>
      </c>
      <c r="G140" s="11"/>
      <c r="H140" s="73"/>
    </row>
    <row r="141" spans="1:8" ht="13.8">
      <c r="A141" s="59">
        <v>4774141</v>
      </c>
      <c r="B141" s="60" t="s">
        <v>554</v>
      </c>
      <c r="C141" s="86">
        <f>VLOOKUP(A141,Price_01.03.2024!$A:$C,3,0)</f>
        <v>2.2999999999999998</v>
      </c>
      <c r="D141" s="61">
        <f t="shared" si="6"/>
        <v>96.6</v>
      </c>
      <c r="E141" s="62">
        <f t="shared" si="7"/>
        <v>0</v>
      </c>
      <c r="F141" s="61">
        <f t="shared" si="8"/>
        <v>96.6</v>
      </c>
      <c r="G141" s="11"/>
      <c r="H141" s="73"/>
    </row>
    <row r="142" spans="1:8" ht="13.8">
      <c r="A142" s="59">
        <v>4774144</v>
      </c>
      <c r="B142" s="60" t="s">
        <v>555</v>
      </c>
      <c r="C142" s="86">
        <f>VLOOKUP(A142,Price_01.03.2024!$A:$C,3,0)</f>
        <v>1.6</v>
      </c>
      <c r="D142" s="61">
        <f t="shared" si="6"/>
        <v>67.2</v>
      </c>
      <c r="E142" s="62">
        <f t="shared" si="7"/>
        <v>0</v>
      </c>
      <c r="F142" s="61">
        <f t="shared" si="8"/>
        <v>67.2</v>
      </c>
      <c r="G142" s="11"/>
      <c r="H142" s="73"/>
    </row>
    <row r="143" spans="1:8" ht="13.8">
      <c r="A143" s="59">
        <v>4774142</v>
      </c>
      <c r="B143" s="60" t="s">
        <v>556</v>
      </c>
      <c r="C143" s="86">
        <f>VLOOKUP(A143,Price_01.03.2024!$A:$C,3,0)</f>
        <v>2.4</v>
      </c>
      <c r="D143" s="61">
        <f t="shared" si="6"/>
        <v>100.8</v>
      </c>
      <c r="E143" s="62">
        <f t="shared" si="7"/>
        <v>0</v>
      </c>
      <c r="F143" s="61">
        <f t="shared" si="8"/>
        <v>100.8</v>
      </c>
      <c r="G143" s="11"/>
      <c r="H143" s="73"/>
    </row>
    <row r="144" spans="1:8" ht="13.8">
      <c r="A144" s="59">
        <v>4673001</v>
      </c>
      <c r="B144" s="60" t="s">
        <v>558</v>
      </c>
      <c r="C144" s="86">
        <f>VLOOKUP(A144,Price_01.03.2024!$A:$C,3,0)</f>
        <v>60</v>
      </c>
      <c r="D144" s="61">
        <f t="shared" si="6"/>
        <v>2520</v>
      </c>
      <c r="E144" s="62">
        <f t="shared" si="7"/>
        <v>0</v>
      </c>
      <c r="F144" s="61">
        <f t="shared" si="8"/>
        <v>2520</v>
      </c>
      <c r="G144" s="11"/>
      <c r="H144" s="73"/>
    </row>
    <row r="145" spans="1:8" ht="13.8">
      <c r="A145" s="59">
        <v>4673002</v>
      </c>
      <c r="B145" s="60" t="s">
        <v>559</v>
      </c>
      <c r="C145" s="86">
        <f>VLOOKUP(A145,Price_01.03.2024!$A:$C,3,0)</f>
        <v>60</v>
      </c>
      <c r="D145" s="61">
        <f t="shared" si="6"/>
        <v>2520</v>
      </c>
      <c r="E145" s="62">
        <f t="shared" si="7"/>
        <v>0</v>
      </c>
      <c r="F145" s="61">
        <f t="shared" si="8"/>
        <v>2520</v>
      </c>
      <c r="G145" s="11"/>
      <c r="H145" s="73"/>
    </row>
    <row r="146" spans="1:8" ht="13.8">
      <c r="A146" s="59">
        <v>4673003</v>
      </c>
      <c r="B146" s="60" t="s">
        <v>560</v>
      </c>
      <c r="C146" s="86">
        <f>VLOOKUP(A146,Price_01.03.2024!$A:$C,3,0)</f>
        <v>60</v>
      </c>
      <c r="D146" s="61">
        <f t="shared" si="6"/>
        <v>2520</v>
      </c>
      <c r="E146" s="62">
        <f t="shared" si="7"/>
        <v>0</v>
      </c>
      <c r="F146" s="61">
        <f t="shared" si="8"/>
        <v>2520</v>
      </c>
      <c r="G146" s="11"/>
      <c r="H146" s="73"/>
    </row>
    <row r="147" spans="1:8" ht="13.8">
      <c r="A147" s="59">
        <v>4673004</v>
      </c>
      <c r="B147" s="60" t="s">
        <v>561</v>
      </c>
      <c r="C147" s="86">
        <f>VLOOKUP(A147,Price_01.03.2024!$A:$C,3,0)</f>
        <v>60</v>
      </c>
      <c r="D147" s="61">
        <f t="shared" si="6"/>
        <v>2520</v>
      </c>
      <c r="E147" s="62">
        <f t="shared" si="7"/>
        <v>0</v>
      </c>
      <c r="F147" s="61">
        <f t="shared" si="8"/>
        <v>2520</v>
      </c>
      <c r="G147" s="11"/>
      <c r="H147" s="73"/>
    </row>
    <row r="148" spans="1:8" ht="13.8">
      <c r="A148" s="59">
        <v>4673005</v>
      </c>
      <c r="B148" s="60" t="s">
        <v>562</v>
      </c>
      <c r="C148" s="86">
        <f>VLOOKUP(A148,Price_01.03.2024!$A:$C,3,0)</f>
        <v>60</v>
      </c>
      <c r="D148" s="61">
        <f t="shared" si="6"/>
        <v>2520</v>
      </c>
      <c r="E148" s="62">
        <f t="shared" si="7"/>
        <v>0</v>
      </c>
      <c r="F148" s="61">
        <f t="shared" si="8"/>
        <v>2520</v>
      </c>
      <c r="G148" s="11"/>
      <c r="H148" s="73"/>
    </row>
    <row r="149" spans="1:8" ht="13.8">
      <c r="A149" s="59">
        <v>4673006</v>
      </c>
      <c r="B149" s="60" t="s">
        <v>563</v>
      </c>
      <c r="C149" s="86">
        <f>VLOOKUP(A149,Price_01.03.2024!$A:$C,3,0)</f>
        <v>60</v>
      </c>
      <c r="D149" s="61">
        <f t="shared" si="6"/>
        <v>2520</v>
      </c>
      <c r="E149" s="62">
        <f t="shared" si="7"/>
        <v>0</v>
      </c>
      <c r="F149" s="61">
        <f t="shared" si="8"/>
        <v>2520</v>
      </c>
      <c r="G149" s="11"/>
      <c r="H149" s="73"/>
    </row>
    <row r="150" spans="1:8" ht="13.8">
      <c r="A150" s="59">
        <v>4673007</v>
      </c>
      <c r="B150" s="60" t="s">
        <v>564</v>
      </c>
      <c r="C150" s="86">
        <f>VLOOKUP(A150,Price_01.03.2024!$A:$C,3,0)</f>
        <v>60</v>
      </c>
      <c r="D150" s="61">
        <f t="shared" si="6"/>
        <v>2520</v>
      </c>
      <c r="E150" s="62">
        <f t="shared" si="7"/>
        <v>0</v>
      </c>
      <c r="F150" s="61">
        <f t="shared" si="8"/>
        <v>2520</v>
      </c>
      <c r="G150" s="11"/>
      <c r="H150" s="73"/>
    </row>
    <row r="151" spans="1:8" ht="13.8">
      <c r="A151" s="59">
        <v>4673027</v>
      </c>
      <c r="B151" s="60" t="s">
        <v>573</v>
      </c>
      <c r="C151" s="86">
        <f>VLOOKUP(A151,Price_01.03.2024!$A:$C,3,0)</f>
        <v>70</v>
      </c>
      <c r="D151" s="61">
        <f t="shared" si="6"/>
        <v>2940</v>
      </c>
      <c r="E151" s="62">
        <f t="shared" si="7"/>
        <v>0</v>
      </c>
      <c r="F151" s="61">
        <f t="shared" si="8"/>
        <v>2940</v>
      </c>
      <c r="G151" s="11"/>
      <c r="H151" s="73"/>
    </row>
    <row r="152" spans="1:8" ht="13.8">
      <c r="A152" s="59">
        <v>4673008</v>
      </c>
      <c r="B152" s="60" t="s">
        <v>565</v>
      </c>
      <c r="C152" s="86">
        <f>VLOOKUP(A152,Price_01.03.2024!$A:$C,3,0)</f>
        <v>65</v>
      </c>
      <c r="D152" s="61">
        <f t="shared" si="6"/>
        <v>2730</v>
      </c>
      <c r="E152" s="62">
        <f t="shared" si="7"/>
        <v>0</v>
      </c>
      <c r="F152" s="61">
        <f t="shared" si="8"/>
        <v>2730</v>
      </c>
      <c r="G152" s="11"/>
      <c r="H152" s="73"/>
    </row>
    <row r="153" spans="1:8" ht="13.8">
      <c r="A153" s="59">
        <v>4673009</v>
      </c>
      <c r="B153" s="60" t="s">
        <v>566</v>
      </c>
      <c r="C153" s="86">
        <f>VLOOKUP(A153,Price_01.03.2024!$A:$C,3,0)</f>
        <v>65</v>
      </c>
      <c r="D153" s="61">
        <f t="shared" si="6"/>
        <v>2730</v>
      </c>
      <c r="E153" s="62">
        <f t="shared" si="7"/>
        <v>0</v>
      </c>
      <c r="F153" s="61">
        <f t="shared" si="8"/>
        <v>2730</v>
      </c>
      <c r="G153" s="11"/>
      <c r="H153" s="73"/>
    </row>
    <row r="154" spans="1:8" ht="13.8">
      <c r="A154" s="59">
        <v>4673028</v>
      </c>
      <c r="B154" s="60" t="s">
        <v>574</v>
      </c>
      <c r="C154" s="86">
        <f>VLOOKUP(A154,Price_01.03.2024!$A:$C,3,0)</f>
        <v>75</v>
      </c>
      <c r="D154" s="61">
        <f t="shared" si="6"/>
        <v>3150</v>
      </c>
      <c r="E154" s="62">
        <f t="shared" si="7"/>
        <v>0</v>
      </c>
      <c r="F154" s="61">
        <f t="shared" si="8"/>
        <v>3150</v>
      </c>
      <c r="G154" s="11"/>
      <c r="H154" s="73"/>
    </row>
    <row r="155" spans="1:8" ht="13.8">
      <c r="A155" s="59">
        <v>4673029</v>
      </c>
      <c r="B155" s="60" t="s">
        <v>575</v>
      </c>
      <c r="C155" s="86">
        <f>VLOOKUP(A155,Price_01.03.2024!$A:$C,3,0)</f>
        <v>75</v>
      </c>
      <c r="D155" s="61">
        <f t="shared" si="6"/>
        <v>3150</v>
      </c>
      <c r="E155" s="62">
        <f t="shared" si="7"/>
        <v>0</v>
      </c>
      <c r="F155" s="61">
        <f t="shared" si="8"/>
        <v>3150</v>
      </c>
      <c r="G155" s="11"/>
      <c r="H155" s="73"/>
    </row>
    <row r="156" spans="1:8" ht="13.8">
      <c r="A156" s="59">
        <v>4673071</v>
      </c>
      <c r="B156" s="60" t="s">
        <v>567</v>
      </c>
      <c r="C156" s="86">
        <f>VLOOKUP(A156,Price_01.03.2024!$A:$C,3,0)</f>
        <v>75</v>
      </c>
      <c r="D156" s="61">
        <f t="shared" si="6"/>
        <v>3150</v>
      </c>
      <c r="E156" s="62">
        <f t="shared" si="7"/>
        <v>0</v>
      </c>
      <c r="F156" s="61">
        <f t="shared" si="8"/>
        <v>3150</v>
      </c>
      <c r="G156" s="11"/>
      <c r="H156" s="73"/>
    </row>
    <row r="157" spans="1:8" ht="13.8">
      <c r="A157" s="59">
        <v>4673072</v>
      </c>
      <c r="B157" s="60" t="s">
        <v>568</v>
      </c>
      <c r="C157" s="86">
        <f>VLOOKUP(A157,Price_01.03.2024!$A:$C,3,0)</f>
        <v>75</v>
      </c>
      <c r="D157" s="61">
        <f t="shared" si="6"/>
        <v>3150</v>
      </c>
      <c r="E157" s="62">
        <f t="shared" si="7"/>
        <v>0</v>
      </c>
      <c r="F157" s="61">
        <f t="shared" si="8"/>
        <v>3150</v>
      </c>
      <c r="G157" s="11"/>
      <c r="H157" s="73"/>
    </row>
    <row r="158" spans="1:8" ht="13.8">
      <c r="A158" s="59">
        <v>4673075</v>
      </c>
      <c r="B158" s="60" t="s">
        <v>576</v>
      </c>
      <c r="C158" s="86">
        <f>VLOOKUP(A158,Price_01.03.2024!$A:$C,3,0)</f>
        <v>85</v>
      </c>
      <c r="D158" s="61">
        <f t="shared" si="6"/>
        <v>3570</v>
      </c>
      <c r="E158" s="62">
        <f t="shared" si="7"/>
        <v>0</v>
      </c>
      <c r="F158" s="61">
        <f t="shared" si="8"/>
        <v>3570</v>
      </c>
      <c r="G158" s="11"/>
      <c r="H158" s="73"/>
    </row>
    <row r="159" spans="1:8" ht="13.8">
      <c r="A159" s="59">
        <v>4673076</v>
      </c>
      <c r="B159" s="60" t="s">
        <v>577</v>
      </c>
      <c r="C159" s="86">
        <f>VLOOKUP(A159,Price_01.03.2024!$A:$C,3,0)</f>
        <v>85</v>
      </c>
      <c r="D159" s="61">
        <f t="shared" si="6"/>
        <v>3570</v>
      </c>
      <c r="E159" s="62">
        <f t="shared" si="7"/>
        <v>0</v>
      </c>
      <c r="F159" s="61">
        <f t="shared" si="8"/>
        <v>3570</v>
      </c>
      <c r="G159" s="11"/>
      <c r="H159" s="73"/>
    </row>
    <row r="160" spans="1:8" ht="13.8">
      <c r="A160" s="59">
        <v>4673101</v>
      </c>
      <c r="B160" s="60" t="s">
        <v>569</v>
      </c>
      <c r="C160" s="86">
        <f>VLOOKUP(A160,Price_01.03.2024!$A:$C,3,0)</f>
        <v>245</v>
      </c>
      <c r="D160" s="61">
        <f t="shared" si="6"/>
        <v>10290</v>
      </c>
      <c r="E160" s="62">
        <f t="shared" si="7"/>
        <v>0</v>
      </c>
      <c r="F160" s="61">
        <f t="shared" si="8"/>
        <v>10290</v>
      </c>
      <c r="G160" s="11"/>
      <c r="H160" s="73"/>
    </row>
    <row r="161" spans="1:8" ht="13.8">
      <c r="A161" s="59">
        <v>4673102</v>
      </c>
      <c r="B161" s="60" t="s">
        <v>570</v>
      </c>
      <c r="C161" s="86">
        <f>VLOOKUP(A161,Price_01.03.2024!$A:$C,3,0)</f>
        <v>245</v>
      </c>
      <c r="D161" s="61">
        <f t="shared" si="6"/>
        <v>10290</v>
      </c>
      <c r="E161" s="62">
        <f t="shared" si="7"/>
        <v>0</v>
      </c>
      <c r="F161" s="61">
        <f t="shared" si="8"/>
        <v>10290</v>
      </c>
      <c r="G161" s="11"/>
      <c r="H161" s="73"/>
    </row>
    <row r="162" spans="1:8" ht="13.8">
      <c r="A162" s="59">
        <v>4673105</v>
      </c>
      <c r="B162" s="60" t="s">
        <v>578</v>
      </c>
      <c r="C162" s="86">
        <f>VLOOKUP(A162,Price_01.03.2024!$A:$C,3,0)</f>
        <v>275</v>
      </c>
      <c r="D162" s="61">
        <f t="shared" si="6"/>
        <v>11550</v>
      </c>
      <c r="E162" s="62">
        <f t="shared" si="7"/>
        <v>0</v>
      </c>
      <c r="F162" s="61">
        <f t="shared" si="8"/>
        <v>11550</v>
      </c>
      <c r="G162" s="11"/>
      <c r="H162" s="73"/>
    </row>
    <row r="163" spans="1:8" ht="13.8">
      <c r="A163" s="59">
        <v>4673106</v>
      </c>
      <c r="B163" s="60" t="s">
        <v>579</v>
      </c>
      <c r="C163" s="86">
        <f>VLOOKUP(A163,Price_01.03.2024!$A:$C,3,0)</f>
        <v>275</v>
      </c>
      <c r="D163" s="61">
        <f t="shared" si="6"/>
        <v>11550</v>
      </c>
      <c r="E163" s="62">
        <f t="shared" si="7"/>
        <v>0</v>
      </c>
      <c r="F163" s="61">
        <f t="shared" si="8"/>
        <v>11550</v>
      </c>
      <c r="G163" s="11"/>
      <c r="H163" s="73"/>
    </row>
    <row r="164" spans="1:8" ht="13.8">
      <c r="A164" s="59">
        <v>4673131</v>
      </c>
      <c r="B164" s="60" t="s">
        <v>571</v>
      </c>
      <c r="C164" s="86">
        <f>VLOOKUP(A164,Price_01.03.2024!$A:$C,3,0)</f>
        <v>270</v>
      </c>
      <c r="D164" s="61">
        <f t="shared" si="6"/>
        <v>11340</v>
      </c>
      <c r="E164" s="62">
        <f t="shared" si="7"/>
        <v>0</v>
      </c>
      <c r="F164" s="61">
        <f t="shared" si="8"/>
        <v>11340</v>
      </c>
      <c r="G164" s="11"/>
      <c r="H164" s="73"/>
    </row>
    <row r="165" spans="1:8" ht="13.8">
      <c r="A165" s="59">
        <v>4673132</v>
      </c>
      <c r="B165" s="60" t="s">
        <v>572</v>
      </c>
      <c r="C165" s="86">
        <f>VLOOKUP(A165,Price_01.03.2024!$A:$C,3,0)</f>
        <v>270</v>
      </c>
      <c r="D165" s="61">
        <f t="shared" si="6"/>
        <v>11340</v>
      </c>
      <c r="E165" s="62">
        <f t="shared" si="7"/>
        <v>0</v>
      </c>
      <c r="F165" s="61">
        <f t="shared" si="8"/>
        <v>11340</v>
      </c>
      <c r="G165" s="11"/>
      <c r="H165" s="73"/>
    </row>
    <row r="166" spans="1:8" ht="13.8">
      <c r="A166" s="59">
        <v>4673135</v>
      </c>
      <c r="B166" s="60" t="s">
        <v>580</v>
      </c>
      <c r="C166" s="86">
        <f>VLOOKUP(A166,Price_01.03.2024!$A:$C,3,0)</f>
        <v>300</v>
      </c>
      <c r="D166" s="61">
        <f t="shared" si="6"/>
        <v>12600</v>
      </c>
      <c r="E166" s="62">
        <f t="shared" si="7"/>
        <v>0</v>
      </c>
      <c r="F166" s="61">
        <f t="shared" si="8"/>
        <v>12600</v>
      </c>
      <c r="G166" s="11"/>
      <c r="H166" s="73"/>
    </row>
    <row r="167" spans="1:8" ht="13.8">
      <c r="A167" s="59">
        <v>4673136</v>
      </c>
      <c r="B167" s="60" t="s">
        <v>581</v>
      </c>
      <c r="C167" s="86">
        <f>VLOOKUP(A167,Price_01.03.2024!$A:$C,3,0)</f>
        <v>300</v>
      </c>
      <c r="D167" s="61">
        <f t="shared" si="6"/>
        <v>12600</v>
      </c>
      <c r="E167" s="62">
        <f t="shared" si="7"/>
        <v>0</v>
      </c>
      <c r="F167" s="61">
        <f t="shared" si="8"/>
        <v>12600</v>
      </c>
      <c r="G167" s="11"/>
      <c r="H167" s="73"/>
    </row>
    <row r="168" spans="1:8" ht="13.8">
      <c r="A168" s="59">
        <v>4673041</v>
      </c>
      <c r="B168" s="60" t="s">
        <v>582</v>
      </c>
      <c r="C168" s="86">
        <f>VLOOKUP(A168,Price_01.03.2024!$A:$C,3,0)</f>
        <v>150</v>
      </c>
      <c r="D168" s="61">
        <f t="shared" si="6"/>
        <v>6300</v>
      </c>
      <c r="E168" s="62">
        <f t="shared" si="7"/>
        <v>0</v>
      </c>
      <c r="F168" s="61">
        <f t="shared" si="8"/>
        <v>6300</v>
      </c>
      <c r="G168" s="11"/>
      <c r="H168" s="73"/>
    </row>
    <row r="169" spans="1:8" ht="13.8">
      <c r="A169" s="59">
        <v>4673043</v>
      </c>
      <c r="B169" s="60" t="s">
        <v>587</v>
      </c>
      <c r="C169" s="86">
        <f>VLOOKUP(A169,Price_01.03.2024!$A:$C,3,0)</f>
        <v>165</v>
      </c>
      <c r="D169" s="61">
        <f t="shared" si="6"/>
        <v>6930</v>
      </c>
      <c r="E169" s="62">
        <f t="shared" si="7"/>
        <v>0</v>
      </c>
      <c r="F169" s="61">
        <f t="shared" si="8"/>
        <v>6930</v>
      </c>
      <c r="G169" s="11"/>
      <c r="H169" s="73"/>
    </row>
    <row r="170" spans="1:8" ht="13.8">
      <c r="A170" s="59">
        <v>4673049</v>
      </c>
      <c r="B170" s="60" t="s">
        <v>604</v>
      </c>
      <c r="C170" s="86">
        <f>VLOOKUP(A170,Price_01.03.2024!$A:$C,3,0)</f>
        <v>180</v>
      </c>
      <c r="D170" s="61">
        <f t="shared" si="6"/>
        <v>7560</v>
      </c>
      <c r="E170" s="62">
        <f t="shared" si="7"/>
        <v>0</v>
      </c>
      <c r="F170" s="61">
        <f t="shared" si="8"/>
        <v>7560</v>
      </c>
      <c r="G170" s="11"/>
      <c r="H170" s="73"/>
    </row>
    <row r="171" spans="1:8" ht="13.8">
      <c r="A171" s="59">
        <v>4673055</v>
      </c>
      <c r="B171" s="60" t="s">
        <v>583</v>
      </c>
      <c r="C171" s="86">
        <f>VLOOKUP(A171,Price_01.03.2024!$A:$C,3,0)</f>
        <v>155</v>
      </c>
      <c r="D171" s="61">
        <f t="shared" si="6"/>
        <v>6510</v>
      </c>
      <c r="E171" s="62">
        <f t="shared" si="7"/>
        <v>0</v>
      </c>
      <c r="F171" s="61">
        <f t="shared" si="8"/>
        <v>6510</v>
      </c>
      <c r="G171" s="11"/>
      <c r="H171" s="73"/>
    </row>
    <row r="172" spans="1:8" ht="13.8">
      <c r="A172" s="59">
        <v>4673057</v>
      </c>
      <c r="B172" s="60" t="s">
        <v>588</v>
      </c>
      <c r="C172" s="86">
        <f>VLOOKUP(A172,Price_01.03.2024!$A:$C,3,0)</f>
        <v>170</v>
      </c>
      <c r="D172" s="61">
        <f t="shared" si="6"/>
        <v>7140</v>
      </c>
      <c r="E172" s="62">
        <f t="shared" si="7"/>
        <v>0</v>
      </c>
      <c r="F172" s="61">
        <f t="shared" si="8"/>
        <v>7140</v>
      </c>
      <c r="G172" s="11"/>
      <c r="H172" s="73"/>
    </row>
    <row r="173" spans="1:8" ht="13.8">
      <c r="A173" s="59">
        <v>4673063</v>
      </c>
      <c r="B173" s="60" t="s">
        <v>605</v>
      </c>
      <c r="C173" s="86">
        <f>VLOOKUP(A173,Price_01.03.2024!$A:$C,3,0)</f>
        <v>185</v>
      </c>
      <c r="D173" s="61">
        <f t="shared" si="6"/>
        <v>7770</v>
      </c>
      <c r="E173" s="62">
        <f t="shared" si="7"/>
        <v>0</v>
      </c>
      <c r="F173" s="61">
        <f t="shared" si="8"/>
        <v>7770</v>
      </c>
      <c r="G173" s="11"/>
      <c r="H173" s="73"/>
    </row>
    <row r="174" spans="1:8" ht="13.8">
      <c r="A174" s="59">
        <v>4673079</v>
      </c>
      <c r="B174" s="60" t="s">
        <v>584</v>
      </c>
      <c r="C174" s="86">
        <f>VLOOKUP(A174,Price_01.03.2024!$A:$C,3,0)</f>
        <v>160</v>
      </c>
      <c r="D174" s="61">
        <f t="shared" si="6"/>
        <v>6720</v>
      </c>
      <c r="E174" s="62">
        <f t="shared" si="7"/>
        <v>0</v>
      </c>
      <c r="F174" s="61">
        <f t="shared" si="8"/>
        <v>6720</v>
      </c>
      <c r="G174" s="11"/>
      <c r="H174" s="73"/>
    </row>
    <row r="175" spans="1:8" ht="13.8">
      <c r="A175" s="59">
        <v>4673081</v>
      </c>
      <c r="B175" s="60" t="s">
        <v>589</v>
      </c>
      <c r="C175" s="86">
        <f>VLOOKUP(A175,Price_01.03.2024!$A:$C,3,0)</f>
        <v>175</v>
      </c>
      <c r="D175" s="61">
        <f t="shared" si="6"/>
        <v>7350</v>
      </c>
      <c r="E175" s="62">
        <f t="shared" si="7"/>
        <v>0</v>
      </c>
      <c r="F175" s="61">
        <f t="shared" si="8"/>
        <v>7350</v>
      </c>
      <c r="G175" s="11"/>
      <c r="H175" s="73"/>
    </row>
    <row r="176" spans="1:8" ht="13.8">
      <c r="A176" s="59">
        <v>4673087</v>
      </c>
      <c r="B176" s="60" t="s">
        <v>606</v>
      </c>
      <c r="C176" s="86">
        <f>VLOOKUP(A176,Price_01.03.2024!$A:$C,3,0)</f>
        <v>190</v>
      </c>
      <c r="D176" s="61">
        <f t="shared" si="6"/>
        <v>7980</v>
      </c>
      <c r="E176" s="62">
        <f t="shared" si="7"/>
        <v>0</v>
      </c>
      <c r="F176" s="61">
        <f t="shared" si="8"/>
        <v>7980</v>
      </c>
      <c r="G176" s="11"/>
      <c r="H176" s="73"/>
    </row>
    <row r="177" spans="1:8" ht="13.8">
      <c r="A177" s="59">
        <v>4673109</v>
      </c>
      <c r="B177" s="60" t="s">
        <v>585</v>
      </c>
      <c r="C177" s="86">
        <f>VLOOKUP(A177,Price_01.03.2024!$A:$C,3,0)</f>
        <v>305</v>
      </c>
      <c r="D177" s="61">
        <f t="shared" si="6"/>
        <v>12810</v>
      </c>
      <c r="E177" s="62">
        <f t="shared" si="7"/>
        <v>0</v>
      </c>
      <c r="F177" s="61">
        <f t="shared" si="8"/>
        <v>12810</v>
      </c>
      <c r="G177" s="11"/>
      <c r="H177" s="73"/>
    </row>
    <row r="178" spans="1:8" ht="13.8">
      <c r="A178" s="59">
        <v>4673111</v>
      </c>
      <c r="B178" s="60" t="s">
        <v>590</v>
      </c>
      <c r="C178" s="86">
        <f>VLOOKUP(A178,Price_01.03.2024!$A:$C,3,0)</f>
        <v>330</v>
      </c>
      <c r="D178" s="61">
        <f t="shared" si="6"/>
        <v>13860</v>
      </c>
      <c r="E178" s="62">
        <f t="shared" si="7"/>
        <v>0</v>
      </c>
      <c r="F178" s="61">
        <f t="shared" si="8"/>
        <v>13860</v>
      </c>
      <c r="G178" s="11"/>
      <c r="H178" s="73"/>
    </row>
    <row r="179" spans="1:8" ht="13.8">
      <c r="A179" s="59">
        <v>4673117</v>
      </c>
      <c r="B179" s="60" t="s">
        <v>607</v>
      </c>
      <c r="C179" s="86">
        <f>VLOOKUP(A179,Price_01.03.2024!$A:$C,3,0)</f>
        <v>350</v>
      </c>
      <c r="D179" s="61">
        <f t="shared" si="6"/>
        <v>14700</v>
      </c>
      <c r="E179" s="62">
        <f t="shared" si="7"/>
        <v>0</v>
      </c>
      <c r="F179" s="61">
        <f t="shared" si="8"/>
        <v>14700</v>
      </c>
      <c r="G179" s="11"/>
      <c r="H179" s="73"/>
    </row>
    <row r="180" spans="1:8" ht="13.8">
      <c r="A180" s="59">
        <v>4673139</v>
      </c>
      <c r="B180" s="60" t="s">
        <v>586</v>
      </c>
      <c r="C180" s="86">
        <f>VLOOKUP(A180,Price_01.03.2024!$A:$C,3,0)</f>
        <v>330</v>
      </c>
      <c r="D180" s="61">
        <f t="shared" si="6"/>
        <v>13860</v>
      </c>
      <c r="E180" s="62">
        <f t="shared" si="7"/>
        <v>0</v>
      </c>
      <c r="F180" s="61">
        <f t="shared" si="8"/>
        <v>13860</v>
      </c>
      <c r="G180" s="11"/>
      <c r="H180" s="73"/>
    </row>
    <row r="181" spans="1:8" ht="13.8">
      <c r="A181" s="59">
        <v>4673141</v>
      </c>
      <c r="B181" s="60" t="s">
        <v>591</v>
      </c>
      <c r="C181" s="86">
        <f>VLOOKUP(A181,Price_01.03.2024!$A:$C,3,0)</f>
        <v>360</v>
      </c>
      <c r="D181" s="61">
        <f t="shared" si="6"/>
        <v>15120</v>
      </c>
      <c r="E181" s="62">
        <f t="shared" si="7"/>
        <v>0</v>
      </c>
      <c r="F181" s="61">
        <f t="shared" si="8"/>
        <v>15120</v>
      </c>
      <c r="G181" s="11"/>
      <c r="H181" s="73"/>
    </row>
    <row r="182" spans="1:8" ht="13.8">
      <c r="A182" s="59">
        <v>4673147</v>
      </c>
      <c r="B182" s="60" t="s">
        <v>608</v>
      </c>
      <c r="C182" s="86">
        <f>VLOOKUP(A182,Price_01.03.2024!$A:$C,3,0)</f>
        <v>387</v>
      </c>
      <c r="D182" s="61">
        <f t="shared" si="6"/>
        <v>16254</v>
      </c>
      <c r="E182" s="62">
        <f t="shared" si="7"/>
        <v>0</v>
      </c>
      <c r="F182" s="61">
        <f t="shared" si="8"/>
        <v>16254</v>
      </c>
      <c r="G182" s="11"/>
      <c r="H182" s="73"/>
    </row>
    <row r="183" spans="1:8" ht="13.8">
      <c r="A183" s="59">
        <v>4673211</v>
      </c>
      <c r="B183" s="60" t="s">
        <v>592</v>
      </c>
      <c r="C183" s="86">
        <f>VLOOKUP(A183,Price_01.03.2024!$A:$C,3,0)</f>
        <v>6.7</v>
      </c>
      <c r="D183" s="61">
        <f t="shared" si="6"/>
        <v>281.39999999999998</v>
      </c>
      <c r="E183" s="62">
        <f t="shared" si="7"/>
        <v>0</v>
      </c>
      <c r="F183" s="61">
        <f t="shared" si="8"/>
        <v>281.39999999999998</v>
      </c>
      <c r="G183" s="11"/>
      <c r="H183" s="73"/>
    </row>
    <row r="184" spans="1:8" ht="13.8">
      <c r="A184" s="59">
        <v>4673212</v>
      </c>
      <c r="B184" s="60" t="s">
        <v>593</v>
      </c>
      <c r="C184" s="86">
        <f>VLOOKUP(A184,Price_01.03.2024!$A:$C,3,0)</f>
        <v>6.7</v>
      </c>
      <c r="D184" s="61">
        <f t="shared" si="6"/>
        <v>281.39999999999998</v>
      </c>
      <c r="E184" s="62">
        <f t="shared" si="7"/>
        <v>0</v>
      </c>
      <c r="F184" s="61">
        <f t="shared" si="8"/>
        <v>281.39999999999998</v>
      </c>
      <c r="G184" s="11"/>
      <c r="H184" s="73"/>
    </row>
    <row r="185" spans="1:8" ht="13.8">
      <c r="A185" s="59">
        <v>4673235</v>
      </c>
      <c r="B185" s="60" t="s">
        <v>601</v>
      </c>
      <c r="C185" s="86">
        <f>VLOOKUP(A185,Price_01.03.2024!$A:$C,3,0)</f>
        <v>10.1</v>
      </c>
      <c r="D185" s="61">
        <f t="shared" si="6"/>
        <v>424.2</v>
      </c>
      <c r="E185" s="62">
        <f t="shared" si="7"/>
        <v>0</v>
      </c>
      <c r="F185" s="61">
        <f t="shared" si="8"/>
        <v>424.2</v>
      </c>
      <c r="G185" s="11"/>
      <c r="H185" s="73"/>
    </row>
    <row r="186" spans="1:8" ht="13.8">
      <c r="A186" s="59">
        <v>4673236</v>
      </c>
      <c r="B186" s="60" t="s">
        <v>602</v>
      </c>
      <c r="C186" s="86">
        <f>VLOOKUP(A186,Price_01.03.2024!$A:$C,3,0)</f>
        <v>20.2</v>
      </c>
      <c r="D186" s="61">
        <f t="shared" si="6"/>
        <v>848.4</v>
      </c>
      <c r="E186" s="62">
        <f t="shared" si="7"/>
        <v>0</v>
      </c>
      <c r="F186" s="61">
        <f t="shared" si="8"/>
        <v>848.4</v>
      </c>
      <c r="G186" s="11"/>
      <c r="H186" s="73"/>
    </row>
    <row r="187" spans="1:8" ht="13.8">
      <c r="A187" s="59">
        <v>4673275</v>
      </c>
      <c r="B187" s="60" t="s">
        <v>609</v>
      </c>
      <c r="C187" s="86">
        <f>VLOOKUP(A187,Price_01.03.2024!$A:$C,3,0)</f>
        <v>263</v>
      </c>
      <c r="D187" s="61">
        <f t="shared" si="6"/>
        <v>11046</v>
      </c>
      <c r="E187" s="62">
        <f t="shared" si="7"/>
        <v>0</v>
      </c>
      <c r="F187" s="61">
        <f t="shared" si="8"/>
        <v>11046</v>
      </c>
      <c r="G187" s="11"/>
      <c r="H187" s="73"/>
    </row>
    <row r="188" spans="1:8" ht="13.8">
      <c r="A188" s="59">
        <v>4673276</v>
      </c>
      <c r="B188" s="60" t="s">
        <v>610</v>
      </c>
      <c r="C188" s="86">
        <f>VLOOKUP(A188,Price_01.03.2024!$A:$C,3,0)</f>
        <v>423</v>
      </c>
      <c r="D188" s="61">
        <f t="shared" si="6"/>
        <v>17766</v>
      </c>
      <c r="E188" s="62">
        <f t="shared" si="7"/>
        <v>0</v>
      </c>
      <c r="F188" s="61">
        <f t="shared" si="8"/>
        <v>17766</v>
      </c>
      <c r="G188" s="11"/>
      <c r="H188" s="73"/>
    </row>
    <row r="189" spans="1:8" ht="13.8">
      <c r="A189" s="59">
        <v>4673231</v>
      </c>
      <c r="B189" s="60" t="s">
        <v>597</v>
      </c>
      <c r="C189" s="86">
        <f>VLOOKUP(A189,Price_01.03.2024!$A:$C,3,0)</f>
        <v>237</v>
      </c>
      <c r="D189" s="61">
        <f t="shared" si="6"/>
        <v>9954</v>
      </c>
      <c r="E189" s="62">
        <f t="shared" si="7"/>
        <v>0</v>
      </c>
      <c r="F189" s="61">
        <f t="shared" si="8"/>
        <v>9954</v>
      </c>
      <c r="G189" s="11"/>
      <c r="H189" s="73"/>
    </row>
    <row r="190" spans="1:8" ht="13.8">
      <c r="A190" s="59">
        <v>4673232</v>
      </c>
      <c r="B190" s="60" t="s">
        <v>598</v>
      </c>
      <c r="C190" s="86">
        <f>VLOOKUP(A190,Price_01.03.2024!$A:$C,3,0)</f>
        <v>397</v>
      </c>
      <c r="D190" s="61">
        <f t="shared" si="6"/>
        <v>16674</v>
      </c>
      <c r="E190" s="62">
        <f t="shared" si="7"/>
        <v>0</v>
      </c>
      <c r="F190" s="61">
        <f t="shared" si="8"/>
        <v>16674</v>
      </c>
      <c r="G190" s="11"/>
      <c r="H190" s="73"/>
    </row>
    <row r="191" spans="1:8" ht="13.8">
      <c r="A191" s="59">
        <v>4673215</v>
      </c>
      <c r="B191" s="60" t="s">
        <v>594</v>
      </c>
      <c r="C191" s="86">
        <f>VLOOKUP(A191,Price_01.03.2024!$A:$C,3,0)</f>
        <v>26.5</v>
      </c>
      <c r="D191" s="61">
        <f t="shared" si="6"/>
        <v>1113</v>
      </c>
      <c r="E191" s="62">
        <f t="shared" si="7"/>
        <v>0</v>
      </c>
      <c r="F191" s="61">
        <f t="shared" si="8"/>
        <v>1113</v>
      </c>
      <c r="G191" s="11"/>
      <c r="H191" s="73"/>
    </row>
    <row r="192" spans="1:8" ht="13.8">
      <c r="A192" s="59">
        <v>4673225</v>
      </c>
      <c r="B192" s="60" t="s">
        <v>595</v>
      </c>
      <c r="C192" s="86">
        <f>VLOOKUP(A192,Price_01.03.2024!$A:$C,3,0)</f>
        <v>40.200000000000003</v>
      </c>
      <c r="D192" s="61">
        <f t="shared" si="6"/>
        <v>1688.4</v>
      </c>
      <c r="E192" s="62">
        <f t="shared" si="7"/>
        <v>0</v>
      </c>
      <c r="F192" s="61">
        <f t="shared" si="8"/>
        <v>1688.4</v>
      </c>
      <c r="G192" s="11"/>
      <c r="H192" s="73"/>
    </row>
    <row r="193" spans="1:8" ht="13.8">
      <c r="A193" s="59">
        <v>4673226</v>
      </c>
      <c r="B193" s="60" t="s">
        <v>596</v>
      </c>
      <c r="C193" s="86">
        <f>VLOOKUP(A193,Price_01.03.2024!$A:$C,3,0)</f>
        <v>55.7</v>
      </c>
      <c r="D193" s="61">
        <f t="shared" si="6"/>
        <v>2339.4</v>
      </c>
      <c r="E193" s="62">
        <f t="shared" si="7"/>
        <v>0</v>
      </c>
      <c r="F193" s="61">
        <f t="shared" si="8"/>
        <v>2339.4</v>
      </c>
      <c r="G193" s="11"/>
      <c r="H193" s="73"/>
    </row>
    <row r="194" spans="1:8" ht="13.8">
      <c r="A194" s="59">
        <v>4673271</v>
      </c>
      <c r="B194" s="60" t="s">
        <v>611</v>
      </c>
      <c r="C194" s="86">
        <f>VLOOKUP(A194,Price_01.03.2024!$A:$C,3,0)</f>
        <v>124</v>
      </c>
      <c r="D194" s="61">
        <f t="shared" si="6"/>
        <v>5208</v>
      </c>
      <c r="E194" s="62">
        <f t="shared" si="7"/>
        <v>0</v>
      </c>
      <c r="F194" s="61">
        <f t="shared" si="8"/>
        <v>5208</v>
      </c>
      <c r="G194" s="11"/>
      <c r="H194" s="73"/>
    </row>
    <row r="195" spans="1:8" ht="13.8">
      <c r="A195" s="59">
        <v>4673272</v>
      </c>
      <c r="B195" s="60" t="s">
        <v>612</v>
      </c>
      <c r="C195" s="86">
        <f>VLOOKUP(A195,Price_01.03.2024!$A:$C,3,0)</f>
        <v>227</v>
      </c>
      <c r="D195" s="61">
        <f t="shared" si="6"/>
        <v>9534</v>
      </c>
      <c r="E195" s="62">
        <f t="shared" si="7"/>
        <v>0</v>
      </c>
      <c r="F195" s="61">
        <f t="shared" si="8"/>
        <v>9534</v>
      </c>
      <c r="G195" s="11"/>
      <c r="H195" s="73"/>
    </row>
    <row r="196" spans="1:8" ht="13.8">
      <c r="A196" s="59">
        <v>4673251</v>
      </c>
      <c r="B196" s="60" t="s">
        <v>599</v>
      </c>
      <c r="C196" s="86">
        <f>VLOOKUP(A196,Price_01.03.2024!$A:$C,3,0)</f>
        <v>19.399999999999999</v>
      </c>
      <c r="D196" s="61">
        <f t="shared" ref="D196:D220" si="9">ROUNDUP(C196*$F$3,2)</f>
        <v>814.8</v>
      </c>
      <c r="E196" s="62">
        <f t="shared" ref="E196:E245" si="10">$E$8</f>
        <v>0</v>
      </c>
      <c r="F196" s="61">
        <f t="shared" ref="F196:F220" si="11">D196-D196*E196</f>
        <v>814.8</v>
      </c>
      <c r="G196" s="11"/>
      <c r="H196" s="73"/>
    </row>
    <row r="197" spans="1:8" ht="13.8">
      <c r="A197" s="59">
        <v>4673252</v>
      </c>
      <c r="B197" s="60" t="s">
        <v>600</v>
      </c>
      <c r="C197" s="86">
        <f>VLOOKUP(A197,Price_01.03.2024!$A:$C,3,0)</f>
        <v>61.8</v>
      </c>
      <c r="D197" s="61">
        <f t="shared" si="9"/>
        <v>2595.6</v>
      </c>
      <c r="E197" s="62">
        <f t="shared" si="10"/>
        <v>0</v>
      </c>
      <c r="F197" s="61">
        <f t="shared" si="11"/>
        <v>2595.6</v>
      </c>
      <c r="G197" s="11"/>
      <c r="H197" s="73"/>
    </row>
    <row r="198" spans="1:8" ht="13.8">
      <c r="A198" s="59">
        <v>2421414</v>
      </c>
      <c r="B198" s="60" t="s">
        <v>613</v>
      </c>
      <c r="C198" s="86">
        <f>VLOOKUP(A198,Price_01.03.2024!$A:$C,3,0)</f>
        <v>5.3</v>
      </c>
      <c r="D198" s="61">
        <f t="shared" si="9"/>
        <v>222.6</v>
      </c>
      <c r="E198" s="62">
        <f t="shared" si="10"/>
        <v>0</v>
      </c>
      <c r="F198" s="61">
        <f t="shared" si="11"/>
        <v>222.6</v>
      </c>
      <c r="G198" s="11"/>
      <c r="H198" s="73"/>
    </row>
    <row r="199" spans="1:8" ht="13.8">
      <c r="A199" s="59">
        <v>2421415</v>
      </c>
      <c r="B199" s="60" t="s">
        <v>614</v>
      </c>
      <c r="C199" s="86">
        <f>VLOOKUP(A199,Price_01.03.2024!$A:$C,3,0)</f>
        <v>5.7</v>
      </c>
      <c r="D199" s="61">
        <f t="shared" si="9"/>
        <v>239.4</v>
      </c>
      <c r="E199" s="62">
        <f t="shared" si="10"/>
        <v>0</v>
      </c>
      <c r="F199" s="61">
        <f t="shared" si="11"/>
        <v>239.4</v>
      </c>
      <c r="G199" s="11"/>
      <c r="H199" s="73"/>
    </row>
    <row r="200" spans="1:8" ht="13.8">
      <c r="A200" s="59">
        <v>2421424</v>
      </c>
      <c r="B200" s="60" t="s">
        <v>615</v>
      </c>
      <c r="C200" s="86">
        <f>VLOOKUP(A200,Price_01.03.2024!$A:$C,3,0)</f>
        <v>9.4</v>
      </c>
      <c r="D200" s="61">
        <f t="shared" si="9"/>
        <v>394.8</v>
      </c>
      <c r="E200" s="62">
        <f t="shared" si="10"/>
        <v>0</v>
      </c>
      <c r="F200" s="61">
        <f t="shared" si="11"/>
        <v>394.8</v>
      </c>
      <c r="G200" s="11"/>
      <c r="H200" s="73"/>
    </row>
    <row r="201" spans="1:8" ht="13.8">
      <c r="A201" s="59">
        <v>2421425</v>
      </c>
      <c r="B201" s="60" t="s">
        <v>616</v>
      </c>
      <c r="C201" s="86">
        <f>VLOOKUP(A201,Price_01.03.2024!$A:$C,3,0)</f>
        <v>10</v>
      </c>
      <c r="D201" s="61">
        <f t="shared" si="9"/>
        <v>420</v>
      </c>
      <c r="E201" s="62">
        <f t="shared" si="10"/>
        <v>0</v>
      </c>
      <c r="F201" s="61">
        <f t="shared" si="11"/>
        <v>420</v>
      </c>
      <c r="G201" s="11"/>
      <c r="H201" s="73"/>
    </row>
    <row r="202" spans="1:8" ht="13.8">
      <c r="A202" s="59">
        <v>2421434</v>
      </c>
      <c r="B202" s="60" t="s">
        <v>617</v>
      </c>
      <c r="C202" s="86">
        <f>VLOOKUP(A202,Price_01.03.2024!$A:$C,3,0)</f>
        <v>13.8</v>
      </c>
      <c r="D202" s="61">
        <f t="shared" si="9"/>
        <v>579.6</v>
      </c>
      <c r="E202" s="62">
        <f t="shared" si="10"/>
        <v>0</v>
      </c>
      <c r="F202" s="61">
        <f t="shared" si="11"/>
        <v>579.6</v>
      </c>
      <c r="G202" s="11"/>
      <c r="H202" s="73"/>
    </row>
    <row r="203" spans="1:8" ht="13.8">
      <c r="A203" s="59">
        <v>2421435</v>
      </c>
      <c r="B203" s="60" t="s">
        <v>618</v>
      </c>
      <c r="C203" s="86">
        <f>VLOOKUP(A203,Price_01.03.2024!$A:$C,3,0)</f>
        <v>14.7</v>
      </c>
      <c r="D203" s="61">
        <f t="shared" si="9"/>
        <v>617.4</v>
      </c>
      <c r="E203" s="62">
        <f t="shared" si="10"/>
        <v>0</v>
      </c>
      <c r="F203" s="61">
        <f t="shared" si="11"/>
        <v>617.4</v>
      </c>
      <c r="G203" s="11"/>
      <c r="H203" s="73"/>
    </row>
    <row r="204" spans="1:8" ht="13.8">
      <c r="A204" s="59">
        <v>2421444</v>
      </c>
      <c r="B204" s="60" t="s">
        <v>619</v>
      </c>
      <c r="C204" s="86">
        <f>VLOOKUP(A204,Price_01.03.2024!$A:$C,3,0)</f>
        <v>17.5</v>
      </c>
      <c r="D204" s="61">
        <f t="shared" si="9"/>
        <v>735</v>
      </c>
      <c r="E204" s="62">
        <f t="shared" si="10"/>
        <v>0</v>
      </c>
      <c r="F204" s="61">
        <f t="shared" si="11"/>
        <v>735</v>
      </c>
      <c r="G204" s="11"/>
      <c r="H204" s="73"/>
    </row>
    <row r="205" spans="1:8" ht="13.8">
      <c r="A205" s="59">
        <v>2421445</v>
      </c>
      <c r="B205" s="60" t="s">
        <v>620</v>
      </c>
      <c r="C205" s="86">
        <f>VLOOKUP(A205,Price_01.03.2024!$A:$C,3,0)</f>
        <v>18.600000000000001</v>
      </c>
      <c r="D205" s="61">
        <f t="shared" si="9"/>
        <v>781.2</v>
      </c>
      <c r="E205" s="62">
        <f t="shared" si="10"/>
        <v>0</v>
      </c>
      <c r="F205" s="61">
        <f t="shared" si="11"/>
        <v>781.2</v>
      </c>
      <c r="G205" s="11"/>
      <c r="H205" s="73"/>
    </row>
    <row r="206" spans="1:8" ht="13.8">
      <c r="A206" s="59">
        <v>30055</v>
      </c>
      <c r="B206" s="60" t="s">
        <v>632</v>
      </c>
      <c r="C206" s="86">
        <f>VLOOKUP(A206,Price_01.03.2024!$A:$C,3,0)</f>
        <v>43</v>
      </c>
      <c r="D206" s="61">
        <f t="shared" si="9"/>
        <v>1806</v>
      </c>
      <c r="E206" s="62">
        <f t="shared" si="10"/>
        <v>0</v>
      </c>
      <c r="F206" s="61">
        <f t="shared" si="11"/>
        <v>1806</v>
      </c>
      <c r="G206" s="11"/>
      <c r="H206" s="73"/>
    </row>
    <row r="207" spans="1:8" ht="13.8">
      <c r="A207" s="59">
        <v>30056</v>
      </c>
      <c r="B207" s="60" t="s">
        <v>633</v>
      </c>
      <c r="C207" s="86">
        <f>VLOOKUP(A207,Price_01.03.2024!$A:$C,3,0)</f>
        <v>56</v>
      </c>
      <c r="D207" s="61">
        <f t="shared" si="9"/>
        <v>2352</v>
      </c>
      <c r="E207" s="62">
        <f t="shared" si="10"/>
        <v>0</v>
      </c>
      <c r="F207" s="61">
        <f t="shared" si="11"/>
        <v>2352</v>
      </c>
      <c r="G207" s="11"/>
      <c r="H207" s="73"/>
    </row>
    <row r="208" spans="1:8" ht="13.8">
      <c r="A208" s="59">
        <v>2440652</v>
      </c>
      <c r="B208" s="60" t="s">
        <v>418</v>
      </c>
      <c r="C208" s="86">
        <f>VLOOKUP(A208,Price_01.03.2024!$A:$C,3,0)</f>
        <v>57.8</v>
      </c>
      <c r="D208" s="61">
        <f t="shared" si="9"/>
        <v>2427.6</v>
      </c>
      <c r="E208" s="62">
        <f t="shared" si="10"/>
        <v>0</v>
      </c>
      <c r="F208" s="61">
        <f t="shared" si="11"/>
        <v>2427.6</v>
      </c>
      <c r="G208" s="11"/>
      <c r="H208" s="73"/>
    </row>
    <row r="209" spans="1:8" ht="13.8">
      <c r="A209" s="59">
        <v>2440654</v>
      </c>
      <c r="B209" s="60" t="s">
        <v>634</v>
      </c>
      <c r="C209" s="86">
        <f>VLOOKUP(A209,Price_01.03.2024!$A:$C,3,0)</f>
        <v>43.1</v>
      </c>
      <c r="D209" s="61">
        <f t="shared" si="9"/>
        <v>1810.2</v>
      </c>
      <c r="E209" s="62">
        <f t="shared" si="10"/>
        <v>0</v>
      </c>
      <c r="F209" s="61">
        <f t="shared" si="11"/>
        <v>1810.2</v>
      </c>
      <c r="G209" s="11"/>
      <c r="H209" s="73"/>
    </row>
    <row r="210" spans="1:8" ht="13.8">
      <c r="A210" s="59">
        <v>2440655</v>
      </c>
      <c r="B210" s="60" t="s">
        <v>635</v>
      </c>
      <c r="C210" s="86">
        <f>VLOOKUP(A210,Price_01.03.2024!$A:$C,3,0)</f>
        <v>47.3</v>
      </c>
      <c r="D210" s="61">
        <f t="shared" si="9"/>
        <v>1986.6</v>
      </c>
      <c r="E210" s="62">
        <f t="shared" si="10"/>
        <v>0</v>
      </c>
      <c r="F210" s="61">
        <f t="shared" si="11"/>
        <v>1986.6</v>
      </c>
      <c r="G210" s="11"/>
      <c r="H210" s="73"/>
    </row>
    <row r="211" spans="1:8" ht="13.8">
      <c r="A211" s="59">
        <v>2440650</v>
      </c>
      <c r="B211" s="60" t="s">
        <v>636</v>
      </c>
      <c r="C211" s="86">
        <f>VLOOKUP(A211,Price_01.03.2024!$A:$C,3,0)</f>
        <v>34.700000000000003</v>
      </c>
      <c r="D211" s="61">
        <f t="shared" si="9"/>
        <v>1457.4</v>
      </c>
      <c r="E211" s="62">
        <f t="shared" si="10"/>
        <v>0</v>
      </c>
      <c r="F211" s="61">
        <f t="shared" si="11"/>
        <v>1457.4</v>
      </c>
      <c r="G211" s="11"/>
      <c r="H211" s="73"/>
    </row>
    <row r="212" spans="1:8" ht="13.8">
      <c r="A212" s="59">
        <v>2440651</v>
      </c>
      <c r="B212" s="60" t="s">
        <v>637</v>
      </c>
      <c r="C212" s="86">
        <f>VLOOKUP(A212,Price_01.03.2024!$A:$C,3,0)</f>
        <v>41</v>
      </c>
      <c r="D212" s="61">
        <f t="shared" si="9"/>
        <v>1722</v>
      </c>
      <c r="E212" s="62">
        <f t="shared" si="10"/>
        <v>0</v>
      </c>
      <c r="F212" s="61">
        <f t="shared" si="11"/>
        <v>1722</v>
      </c>
      <c r="G212" s="11"/>
      <c r="H212" s="73"/>
    </row>
    <row r="213" spans="1:8" ht="13.8">
      <c r="A213" s="59">
        <v>2440657</v>
      </c>
      <c r="B213" s="60" t="s">
        <v>638</v>
      </c>
      <c r="C213" s="86">
        <f>VLOOKUP(A213,Price_01.03.2024!$A:$C,3,0)</f>
        <v>72.5</v>
      </c>
      <c r="D213" s="61">
        <f t="shared" si="9"/>
        <v>3045</v>
      </c>
      <c r="E213" s="62">
        <f t="shared" si="10"/>
        <v>0</v>
      </c>
      <c r="F213" s="61">
        <f t="shared" si="11"/>
        <v>3045</v>
      </c>
      <c r="G213" s="11"/>
      <c r="H213" s="73"/>
    </row>
    <row r="214" spans="1:8" ht="13.8">
      <c r="A214" s="59">
        <v>2440653</v>
      </c>
      <c r="B214" s="60" t="s">
        <v>639</v>
      </c>
      <c r="C214" s="86">
        <f>VLOOKUP(A214,Price_01.03.2024!$A:$C,3,0)</f>
        <v>64.099999999999994</v>
      </c>
      <c r="D214" s="61">
        <f t="shared" si="9"/>
        <v>2692.2</v>
      </c>
      <c r="E214" s="62">
        <f t="shared" si="10"/>
        <v>0</v>
      </c>
      <c r="F214" s="61">
        <f t="shared" si="11"/>
        <v>2692.2</v>
      </c>
      <c r="G214" s="11"/>
      <c r="H214" s="73"/>
    </row>
    <row r="215" spans="1:8" ht="13.8">
      <c r="A215" s="59" t="s">
        <v>640</v>
      </c>
      <c r="B215" s="60" t="s">
        <v>641</v>
      </c>
      <c r="C215" s="86">
        <f>VLOOKUP(A215,Price_01.03.2024!$A:$C,3,0)</f>
        <v>4.2</v>
      </c>
      <c r="D215" s="61">
        <f t="shared" si="9"/>
        <v>176.4</v>
      </c>
      <c r="E215" s="62">
        <f t="shared" si="10"/>
        <v>0</v>
      </c>
      <c r="F215" s="61">
        <f t="shared" si="11"/>
        <v>176.4</v>
      </c>
      <c r="G215" s="11"/>
      <c r="H215" s="73"/>
    </row>
    <row r="216" spans="1:8" ht="13.8">
      <c r="A216" s="59" t="s">
        <v>642</v>
      </c>
      <c r="B216" s="60" t="s">
        <v>643</v>
      </c>
      <c r="C216" s="86">
        <f>VLOOKUP(A216,Price_01.03.2024!$A:$C,3,0)</f>
        <v>4.2</v>
      </c>
      <c r="D216" s="61">
        <f t="shared" si="9"/>
        <v>176.4</v>
      </c>
      <c r="E216" s="62">
        <f t="shared" si="10"/>
        <v>0</v>
      </c>
      <c r="F216" s="61">
        <f t="shared" si="11"/>
        <v>176.4</v>
      </c>
      <c r="G216" s="11"/>
      <c r="H216" s="73"/>
    </row>
    <row r="217" spans="1:8" ht="13.8">
      <c r="A217" s="59" t="s">
        <v>644</v>
      </c>
      <c r="B217" s="60" t="s">
        <v>645</v>
      </c>
      <c r="C217" s="86">
        <f>VLOOKUP(A217,Price_01.03.2024!$A:$C,3,0)</f>
        <v>4.2</v>
      </c>
      <c r="D217" s="61">
        <f t="shared" si="9"/>
        <v>176.4</v>
      </c>
      <c r="E217" s="62">
        <f t="shared" si="10"/>
        <v>0</v>
      </c>
      <c r="F217" s="61">
        <f t="shared" si="11"/>
        <v>176.4</v>
      </c>
      <c r="G217" s="11"/>
      <c r="H217" s="73"/>
    </row>
    <row r="218" spans="1:8" ht="13.8">
      <c r="A218" s="59" t="s">
        <v>646</v>
      </c>
      <c r="B218" s="60" t="s">
        <v>647</v>
      </c>
      <c r="C218" s="86">
        <f>VLOOKUP(A218,Price_01.03.2024!$A:$C,3,0)</f>
        <v>4.9000000000000004</v>
      </c>
      <c r="D218" s="61">
        <f t="shared" si="9"/>
        <v>205.8</v>
      </c>
      <c r="E218" s="62">
        <f t="shared" si="10"/>
        <v>0</v>
      </c>
      <c r="F218" s="61">
        <f t="shared" si="11"/>
        <v>205.8</v>
      </c>
      <c r="G218" s="11"/>
      <c r="H218" s="73"/>
    </row>
    <row r="219" spans="1:8" ht="13.8">
      <c r="A219" s="59">
        <v>3903333</v>
      </c>
      <c r="B219" s="60" t="s">
        <v>648</v>
      </c>
      <c r="C219" s="86">
        <f>VLOOKUP(A219,Price_01.03.2024!$A:$C,3,0)</f>
        <v>9.3000000000000007</v>
      </c>
      <c r="D219" s="61">
        <f t="shared" si="9"/>
        <v>390.6</v>
      </c>
      <c r="E219" s="62">
        <f t="shared" si="10"/>
        <v>0</v>
      </c>
      <c r="F219" s="61">
        <f t="shared" si="11"/>
        <v>390.6</v>
      </c>
      <c r="G219" s="11"/>
      <c r="H219" s="73"/>
    </row>
    <row r="220" spans="1:8" ht="13.8">
      <c r="A220" s="59">
        <v>3903332</v>
      </c>
      <c r="B220" s="60" t="s">
        <v>649</v>
      </c>
      <c r="C220" s="86">
        <f>VLOOKUP(A220,Price_01.03.2024!$A:$C,3,0)</f>
        <v>9.3000000000000007</v>
      </c>
      <c r="D220" s="61">
        <f t="shared" si="9"/>
        <v>390.6</v>
      </c>
      <c r="E220" s="62">
        <f t="shared" si="10"/>
        <v>0</v>
      </c>
      <c r="F220" s="61">
        <f t="shared" si="11"/>
        <v>390.6</v>
      </c>
      <c r="G220" s="11"/>
      <c r="H220" s="73"/>
    </row>
    <row r="221" spans="1:8" ht="13.8">
      <c r="A221" s="59">
        <v>2921212</v>
      </c>
      <c r="B221" s="60" t="s">
        <v>650</v>
      </c>
      <c r="C221" s="86">
        <f>VLOOKUP(A221,Price_01.03.2024!$A:$C,3,0)</f>
        <v>8.6999999999999993</v>
      </c>
      <c r="D221" s="61">
        <f t="shared" ref="D221:D227" si="12">ROUNDUP(C221*$F$3,2)</f>
        <v>365.4</v>
      </c>
      <c r="E221" s="62">
        <f t="shared" si="10"/>
        <v>0</v>
      </c>
      <c r="F221" s="61">
        <f t="shared" ref="F221:F227" si="13">D221-D221*E221</f>
        <v>365.4</v>
      </c>
      <c r="G221" s="11"/>
      <c r="H221" s="73"/>
    </row>
    <row r="222" spans="1:8" ht="13.8">
      <c r="A222" s="59">
        <v>2921213</v>
      </c>
      <c r="B222" s="60" t="s">
        <v>652</v>
      </c>
      <c r="C222" s="86">
        <f>VLOOKUP(A222,Price_01.03.2024!$A:$C,3,0)</f>
        <v>13</v>
      </c>
      <c r="D222" s="61">
        <f t="shared" si="12"/>
        <v>546</v>
      </c>
      <c r="E222" s="62">
        <f t="shared" si="10"/>
        <v>0</v>
      </c>
      <c r="F222" s="61">
        <f t="shared" si="13"/>
        <v>546</v>
      </c>
      <c r="G222" s="11"/>
      <c r="H222" s="73"/>
    </row>
    <row r="223" spans="1:8" ht="13.8">
      <c r="A223" s="59">
        <v>2921214</v>
      </c>
      <c r="B223" s="60" t="s">
        <v>651</v>
      </c>
      <c r="C223" s="86">
        <f>VLOOKUP(A223,Price_01.03.2024!$A:$C,3,0)</f>
        <v>37.799999999999997</v>
      </c>
      <c r="D223" s="61">
        <f t="shared" si="12"/>
        <v>1587.6</v>
      </c>
      <c r="E223" s="62">
        <f t="shared" si="10"/>
        <v>0</v>
      </c>
      <c r="F223" s="61">
        <f t="shared" si="13"/>
        <v>1587.6</v>
      </c>
      <c r="G223" s="11"/>
      <c r="H223" s="73"/>
    </row>
    <row r="224" spans="1:8" ht="13.8">
      <c r="A224" s="59">
        <v>2921215</v>
      </c>
      <c r="B224" s="60" t="s">
        <v>653</v>
      </c>
      <c r="C224" s="86">
        <f>VLOOKUP(A224,Price_01.03.2024!$A:$C,3,0)</f>
        <v>10.6</v>
      </c>
      <c r="D224" s="61">
        <f t="shared" si="12"/>
        <v>445.2</v>
      </c>
      <c r="E224" s="62">
        <f t="shared" si="10"/>
        <v>0</v>
      </c>
      <c r="F224" s="61">
        <f t="shared" si="13"/>
        <v>445.2</v>
      </c>
      <c r="G224" s="11"/>
      <c r="H224" s="73"/>
    </row>
    <row r="225" spans="1:8" ht="13.8">
      <c r="A225" s="59">
        <v>2921216</v>
      </c>
      <c r="B225" s="60" t="s">
        <v>654</v>
      </c>
      <c r="C225" s="86">
        <f>VLOOKUP(A225,Price_01.03.2024!$A:$C,3,0)</f>
        <v>15.9</v>
      </c>
      <c r="D225" s="61">
        <f t="shared" si="12"/>
        <v>667.8</v>
      </c>
      <c r="E225" s="62">
        <f t="shared" si="10"/>
        <v>0</v>
      </c>
      <c r="F225" s="61">
        <f t="shared" si="13"/>
        <v>667.8</v>
      </c>
      <c r="G225" s="11"/>
      <c r="H225" s="73"/>
    </row>
    <row r="226" spans="1:8" ht="13.8">
      <c r="A226" s="59">
        <v>2921217</v>
      </c>
      <c r="B226" s="60" t="s">
        <v>655</v>
      </c>
      <c r="C226" s="86">
        <f>VLOOKUP(A226,Price_01.03.2024!$A:$C,3,0)</f>
        <v>46.4</v>
      </c>
      <c r="D226" s="61">
        <f t="shared" si="12"/>
        <v>1948.8</v>
      </c>
      <c r="E226" s="62">
        <f t="shared" si="10"/>
        <v>0</v>
      </c>
      <c r="F226" s="61">
        <f t="shared" si="13"/>
        <v>1948.8</v>
      </c>
      <c r="G226" s="11"/>
      <c r="H226" s="73"/>
    </row>
    <row r="227" spans="1:8" ht="13.8">
      <c r="A227" s="59">
        <v>2921218</v>
      </c>
      <c r="B227" s="60" t="s">
        <v>656</v>
      </c>
      <c r="C227" s="86">
        <f>VLOOKUP(A227,Price_01.03.2024!$A:$C,3,0)</f>
        <v>0.18</v>
      </c>
      <c r="D227" s="61">
        <f t="shared" si="12"/>
        <v>7.56</v>
      </c>
      <c r="E227" s="62">
        <f t="shared" si="10"/>
        <v>0</v>
      </c>
      <c r="F227" s="61">
        <f t="shared" si="13"/>
        <v>7.56</v>
      </c>
      <c r="G227" s="11"/>
      <c r="H227" s="73"/>
    </row>
    <row r="228" spans="1:8" ht="13.8">
      <c r="A228" s="59">
        <v>1910007</v>
      </c>
      <c r="B228" s="60" t="s">
        <v>657</v>
      </c>
      <c r="C228" s="86">
        <f>VLOOKUP(A228,Price_01.03.2024!$A:$C,3,0)</f>
        <v>2.9</v>
      </c>
      <c r="D228" s="61">
        <f t="shared" ref="D228:D263" si="14">ROUNDUP(C228*$F$3,2)</f>
        <v>121.8</v>
      </c>
      <c r="E228" s="62">
        <f t="shared" si="10"/>
        <v>0</v>
      </c>
      <c r="F228" s="61">
        <f t="shared" ref="F228:F263" si="15">D228-D228*E228</f>
        <v>121.8</v>
      </c>
      <c r="G228" s="11"/>
      <c r="H228" s="73"/>
    </row>
    <row r="229" spans="1:8" ht="13.8">
      <c r="A229" s="59">
        <v>1910008</v>
      </c>
      <c r="B229" s="60" t="s">
        <v>658</v>
      </c>
      <c r="C229" s="86">
        <f>VLOOKUP(A229,Price_01.03.2024!$A:$C,3,0)</f>
        <v>2.8</v>
      </c>
      <c r="D229" s="61">
        <f t="shared" si="14"/>
        <v>117.6</v>
      </c>
      <c r="E229" s="62">
        <f t="shared" si="10"/>
        <v>0</v>
      </c>
      <c r="F229" s="61">
        <f t="shared" si="15"/>
        <v>117.6</v>
      </c>
      <c r="G229" s="11"/>
      <c r="H229" s="73"/>
    </row>
    <row r="230" spans="1:8" ht="13.8">
      <c r="A230" s="59">
        <v>1910010</v>
      </c>
      <c r="B230" s="60" t="s">
        <v>659</v>
      </c>
      <c r="C230" s="86">
        <f>VLOOKUP(A230,Price_01.03.2024!$A:$C,3,0)</f>
        <v>2.6</v>
      </c>
      <c r="D230" s="61">
        <f t="shared" si="14"/>
        <v>109.2</v>
      </c>
      <c r="E230" s="62">
        <f t="shared" si="10"/>
        <v>0</v>
      </c>
      <c r="F230" s="61">
        <f t="shared" si="15"/>
        <v>109.2</v>
      </c>
      <c r="G230" s="11"/>
      <c r="H230" s="73"/>
    </row>
    <row r="231" spans="1:8" ht="13.8">
      <c r="A231" s="59">
        <v>1910011</v>
      </c>
      <c r="B231" s="60" t="s">
        <v>660</v>
      </c>
      <c r="C231" s="86">
        <f>VLOOKUP(A231,Price_01.03.2024!$A:$C,3,0)</f>
        <v>2.9</v>
      </c>
      <c r="D231" s="61">
        <f t="shared" si="14"/>
        <v>121.8</v>
      </c>
      <c r="E231" s="62">
        <f t="shared" si="10"/>
        <v>0</v>
      </c>
      <c r="F231" s="61">
        <f t="shared" si="15"/>
        <v>121.8</v>
      </c>
      <c r="G231" s="11"/>
      <c r="H231" s="73"/>
    </row>
    <row r="232" spans="1:8" ht="13.8">
      <c r="A232" s="59">
        <v>1910012</v>
      </c>
      <c r="B232" s="60" t="s">
        <v>661</v>
      </c>
      <c r="C232" s="86">
        <f>VLOOKUP(A232,Price_01.03.2024!$A:$C,3,0)</f>
        <v>2.9</v>
      </c>
      <c r="D232" s="61">
        <f t="shared" si="14"/>
        <v>121.8</v>
      </c>
      <c r="E232" s="62">
        <f t="shared" si="10"/>
        <v>0</v>
      </c>
      <c r="F232" s="61">
        <f t="shared" si="15"/>
        <v>121.8</v>
      </c>
      <c r="G232" s="11"/>
      <c r="H232" s="73"/>
    </row>
    <row r="233" spans="1:8" ht="13.8">
      <c r="A233" s="59">
        <v>1910013</v>
      </c>
      <c r="B233" s="60" t="s">
        <v>662</v>
      </c>
      <c r="C233" s="86">
        <f>VLOOKUP(A233,Price_01.03.2024!$A:$C,3,0)</f>
        <v>3.2</v>
      </c>
      <c r="D233" s="61">
        <f t="shared" si="14"/>
        <v>134.4</v>
      </c>
      <c r="E233" s="62">
        <f t="shared" si="10"/>
        <v>0</v>
      </c>
      <c r="F233" s="61">
        <f t="shared" si="15"/>
        <v>134.4</v>
      </c>
      <c r="G233" s="11"/>
      <c r="H233" s="73"/>
    </row>
    <row r="234" spans="1:8" ht="13.8">
      <c r="A234" s="59">
        <v>1910014</v>
      </c>
      <c r="B234" s="60" t="s">
        <v>663</v>
      </c>
      <c r="C234" s="86">
        <f>VLOOKUP(A234,Price_01.03.2024!$A:$C,3,0)</f>
        <v>3.4</v>
      </c>
      <c r="D234" s="61">
        <f t="shared" si="14"/>
        <v>142.80000000000001</v>
      </c>
      <c r="E234" s="62">
        <f t="shared" si="10"/>
        <v>0</v>
      </c>
      <c r="F234" s="61">
        <f t="shared" si="15"/>
        <v>142.80000000000001</v>
      </c>
      <c r="G234" s="11"/>
      <c r="H234" s="73"/>
    </row>
    <row r="235" spans="1:8" ht="13.8">
      <c r="A235" s="59">
        <v>1910015</v>
      </c>
      <c r="B235" s="60" t="s">
        <v>664</v>
      </c>
      <c r="C235" s="86">
        <f>VLOOKUP(A235,Price_01.03.2024!$A:$C,3,0)</f>
        <v>4</v>
      </c>
      <c r="D235" s="61">
        <f t="shared" si="14"/>
        <v>168</v>
      </c>
      <c r="E235" s="62">
        <f t="shared" si="10"/>
        <v>0</v>
      </c>
      <c r="F235" s="61">
        <f t="shared" si="15"/>
        <v>168</v>
      </c>
      <c r="G235" s="11"/>
      <c r="H235" s="73"/>
    </row>
    <row r="236" spans="1:8" ht="13.8">
      <c r="A236" s="59">
        <v>1910016</v>
      </c>
      <c r="B236" s="60" t="s">
        <v>665</v>
      </c>
      <c r="C236" s="86">
        <f>VLOOKUP(A236,Price_01.03.2024!$A:$C,3,0)</f>
        <v>4.2</v>
      </c>
      <c r="D236" s="61">
        <f t="shared" si="14"/>
        <v>176.4</v>
      </c>
      <c r="E236" s="62">
        <f t="shared" si="10"/>
        <v>0</v>
      </c>
      <c r="F236" s="61">
        <f t="shared" si="15"/>
        <v>176.4</v>
      </c>
      <c r="G236" s="11"/>
      <c r="H236" s="73"/>
    </row>
    <row r="237" spans="1:8" ht="13.8">
      <c r="A237" s="59">
        <v>1910027</v>
      </c>
      <c r="B237" s="60" t="s">
        <v>666</v>
      </c>
      <c r="C237" s="86">
        <f>VLOOKUP(A237,Price_01.03.2024!$A:$C,3,0)</f>
        <v>2.9</v>
      </c>
      <c r="D237" s="61">
        <f t="shared" si="14"/>
        <v>121.8</v>
      </c>
      <c r="E237" s="62">
        <f t="shared" si="10"/>
        <v>0</v>
      </c>
      <c r="F237" s="61">
        <f t="shared" si="15"/>
        <v>121.8</v>
      </c>
      <c r="G237" s="11"/>
      <c r="H237" s="73"/>
    </row>
    <row r="238" spans="1:8" ht="13.8">
      <c r="A238" s="59">
        <v>1910028</v>
      </c>
      <c r="B238" s="60" t="s">
        <v>667</v>
      </c>
      <c r="C238" s="86">
        <f>VLOOKUP(A238,Price_01.03.2024!$A:$C,3,0)</f>
        <v>2.8</v>
      </c>
      <c r="D238" s="61">
        <f t="shared" si="14"/>
        <v>117.6</v>
      </c>
      <c r="E238" s="62">
        <f t="shared" si="10"/>
        <v>0</v>
      </c>
      <c r="F238" s="61">
        <f t="shared" si="15"/>
        <v>117.6</v>
      </c>
      <c r="G238" s="11"/>
      <c r="H238" s="73"/>
    </row>
    <row r="239" spans="1:8" ht="13.8">
      <c r="A239" s="59">
        <v>1910030</v>
      </c>
      <c r="B239" s="60" t="s">
        <v>668</v>
      </c>
      <c r="C239" s="86">
        <f>VLOOKUP(A239,Price_01.03.2024!$A:$C,3,0)</f>
        <v>2.6</v>
      </c>
      <c r="D239" s="61">
        <f t="shared" si="14"/>
        <v>109.2</v>
      </c>
      <c r="E239" s="62">
        <f t="shared" si="10"/>
        <v>0</v>
      </c>
      <c r="F239" s="61">
        <f t="shared" si="15"/>
        <v>109.2</v>
      </c>
      <c r="G239" s="11"/>
      <c r="H239" s="73"/>
    </row>
    <row r="240" spans="1:8" ht="13.8">
      <c r="A240" s="59">
        <v>1910031</v>
      </c>
      <c r="B240" s="60" t="s">
        <v>669</v>
      </c>
      <c r="C240" s="86">
        <f>VLOOKUP(A240,Price_01.03.2024!$A:$C,3,0)</f>
        <v>2.9</v>
      </c>
      <c r="D240" s="61">
        <f t="shared" si="14"/>
        <v>121.8</v>
      </c>
      <c r="E240" s="62">
        <f t="shared" si="10"/>
        <v>0</v>
      </c>
      <c r="F240" s="61">
        <f t="shared" si="15"/>
        <v>121.8</v>
      </c>
      <c r="G240" s="11"/>
      <c r="H240" s="73"/>
    </row>
    <row r="241" spans="1:8" ht="13.8">
      <c r="A241" s="59">
        <v>1910032</v>
      </c>
      <c r="B241" s="60" t="s">
        <v>670</v>
      </c>
      <c r="C241" s="86">
        <f>VLOOKUP(A241,Price_01.03.2024!$A:$C,3,0)</f>
        <v>2.9</v>
      </c>
      <c r="D241" s="61">
        <f t="shared" si="14"/>
        <v>121.8</v>
      </c>
      <c r="E241" s="62">
        <f t="shared" si="10"/>
        <v>0</v>
      </c>
      <c r="F241" s="61">
        <f t="shared" si="15"/>
        <v>121.8</v>
      </c>
      <c r="G241" s="11"/>
      <c r="H241" s="73"/>
    </row>
    <row r="242" spans="1:8" ht="13.8">
      <c r="A242" s="59">
        <v>1910033</v>
      </c>
      <c r="B242" s="60" t="s">
        <v>671</v>
      </c>
      <c r="C242" s="86">
        <f>VLOOKUP(A242,Price_01.03.2024!$A:$C,3,0)</f>
        <v>3.2</v>
      </c>
      <c r="D242" s="61">
        <f t="shared" si="14"/>
        <v>134.4</v>
      </c>
      <c r="E242" s="62">
        <f t="shared" si="10"/>
        <v>0</v>
      </c>
      <c r="F242" s="61">
        <f t="shared" si="15"/>
        <v>134.4</v>
      </c>
      <c r="G242" s="11"/>
      <c r="H242" s="73"/>
    </row>
    <row r="243" spans="1:8" ht="13.8">
      <c r="A243" s="59">
        <v>1910034</v>
      </c>
      <c r="B243" s="60" t="s">
        <v>672</v>
      </c>
      <c r="C243" s="86">
        <f>VLOOKUP(A243,Price_01.03.2024!$A:$C,3,0)</f>
        <v>3.4</v>
      </c>
      <c r="D243" s="61">
        <f t="shared" si="14"/>
        <v>142.80000000000001</v>
      </c>
      <c r="E243" s="62">
        <f t="shared" si="10"/>
        <v>0</v>
      </c>
      <c r="F243" s="61">
        <f t="shared" si="15"/>
        <v>142.80000000000001</v>
      </c>
      <c r="G243" s="11"/>
      <c r="H243" s="73"/>
    </row>
    <row r="244" spans="1:8" ht="13.8">
      <c r="A244" s="59">
        <v>1910035</v>
      </c>
      <c r="B244" s="60" t="s">
        <v>673</v>
      </c>
      <c r="C244" s="86">
        <f>VLOOKUP(A244,Price_01.03.2024!$A:$C,3,0)</f>
        <v>4</v>
      </c>
      <c r="D244" s="61">
        <f t="shared" si="14"/>
        <v>168</v>
      </c>
      <c r="E244" s="62">
        <f t="shared" si="10"/>
        <v>0</v>
      </c>
      <c r="F244" s="61">
        <f t="shared" si="15"/>
        <v>168</v>
      </c>
      <c r="G244" s="11"/>
      <c r="H244" s="73"/>
    </row>
    <row r="245" spans="1:8" ht="13.8">
      <c r="A245" s="59">
        <v>1910036</v>
      </c>
      <c r="B245" s="60" t="s">
        <v>674</v>
      </c>
      <c r="C245" s="86">
        <f>VLOOKUP(A245,Price_01.03.2024!$A:$C,3,0)</f>
        <v>4.2</v>
      </c>
      <c r="D245" s="61">
        <f t="shared" si="14"/>
        <v>176.4</v>
      </c>
      <c r="E245" s="62">
        <f t="shared" si="10"/>
        <v>0</v>
      </c>
      <c r="F245" s="61">
        <f t="shared" si="15"/>
        <v>176.4</v>
      </c>
      <c r="G245" s="11"/>
      <c r="H245" s="73"/>
    </row>
    <row r="246" spans="1:8" ht="13.8">
      <c r="A246" s="59">
        <v>1910227</v>
      </c>
      <c r="B246" s="60" t="s">
        <v>675</v>
      </c>
      <c r="C246" s="86">
        <f>VLOOKUP(A246,Price_01.03.2024!$A:$C,3,0)</f>
        <v>5.8</v>
      </c>
      <c r="D246" s="61">
        <f t="shared" si="14"/>
        <v>243.6</v>
      </c>
      <c r="E246" s="62">
        <f t="shared" ref="E246:E309" si="16">$E$8</f>
        <v>0</v>
      </c>
      <c r="F246" s="61">
        <f t="shared" si="15"/>
        <v>243.6</v>
      </c>
      <c r="G246" s="11"/>
      <c r="H246" s="73"/>
    </row>
    <row r="247" spans="1:8" ht="13.8">
      <c r="A247" s="59">
        <v>1910228</v>
      </c>
      <c r="B247" s="60" t="s">
        <v>676</v>
      </c>
      <c r="C247" s="86">
        <f>VLOOKUP(A247,Price_01.03.2024!$A:$C,3,0)</f>
        <v>5.8</v>
      </c>
      <c r="D247" s="61">
        <f t="shared" si="14"/>
        <v>243.6</v>
      </c>
      <c r="E247" s="62">
        <f t="shared" si="16"/>
        <v>0</v>
      </c>
      <c r="F247" s="61">
        <f t="shared" si="15"/>
        <v>243.6</v>
      </c>
      <c r="G247" s="11"/>
      <c r="H247" s="73"/>
    </row>
    <row r="248" spans="1:8" ht="13.8">
      <c r="A248" s="59">
        <v>1910230</v>
      </c>
      <c r="B248" s="60" t="s">
        <v>677</v>
      </c>
      <c r="C248" s="86">
        <f>VLOOKUP(A248,Price_01.03.2024!$A:$C,3,0)</f>
        <v>6.2</v>
      </c>
      <c r="D248" s="61">
        <f t="shared" si="14"/>
        <v>260.39999999999998</v>
      </c>
      <c r="E248" s="62">
        <f t="shared" si="16"/>
        <v>0</v>
      </c>
      <c r="F248" s="61">
        <f t="shared" si="15"/>
        <v>260.39999999999998</v>
      </c>
      <c r="G248" s="11"/>
      <c r="H248" s="73"/>
    </row>
    <row r="249" spans="1:8" ht="13.8">
      <c r="A249" s="59">
        <v>1910231</v>
      </c>
      <c r="B249" s="60" t="s">
        <v>678</v>
      </c>
      <c r="C249" s="86">
        <f>VLOOKUP(A249,Price_01.03.2024!$A:$C,3,0)</f>
        <v>6.5</v>
      </c>
      <c r="D249" s="61">
        <f t="shared" si="14"/>
        <v>273</v>
      </c>
      <c r="E249" s="62">
        <f t="shared" si="16"/>
        <v>0</v>
      </c>
      <c r="F249" s="61">
        <f t="shared" si="15"/>
        <v>273</v>
      </c>
      <c r="G249" s="11"/>
      <c r="H249" s="73"/>
    </row>
    <row r="250" spans="1:8" ht="13.8">
      <c r="A250" s="59">
        <v>1910232</v>
      </c>
      <c r="B250" s="60" t="s">
        <v>679</v>
      </c>
      <c r="C250" s="86">
        <f>VLOOKUP(A250,Price_01.03.2024!$A:$C,3,0)</f>
        <v>6.7</v>
      </c>
      <c r="D250" s="61">
        <f t="shared" si="14"/>
        <v>281.39999999999998</v>
      </c>
      <c r="E250" s="62">
        <f t="shared" si="16"/>
        <v>0</v>
      </c>
      <c r="F250" s="61">
        <f t="shared" si="15"/>
        <v>281.39999999999998</v>
      </c>
      <c r="G250" s="11"/>
      <c r="H250" s="73"/>
    </row>
    <row r="251" spans="1:8" ht="13.8">
      <c r="A251" s="59">
        <v>1910233</v>
      </c>
      <c r="B251" s="60" t="s">
        <v>680</v>
      </c>
      <c r="C251" s="86">
        <f>VLOOKUP(A251,Price_01.03.2024!$A:$C,3,0)</f>
        <v>7</v>
      </c>
      <c r="D251" s="61">
        <f t="shared" si="14"/>
        <v>294</v>
      </c>
      <c r="E251" s="62">
        <f t="shared" si="16"/>
        <v>0</v>
      </c>
      <c r="F251" s="61">
        <f t="shared" si="15"/>
        <v>294</v>
      </c>
      <c r="G251" s="11"/>
      <c r="H251" s="73"/>
    </row>
    <row r="252" spans="1:8" ht="13.8">
      <c r="A252" s="59">
        <v>1910234</v>
      </c>
      <c r="B252" s="60" t="s">
        <v>681</v>
      </c>
      <c r="C252" s="86">
        <f>VLOOKUP(A252,Price_01.03.2024!$A:$C,3,0)</f>
        <v>7.6</v>
      </c>
      <c r="D252" s="61">
        <f t="shared" si="14"/>
        <v>319.2</v>
      </c>
      <c r="E252" s="62">
        <f t="shared" si="16"/>
        <v>0</v>
      </c>
      <c r="F252" s="61">
        <f t="shared" si="15"/>
        <v>319.2</v>
      </c>
      <c r="G252" s="11"/>
      <c r="H252" s="73"/>
    </row>
    <row r="253" spans="1:8" ht="13.8">
      <c r="A253" s="59">
        <v>1910235</v>
      </c>
      <c r="B253" s="60" t="s">
        <v>682</v>
      </c>
      <c r="C253" s="86">
        <f>VLOOKUP(A253,Price_01.03.2024!$A:$C,3,0)</f>
        <v>8.4</v>
      </c>
      <c r="D253" s="61">
        <f t="shared" si="14"/>
        <v>352.8</v>
      </c>
      <c r="E253" s="62">
        <f t="shared" si="16"/>
        <v>0</v>
      </c>
      <c r="F253" s="61">
        <f t="shared" si="15"/>
        <v>352.8</v>
      </c>
      <c r="G253" s="11"/>
      <c r="H253" s="73"/>
    </row>
    <row r="254" spans="1:8" ht="13.8">
      <c r="A254" s="59">
        <v>1910236</v>
      </c>
      <c r="B254" s="60" t="s">
        <v>683</v>
      </c>
      <c r="C254" s="86">
        <f>VLOOKUP(A254,Price_01.03.2024!$A:$C,3,0)</f>
        <v>8.4</v>
      </c>
      <c r="D254" s="61">
        <f t="shared" si="14"/>
        <v>352.8</v>
      </c>
      <c r="E254" s="62">
        <f t="shared" si="16"/>
        <v>0</v>
      </c>
      <c r="F254" s="61">
        <f t="shared" si="15"/>
        <v>352.8</v>
      </c>
      <c r="G254" s="11"/>
      <c r="H254" s="73"/>
    </row>
    <row r="255" spans="1:8" ht="13.8">
      <c r="A255" s="59">
        <v>1910327</v>
      </c>
      <c r="B255" s="60" t="s">
        <v>684</v>
      </c>
      <c r="C255" s="86">
        <f>VLOOKUP(A255,Price_01.03.2024!$A:$C,3,0)</f>
        <v>8.6</v>
      </c>
      <c r="D255" s="61">
        <f t="shared" si="14"/>
        <v>361.2</v>
      </c>
      <c r="E255" s="62">
        <f t="shared" si="16"/>
        <v>0</v>
      </c>
      <c r="F255" s="61">
        <f t="shared" si="15"/>
        <v>361.2</v>
      </c>
      <c r="G255" s="11"/>
      <c r="H255" s="73"/>
    </row>
    <row r="256" spans="1:8" ht="13.8">
      <c r="A256" s="59">
        <v>1910328</v>
      </c>
      <c r="B256" s="60" t="s">
        <v>685</v>
      </c>
      <c r="C256" s="86">
        <f>VLOOKUP(A256,Price_01.03.2024!$A:$C,3,0)</f>
        <v>8.6</v>
      </c>
      <c r="D256" s="61">
        <f t="shared" si="14"/>
        <v>361.2</v>
      </c>
      <c r="E256" s="62">
        <f t="shared" si="16"/>
        <v>0</v>
      </c>
      <c r="F256" s="61">
        <f t="shared" si="15"/>
        <v>361.2</v>
      </c>
      <c r="G256" s="11"/>
      <c r="H256" s="73"/>
    </row>
    <row r="257" spans="1:8" ht="13.8">
      <c r="A257" s="59">
        <v>1910330</v>
      </c>
      <c r="B257" s="60" t="s">
        <v>686</v>
      </c>
      <c r="C257" s="86">
        <f>VLOOKUP(A257,Price_01.03.2024!$A:$C,3,0)</f>
        <v>8.9</v>
      </c>
      <c r="D257" s="61">
        <f t="shared" si="14"/>
        <v>373.8</v>
      </c>
      <c r="E257" s="62">
        <f t="shared" si="16"/>
        <v>0</v>
      </c>
      <c r="F257" s="61">
        <f t="shared" si="15"/>
        <v>373.8</v>
      </c>
      <c r="G257" s="11"/>
      <c r="H257" s="73"/>
    </row>
    <row r="258" spans="1:8" ht="13.8">
      <c r="A258" s="59">
        <v>1910331</v>
      </c>
      <c r="B258" s="60" t="s">
        <v>687</v>
      </c>
      <c r="C258" s="86">
        <f>VLOOKUP(A258,Price_01.03.2024!$A:$C,3,0)</f>
        <v>9.3000000000000007</v>
      </c>
      <c r="D258" s="61">
        <f t="shared" si="14"/>
        <v>390.6</v>
      </c>
      <c r="E258" s="62">
        <f t="shared" si="16"/>
        <v>0</v>
      </c>
      <c r="F258" s="61">
        <f t="shared" si="15"/>
        <v>390.6</v>
      </c>
      <c r="G258" s="11"/>
      <c r="H258" s="73"/>
    </row>
    <row r="259" spans="1:8" ht="13.8">
      <c r="A259" s="59">
        <v>1910332</v>
      </c>
      <c r="B259" s="60" t="s">
        <v>688</v>
      </c>
      <c r="C259" s="86">
        <f>VLOOKUP(A259,Price_01.03.2024!$A:$C,3,0)</f>
        <v>9.6</v>
      </c>
      <c r="D259" s="61">
        <f t="shared" si="14"/>
        <v>403.2</v>
      </c>
      <c r="E259" s="62">
        <f t="shared" si="16"/>
        <v>0</v>
      </c>
      <c r="F259" s="61">
        <f t="shared" si="15"/>
        <v>403.2</v>
      </c>
      <c r="G259" s="11"/>
      <c r="H259" s="73"/>
    </row>
    <row r="260" spans="1:8" ht="13.8">
      <c r="A260" s="59">
        <v>1910333</v>
      </c>
      <c r="B260" s="60" t="s">
        <v>689</v>
      </c>
      <c r="C260" s="86">
        <f>VLOOKUP(A260,Price_01.03.2024!$A:$C,3,0)</f>
        <v>10.1</v>
      </c>
      <c r="D260" s="61">
        <f t="shared" si="14"/>
        <v>424.2</v>
      </c>
      <c r="E260" s="62">
        <f t="shared" si="16"/>
        <v>0</v>
      </c>
      <c r="F260" s="61">
        <f t="shared" si="15"/>
        <v>424.2</v>
      </c>
      <c r="G260" s="11"/>
      <c r="H260" s="73"/>
    </row>
    <row r="261" spans="1:8" ht="13.8">
      <c r="A261" s="59">
        <v>1910334</v>
      </c>
      <c r="B261" s="60" t="s">
        <v>690</v>
      </c>
      <c r="C261" s="86">
        <f>VLOOKUP(A261,Price_01.03.2024!$A:$C,3,0)</f>
        <v>11</v>
      </c>
      <c r="D261" s="61">
        <f t="shared" si="14"/>
        <v>462</v>
      </c>
      <c r="E261" s="62">
        <f t="shared" si="16"/>
        <v>0</v>
      </c>
      <c r="F261" s="61">
        <f t="shared" si="15"/>
        <v>462</v>
      </c>
      <c r="G261" s="11"/>
      <c r="H261" s="73"/>
    </row>
    <row r="262" spans="1:8" ht="13.8">
      <c r="A262" s="59">
        <v>1910335</v>
      </c>
      <c r="B262" s="60" t="s">
        <v>691</v>
      </c>
      <c r="C262" s="86">
        <f>VLOOKUP(A262,Price_01.03.2024!$A:$C,3,0)</f>
        <v>12.5</v>
      </c>
      <c r="D262" s="61">
        <f t="shared" si="14"/>
        <v>525</v>
      </c>
      <c r="E262" s="62">
        <f t="shared" si="16"/>
        <v>0</v>
      </c>
      <c r="F262" s="61">
        <f t="shared" si="15"/>
        <v>525</v>
      </c>
      <c r="G262" s="11"/>
      <c r="H262" s="73"/>
    </row>
    <row r="263" spans="1:8" ht="13.8">
      <c r="A263" s="59">
        <v>1910336</v>
      </c>
      <c r="B263" s="60" t="s">
        <v>692</v>
      </c>
      <c r="C263" s="86">
        <f>VLOOKUP(A263,Price_01.03.2024!$A:$C,3,0)</f>
        <v>12.5</v>
      </c>
      <c r="D263" s="61">
        <f t="shared" si="14"/>
        <v>525</v>
      </c>
      <c r="E263" s="62">
        <f t="shared" si="16"/>
        <v>0</v>
      </c>
      <c r="F263" s="61">
        <f t="shared" si="15"/>
        <v>525</v>
      </c>
      <c r="G263" s="11"/>
      <c r="H263" s="73"/>
    </row>
    <row r="264" spans="1:8" ht="13.8">
      <c r="A264" s="59">
        <v>2470297</v>
      </c>
      <c r="B264" s="60" t="s">
        <v>698</v>
      </c>
      <c r="C264" s="86">
        <f>VLOOKUP(A264,Price_01.03.2024!$A:$C,3,0)</f>
        <v>28.5</v>
      </c>
      <c r="D264" s="61">
        <f t="shared" ref="D264" si="17">ROUNDUP(C264*$F$3,2)</f>
        <v>1197</v>
      </c>
      <c r="E264" s="62">
        <f t="shared" si="16"/>
        <v>0</v>
      </c>
      <c r="F264" s="61">
        <f t="shared" ref="F264" si="18">D264-D264*E264</f>
        <v>1197</v>
      </c>
      <c r="G264" s="11"/>
      <c r="H264" s="73"/>
    </row>
    <row r="265" spans="1:8" ht="13.8">
      <c r="A265" s="59">
        <v>1102446</v>
      </c>
      <c r="B265" s="60" t="s">
        <v>700</v>
      </c>
      <c r="C265" s="86">
        <f>VLOOKUP(A265,Price_01.03.2024!$A:$C,3,0)</f>
        <v>8.6999999999999993</v>
      </c>
      <c r="D265" s="61">
        <f t="shared" ref="D265:D273" si="19">ROUNDUP(C265*$F$3,2)</f>
        <v>365.4</v>
      </c>
      <c r="E265" s="62">
        <f t="shared" si="16"/>
        <v>0</v>
      </c>
      <c r="F265" s="61">
        <f t="shared" ref="F265:F273" si="20">D265-D265*E265</f>
        <v>365.4</v>
      </c>
      <c r="G265" s="11"/>
      <c r="H265" s="73"/>
    </row>
    <row r="266" spans="1:8" ht="13.8">
      <c r="A266" s="59">
        <v>1102450</v>
      </c>
      <c r="B266" s="60" t="s">
        <v>701</v>
      </c>
      <c r="C266" s="86">
        <f>VLOOKUP(A266,Price_01.03.2024!$A:$C,3,0)</f>
        <v>8.6999999999999993</v>
      </c>
      <c r="D266" s="61">
        <f t="shared" si="19"/>
        <v>365.4</v>
      </c>
      <c r="E266" s="62">
        <f t="shared" si="16"/>
        <v>0</v>
      </c>
      <c r="F266" s="61">
        <f t="shared" si="20"/>
        <v>365.4</v>
      </c>
      <c r="G266" s="11"/>
      <c r="H266" s="73"/>
    </row>
    <row r="267" spans="1:8" ht="13.8">
      <c r="A267" s="59">
        <v>1102447</v>
      </c>
      <c r="B267" s="60" t="s">
        <v>702</v>
      </c>
      <c r="C267" s="86">
        <f>VLOOKUP(A267,Price_01.03.2024!$A:$C,3,0)</f>
        <v>8.6999999999999993</v>
      </c>
      <c r="D267" s="61">
        <f t="shared" si="19"/>
        <v>365.4</v>
      </c>
      <c r="E267" s="62">
        <f t="shared" si="16"/>
        <v>0</v>
      </c>
      <c r="F267" s="61">
        <f t="shared" si="20"/>
        <v>365.4</v>
      </c>
      <c r="G267" s="11"/>
      <c r="H267" s="73"/>
    </row>
    <row r="268" spans="1:8" ht="13.8">
      <c r="A268" s="59">
        <v>1102448</v>
      </c>
      <c r="B268" s="60" t="s">
        <v>703</v>
      </c>
      <c r="C268" s="86">
        <f>VLOOKUP(A268,Price_01.03.2024!$A:$C,3,0)</f>
        <v>8.6999999999999993</v>
      </c>
      <c r="D268" s="61">
        <f t="shared" si="19"/>
        <v>365.4</v>
      </c>
      <c r="E268" s="62">
        <f t="shared" si="16"/>
        <v>0</v>
      </c>
      <c r="F268" s="61">
        <f t="shared" si="20"/>
        <v>365.4</v>
      </c>
      <c r="G268" s="11"/>
      <c r="H268" s="73"/>
    </row>
    <row r="269" spans="1:8" ht="13.8">
      <c r="A269" s="59">
        <v>1102449</v>
      </c>
      <c r="B269" s="60" t="s">
        <v>704</v>
      </c>
      <c r="C269" s="86">
        <f>VLOOKUP(A269,Price_01.03.2024!$A:$C,3,0)</f>
        <v>8.6999999999999993</v>
      </c>
      <c r="D269" s="61">
        <f t="shared" si="19"/>
        <v>365.4</v>
      </c>
      <c r="E269" s="62">
        <f t="shared" si="16"/>
        <v>0</v>
      </c>
      <c r="F269" s="61">
        <f t="shared" si="20"/>
        <v>365.4</v>
      </c>
      <c r="G269" s="11"/>
      <c r="H269" s="73"/>
    </row>
    <row r="270" spans="1:8" ht="13.8">
      <c r="A270" s="59">
        <v>2440732</v>
      </c>
      <c r="B270" s="60" t="s">
        <v>705</v>
      </c>
      <c r="C270" s="86">
        <f>VLOOKUP(A270,Price_01.03.2024!$A:$C,3,0)</f>
        <v>68.8</v>
      </c>
      <c r="D270" s="61">
        <f t="shared" si="19"/>
        <v>2889.6</v>
      </c>
      <c r="E270" s="62">
        <f t="shared" si="16"/>
        <v>0</v>
      </c>
      <c r="F270" s="61">
        <f t="shared" si="20"/>
        <v>2889.6</v>
      </c>
      <c r="G270" s="11"/>
      <c r="H270" s="73"/>
    </row>
    <row r="271" spans="1:8" ht="13.8">
      <c r="A271" s="59">
        <v>2440733</v>
      </c>
      <c r="B271" s="60" t="s">
        <v>706</v>
      </c>
      <c r="C271" s="86">
        <f>VLOOKUP(A271,Price_01.03.2024!$A:$C,3,0)</f>
        <v>75.599999999999994</v>
      </c>
      <c r="D271" s="61">
        <f t="shared" si="19"/>
        <v>3175.2</v>
      </c>
      <c r="E271" s="62">
        <f t="shared" si="16"/>
        <v>0</v>
      </c>
      <c r="F271" s="61">
        <f t="shared" si="20"/>
        <v>3175.2</v>
      </c>
      <c r="G271" s="11"/>
      <c r="H271" s="73"/>
    </row>
    <row r="272" spans="1:8" ht="13.8">
      <c r="A272" s="59">
        <v>2440735</v>
      </c>
      <c r="B272" s="60" t="s">
        <v>707</v>
      </c>
      <c r="C272" s="86">
        <f>VLOOKUP(A272,Price_01.03.2024!$A:$C,3,0)</f>
        <v>70.400000000000006</v>
      </c>
      <c r="D272" s="61">
        <f t="shared" si="19"/>
        <v>2956.8</v>
      </c>
      <c r="E272" s="62">
        <f t="shared" si="16"/>
        <v>0</v>
      </c>
      <c r="F272" s="61">
        <f t="shared" si="20"/>
        <v>2956.8</v>
      </c>
      <c r="G272" s="11"/>
      <c r="H272" s="73"/>
    </row>
    <row r="273" spans="1:8" ht="13.8">
      <c r="A273" s="59">
        <v>2440736</v>
      </c>
      <c r="B273" s="60" t="s">
        <v>708</v>
      </c>
      <c r="C273" s="86">
        <f>VLOOKUP(A273,Price_01.03.2024!$A:$C,3,0)</f>
        <v>77.7</v>
      </c>
      <c r="D273" s="61">
        <f t="shared" si="19"/>
        <v>3263.4</v>
      </c>
      <c r="E273" s="62">
        <f t="shared" si="16"/>
        <v>0</v>
      </c>
      <c r="F273" s="61">
        <f t="shared" si="20"/>
        <v>3263.4</v>
      </c>
      <c r="G273" s="11"/>
      <c r="H273" s="73"/>
    </row>
    <row r="274" spans="1:8" ht="13.8">
      <c r="A274" s="59">
        <v>2470303</v>
      </c>
      <c r="B274" s="60" t="s">
        <v>709</v>
      </c>
      <c r="C274" s="86">
        <f>VLOOKUP(A274,Price_01.03.2024!$A:$C,3,0)</f>
        <v>72.099999999999994</v>
      </c>
      <c r="D274" s="61">
        <f t="shared" ref="D274" si="21">ROUNDUP(C274*$F$3,2)</f>
        <v>3028.2</v>
      </c>
      <c r="E274" s="62">
        <f t="shared" si="16"/>
        <v>0</v>
      </c>
      <c r="F274" s="61">
        <f t="shared" ref="F274" si="22">D274-D274*E274</f>
        <v>3028.2</v>
      </c>
      <c r="G274" s="11"/>
      <c r="H274" s="73"/>
    </row>
    <row r="275" spans="1:8" ht="13.8">
      <c r="A275" s="79">
        <v>2176011</v>
      </c>
      <c r="B275" s="80" t="s">
        <v>729</v>
      </c>
      <c r="C275" s="87">
        <v>36.799999999999997</v>
      </c>
      <c r="D275" s="61">
        <f t="shared" ref="D275:D338" si="23">ROUNDUP(C275*$F$3,2)</f>
        <v>1545.6</v>
      </c>
      <c r="E275" s="62">
        <f t="shared" si="16"/>
        <v>0</v>
      </c>
      <c r="F275" s="61">
        <f t="shared" ref="F275:F338" si="24">D275-D275*E275</f>
        <v>1545.6</v>
      </c>
    </row>
    <row r="276" spans="1:8" ht="13.8">
      <c r="A276" s="79">
        <v>2176012</v>
      </c>
      <c r="B276" s="80" t="s">
        <v>730</v>
      </c>
      <c r="C276" s="87">
        <v>36.799999999999997</v>
      </c>
      <c r="D276" s="61">
        <f t="shared" si="23"/>
        <v>1545.6</v>
      </c>
      <c r="E276" s="62">
        <f t="shared" si="16"/>
        <v>0</v>
      </c>
      <c r="F276" s="61">
        <f t="shared" si="24"/>
        <v>1545.6</v>
      </c>
    </row>
    <row r="277" spans="1:8" ht="13.8">
      <c r="A277" s="79">
        <v>2176014</v>
      </c>
      <c r="B277" s="80" t="s">
        <v>731</v>
      </c>
      <c r="C277" s="87">
        <v>36.799999999999997</v>
      </c>
      <c r="D277" s="61">
        <f t="shared" si="23"/>
        <v>1545.6</v>
      </c>
      <c r="E277" s="62">
        <f t="shared" si="16"/>
        <v>0</v>
      </c>
      <c r="F277" s="61">
        <f t="shared" si="24"/>
        <v>1545.6</v>
      </c>
    </row>
    <row r="278" spans="1:8" ht="13.8">
      <c r="A278" s="79">
        <v>2176015</v>
      </c>
      <c r="B278" s="80" t="s">
        <v>732</v>
      </c>
      <c r="C278" s="87">
        <v>36.799999999999997</v>
      </c>
      <c r="D278" s="61">
        <f t="shared" si="23"/>
        <v>1545.6</v>
      </c>
      <c r="E278" s="62">
        <f t="shared" si="16"/>
        <v>0</v>
      </c>
      <c r="F278" s="61">
        <f t="shared" si="24"/>
        <v>1545.6</v>
      </c>
    </row>
    <row r="279" spans="1:8" ht="13.8">
      <c r="A279" s="79">
        <v>2176016</v>
      </c>
      <c r="B279" s="80" t="s">
        <v>733</v>
      </c>
      <c r="C279" s="87">
        <v>36.799999999999997</v>
      </c>
      <c r="D279" s="61">
        <f t="shared" si="23"/>
        <v>1545.6</v>
      </c>
      <c r="E279" s="62">
        <f t="shared" si="16"/>
        <v>0</v>
      </c>
      <c r="F279" s="61">
        <f t="shared" si="24"/>
        <v>1545.6</v>
      </c>
    </row>
    <row r="280" spans="1:8" ht="13.8">
      <c r="A280" s="79">
        <v>2176021</v>
      </c>
      <c r="B280" s="80" t="s">
        <v>734</v>
      </c>
      <c r="C280" s="87">
        <v>28.5</v>
      </c>
      <c r="D280" s="61">
        <f t="shared" si="23"/>
        <v>1197</v>
      </c>
      <c r="E280" s="62">
        <f t="shared" si="16"/>
        <v>0</v>
      </c>
      <c r="F280" s="61">
        <f t="shared" si="24"/>
        <v>1197</v>
      </c>
    </row>
    <row r="281" spans="1:8" ht="13.8">
      <c r="A281" s="79">
        <v>2176022</v>
      </c>
      <c r="B281" s="80" t="s">
        <v>735</v>
      </c>
      <c r="C281" s="87">
        <v>28.5</v>
      </c>
      <c r="D281" s="61">
        <f t="shared" si="23"/>
        <v>1197</v>
      </c>
      <c r="E281" s="62">
        <f t="shared" si="16"/>
        <v>0</v>
      </c>
      <c r="F281" s="61">
        <f t="shared" si="24"/>
        <v>1197</v>
      </c>
    </row>
    <row r="282" spans="1:8" ht="13.8">
      <c r="A282" s="79">
        <v>2176024</v>
      </c>
      <c r="B282" s="80" t="s">
        <v>736</v>
      </c>
      <c r="C282" s="87">
        <v>28.5</v>
      </c>
      <c r="D282" s="61">
        <f t="shared" si="23"/>
        <v>1197</v>
      </c>
      <c r="E282" s="62">
        <f t="shared" si="16"/>
        <v>0</v>
      </c>
      <c r="F282" s="61">
        <f t="shared" si="24"/>
        <v>1197</v>
      </c>
    </row>
    <row r="283" spans="1:8" ht="13.8">
      <c r="A283" s="79">
        <v>2176025</v>
      </c>
      <c r="B283" s="80" t="s">
        <v>737</v>
      </c>
      <c r="C283" s="87">
        <v>28.5</v>
      </c>
      <c r="D283" s="61">
        <f t="shared" si="23"/>
        <v>1197</v>
      </c>
      <c r="E283" s="62">
        <f t="shared" si="16"/>
        <v>0</v>
      </c>
      <c r="F283" s="61">
        <f t="shared" si="24"/>
        <v>1197</v>
      </c>
    </row>
    <row r="284" spans="1:8" ht="13.8">
      <c r="A284" s="79">
        <v>2176026</v>
      </c>
      <c r="B284" s="80" t="s">
        <v>738</v>
      </c>
      <c r="C284" s="87">
        <v>28.5</v>
      </c>
      <c r="D284" s="61">
        <f t="shared" si="23"/>
        <v>1197</v>
      </c>
      <c r="E284" s="62">
        <f t="shared" si="16"/>
        <v>0</v>
      </c>
      <c r="F284" s="61">
        <f t="shared" si="24"/>
        <v>1197</v>
      </c>
    </row>
    <row r="285" spans="1:8" ht="13.8">
      <c r="A285" s="79">
        <v>2176031</v>
      </c>
      <c r="B285" s="80" t="s">
        <v>739</v>
      </c>
      <c r="C285" s="87">
        <v>28.5</v>
      </c>
      <c r="D285" s="61">
        <f t="shared" si="23"/>
        <v>1197</v>
      </c>
      <c r="E285" s="62">
        <f t="shared" si="16"/>
        <v>0</v>
      </c>
      <c r="F285" s="61">
        <f t="shared" si="24"/>
        <v>1197</v>
      </c>
    </row>
    <row r="286" spans="1:8" ht="13.8">
      <c r="A286" s="79">
        <v>2176032</v>
      </c>
      <c r="B286" s="80" t="s">
        <v>740</v>
      </c>
      <c r="C286" s="87">
        <v>27.1</v>
      </c>
      <c r="D286" s="61">
        <f t="shared" si="23"/>
        <v>1138.2</v>
      </c>
      <c r="E286" s="62">
        <f t="shared" si="16"/>
        <v>0</v>
      </c>
      <c r="F286" s="61">
        <f t="shared" si="24"/>
        <v>1138.2</v>
      </c>
    </row>
    <row r="287" spans="1:8" ht="13.8">
      <c r="A287" s="79">
        <v>2176034</v>
      </c>
      <c r="B287" s="80" t="s">
        <v>741</v>
      </c>
      <c r="C287" s="87">
        <v>28.5</v>
      </c>
      <c r="D287" s="61">
        <f t="shared" si="23"/>
        <v>1197</v>
      </c>
      <c r="E287" s="62">
        <f t="shared" si="16"/>
        <v>0</v>
      </c>
      <c r="F287" s="61">
        <f t="shared" si="24"/>
        <v>1197</v>
      </c>
    </row>
    <row r="288" spans="1:8" ht="13.8">
      <c r="A288" s="79">
        <v>2176035</v>
      </c>
      <c r="B288" s="80" t="s">
        <v>742</v>
      </c>
      <c r="C288" s="87">
        <v>28.5</v>
      </c>
      <c r="D288" s="61">
        <f t="shared" si="23"/>
        <v>1197</v>
      </c>
      <c r="E288" s="62">
        <f t="shared" si="16"/>
        <v>0</v>
      </c>
      <c r="F288" s="61">
        <f t="shared" si="24"/>
        <v>1197</v>
      </c>
    </row>
    <row r="289" spans="1:6" ht="13.8">
      <c r="A289" s="79">
        <v>2176036</v>
      </c>
      <c r="B289" s="80" t="s">
        <v>743</v>
      </c>
      <c r="C289" s="87">
        <v>28.5</v>
      </c>
      <c r="D289" s="61">
        <f t="shared" si="23"/>
        <v>1197</v>
      </c>
      <c r="E289" s="62">
        <f t="shared" si="16"/>
        <v>0</v>
      </c>
      <c r="F289" s="61">
        <f t="shared" si="24"/>
        <v>1197</v>
      </c>
    </row>
    <row r="290" spans="1:6" ht="13.8">
      <c r="A290" s="79">
        <v>2176121</v>
      </c>
      <c r="B290" s="80" t="s">
        <v>744</v>
      </c>
      <c r="C290" s="87">
        <v>27.9</v>
      </c>
      <c r="D290" s="61">
        <f t="shared" si="23"/>
        <v>1171.8</v>
      </c>
      <c r="E290" s="62">
        <f t="shared" si="16"/>
        <v>0</v>
      </c>
      <c r="F290" s="61">
        <f t="shared" si="24"/>
        <v>1171.8</v>
      </c>
    </row>
    <row r="291" spans="1:6" ht="13.8">
      <c r="A291" s="79">
        <v>2176122</v>
      </c>
      <c r="B291" s="80" t="s">
        <v>745</v>
      </c>
      <c r="C291" s="87">
        <v>27.9</v>
      </c>
      <c r="D291" s="61">
        <f t="shared" si="23"/>
        <v>1171.8</v>
      </c>
      <c r="E291" s="62">
        <f t="shared" si="16"/>
        <v>0</v>
      </c>
      <c r="F291" s="61">
        <f t="shared" si="24"/>
        <v>1171.8</v>
      </c>
    </row>
    <row r="292" spans="1:6" ht="13.8">
      <c r="A292" s="79">
        <v>2176124</v>
      </c>
      <c r="B292" s="80" t="s">
        <v>746</v>
      </c>
      <c r="C292" s="87">
        <v>27.9</v>
      </c>
      <c r="D292" s="61">
        <f t="shared" si="23"/>
        <v>1171.8</v>
      </c>
      <c r="E292" s="62">
        <f t="shared" si="16"/>
        <v>0</v>
      </c>
      <c r="F292" s="61">
        <f t="shared" si="24"/>
        <v>1171.8</v>
      </c>
    </row>
    <row r="293" spans="1:6" ht="13.8">
      <c r="A293" s="79">
        <v>2176125</v>
      </c>
      <c r="B293" s="80" t="s">
        <v>747</v>
      </c>
      <c r="C293" s="87">
        <v>27.9</v>
      </c>
      <c r="D293" s="61">
        <f t="shared" si="23"/>
        <v>1171.8</v>
      </c>
      <c r="E293" s="62">
        <f t="shared" si="16"/>
        <v>0</v>
      </c>
      <c r="F293" s="61">
        <f t="shared" si="24"/>
        <v>1171.8</v>
      </c>
    </row>
    <row r="294" spans="1:6" ht="13.8">
      <c r="A294" s="79">
        <v>2176126</v>
      </c>
      <c r="B294" s="80" t="s">
        <v>748</v>
      </c>
      <c r="C294" s="87">
        <v>27.9</v>
      </c>
      <c r="D294" s="61">
        <f t="shared" si="23"/>
        <v>1171.8</v>
      </c>
      <c r="E294" s="62">
        <f t="shared" si="16"/>
        <v>0</v>
      </c>
      <c r="F294" s="61">
        <f t="shared" si="24"/>
        <v>1171.8</v>
      </c>
    </row>
    <row r="295" spans="1:6" ht="13.8">
      <c r="A295" s="79">
        <v>2176131</v>
      </c>
      <c r="B295" s="80" t="s">
        <v>749</v>
      </c>
      <c r="C295" s="87">
        <v>27.9</v>
      </c>
      <c r="D295" s="61">
        <f t="shared" si="23"/>
        <v>1171.8</v>
      </c>
      <c r="E295" s="62">
        <f t="shared" si="16"/>
        <v>0</v>
      </c>
      <c r="F295" s="61">
        <f t="shared" si="24"/>
        <v>1171.8</v>
      </c>
    </row>
    <row r="296" spans="1:6" ht="13.8">
      <c r="A296" s="79">
        <v>2176132</v>
      </c>
      <c r="B296" s="80" t="s">
        <v>750</v>
      </c>
      <c r="C296" s="87">
        <v>26.6</v>
      </c>
      <c r="D296" s="61">
        <f t="shared" si="23"/>
        <v>1117.2</v>
      </c>
      <c r="E296" s="62">
        <f t="shared" si="16"/>
        <v>0</v>
      </c>
      <c r="F296" s="61">
        <f t="shared" si="24"/>
        <v>1117.2</v>
      </c>
    </row>
    <row r="297" spans="1:6" ht="13.8">
      <c r="A297" s="79">
        <v>2176134</v>
      </c>
      <c r="B297" s="80" t="s">
        <v>751</v>
      </c>
      <c r="C297" s="87">
        <v>27.9</v>
      </c>
      <c r="D297" s="61">
        <f t="shared" si="23"/>
        <v>1171.8</v>
      </c>
      <c r="E297" s="62">
        <f t="shared" si="16"/>
        <v>0</v>
      </c>
      <c r="F297" s="61">
        <f t="shared" si="24"/>
        <v>1171.8</v>
      </c>
    </row>
    <row r="298" spans="1:6" ht="13.8">
      <c r="A298" s="79">
        <v>2176135</v>
      </c>
      <c r="B298" s="80" t="s">
        <v>752</v>
      </c>
      <c r="C298" s="87">
        <v>27.9</v>
      </c>
      <c r="D298" s="61">
        <f t="shared" si="23"/>
        <v>1171.8</v>
      </c>
      <c r="E298" s="62">
        <f t="shared" si="16"/>
        <v>0</v>
      </c>
      <c r="F298" s="61">
        <f t="shared" si="24"/>
        <v>1171.8</v>
      </c>
    </row>
    <row r="299" spans="1:6" ht="13.8">
      <c r="A299" s="79">
        <v>2176136</v>
      </c>
      <c r="B299" s="80" t="s">
        <v>753</v>
      </c>
      <c r="C299" s="87">
        <v>27.9</v>
      </c>
      <c r="D299" s="61">
        <f t="shared" si="23"/>
        <v>1171.8</v>
      </c>
      <c r="E299" s="62">
        <f t="shared" si="16"/>
        <v>0</v>
      </c>
      <c r="F299" s="61">
        <f t="shared" si="24"/>
        <v>1171.8</v>
      </c>
    </row>
    <row r="300" spans="1:6" ht="13.8">
      <c r="A300" s="79">
        <v>2176001</v>
      </c>
      <c r="B300" s="80" t="s">
        <v>754</v>
      </c>
      <c r="C300" s="87">
        <v>36.799999999999997</v>
      </c>
      <c r="D300" s="61">
        <f t="shared" si="23"/>
        <v>1545.6</v>
      </c>
      <c r="E300" s="62">
        <f t="shared" si="16"/>
        <v>0</v>
      </c>
      <c r="F300" s="61">
        <f t="shared" si="24"/>
        <v>1545.6</v>
      </c>
    </row>
    <row r="301" spans="1:6" ht="13.8">
      <c r="A301" s="79">
        <v>2176002</v>
      </c>
      <c r="B301" s="80" t="s">
        <v>755</v>
      </c>
      <c r="C301" s="87">
        <v>36.799999999999997</v>
      </c>
      <c r="D301" s="61">
        <f t="shared" si="23"/>
        <v>1545.6</v>
      </c>
      <c r="E301" s="62">
        <f t="shared" si="16"/>
        <v>0</v>
      </c>
      <c r="F301" s="61">
        <f t="shared" si="24"/>
        <v>1545.6</v>
      </c>
    </row>
    <row r="302" spans="1:6" ht="13.8">
      <c r="A302" s="79">
        <v>2176004</v>
      </c>
      <c r="B302" s="80" t="s">
        <v>756</v>
      </c>
      <c r="C302" s="87">
        <v>36.799999999999997</v>
      </c>
      <c r="D302" s="61">
        <f t="shared" si="23"/>
        <v>1545.6</v>
      </c>
      <c r="E302" s="62">
        <f t="shared" si="16"/>
        <v>0</v>
      </c>
      <c r="F302" s="61">
        <f t="shared" si="24"/>
        <v>1545.6</v>
      </c>
    </row>
    <row r="303" spans="1:6" ht="13.8">
      <c r="A303" s="79">
        <v>2176005</v>
      </c>
      <c r="B303" s="80" t="s">
        <v>757</v>
      </c>
      <c r="C303" s="87">
        <v>36.799999999999997</v>
      </c>
      <c r="D303" s="61">
        <f t="shared" si="23"/>
        <v>1545.6</v>
      </c>
      <c r="E303" s="62">
        <f t="shared" si="16"/>
        <v>0</v>
      </c>
      <c r="F303" s="61">
        <f t="shared" si="24"/>
        <v>1545.6</v>
      </c>
    </row>
    <row r="304" spans="1:6" ht="13.8">
      <c r="A304" s="79">
        <v>2176006</v>
      </c>
      <c r="B304" s="80" t="s">
        <v>758</v>
      </c>
      <c r="C304" s="87">
        <v>36.799999999999997</v>
      </c>
      <c r="D304" s="61">
        <f t="shared" si="23"/>
        <v>1545.6</v>
      </c>
      <c r="E304" s="62">
        <f t="shared" si="16"/>
        <v>0</v>
      </c>
      <c r="F304" s="61">
        <f t="shared" si="24"/>
        <v>1545.6</v>
      </c>
    </row>
    <row r="305" spans="1:6" ht="13.8">
      <c r="A305" s="79">
        <v>2176101</v>
      </c>
      <c r="B305" s="80" t="s">
        <v>759</v>
      </c>
      <c r="C305" s="87">
        <v>34.9</v>
      </c>
      <c r="D305" s="61">
        <f t="shared" si="23"/>
        <v>1465.8</v>
      </c>
      <c r="E305" s="62">
        <f t="shared" si="16"/>
        <v>0</v>
      </c>
      <c r="F305" s="61">
        <f t="shared" si="24"/>
        <v>1465.8</v>
      </c>
    </row>
    <row r="306" spans="1:6" ht="13.8">
      <c r="A306" s="79">
        <v>2176102</v>
      </c>
      <c r="B306" s="80" t="s">
        <v>760</v>
      </c>
      <c r="C306" s="87">
        <v>34.9</v>
      </c>
      <c r="D306" s="61">
        <f t="shared" si="23"/>
        <v>1465.8</v>
      </c>
      <c r="E306" s="62">
        <f t="shared" si="16"/>
        <v>0</v>
      </c>
      <c r="F306" s="61">
        <f t="shared" si="24"/>
        <v>1465.8</v>
      </c>
    </row>
    <row r="307" spans="1:6" ht="13.8">
      <c r="A307" s="79">
        <v>2176104</v>
      </c>
      <c r="B307" s="80" t="s">
        <v>761</v>
      </c>
      <c r="C307" s="87">
        <v>34.9</v>
      </c>
      <c r="D307" s="61">
        <f t="shared" si="23"/>
        <v>1465.8</v>
      </c>
      <c r="E307" s="62">
        <f t="shared" si="16"/>
        <v>0</v>
      </c>
      <c r="F307" s="61">
        <f t="shared" si="24"/>
        <v>1465.8</v>
      </c>
    </row>
    <row r="308" spans="1:6" ht="13.8">
      <c r="A308" s="79">
        <v>2176105</v>
      </c>
      <c r="B308" s="80" t="s">
        <v>762</v>
      </c>
      <c r="C308" s="87">
        <v>34.9</v>
      </c>
      <c r="D308" s="61">
        <f t="shared" si="23"/>
        <v>1465.8</v>
      </c>
      <c r="E308" s="62">
        <f t="shared" si="16"/>
        <v>0</v>
      </c>
      <c r="F308" s="61">
        <f t="shared" si="24"/>
        <v>1465.8</v>
      </c>
    </row>
    <row r="309" spans="1:6" ht="13.8">
      <c r="A309" s="79">
        <v>2176106</v>
      </c>
      <c r="B309" s="80" t="s">
        <v>763</v>
      </c>
      <c r="C309" s="87">
        <v>34.9</v>
      </c>
      <c r="D309" s="61">
        <f t="shared" si="23"/>
        <v>1465.8</v>
      </c>
      <c r="E309" s="62">
        <f t="shared" si="16"/>
        <v>0</v>
      </c>
      <c r="F309" s="61">
        <f t="shared" si="24"/>
        <v>1465.8</v>
      </c>
    </row>
    <row r="310" spans="1:6" ht="13.8">
      <c r="A310" s="79">
        <v>2176111</v>
      </c>
      <c r="B310" s="80" t="s">
        <v>764</v>
      </c>
      <c r="C310" s="87">
        <v>34.9</v>
      </c>
      <c r="D310" s="61">
        <f t="shared" si="23"/>
        <v>1465.8</v>
      </c>
      <c r="E310" s="62">
        <f t="shared" ref="E310:E373" si="25">$E$8</f>
        <v>0</v>
      </c>
      <c r="F310" s="61">
        <f t="shared" si="24"/>
        <v>1465.8</v>
      </c>
    </row>
    <row r="311" spans="1:6" ht="13.8">
      <c r="A311" s="79">
        <v>2176112</v>
      </c>
      <c r="B311" s="80" t="s">
        <v>765</v>
      </c>
      <c r="C311" s="87">
        <v>34.9</v>
      </c>
      <c r="D311" s="61">
        <f t="shared" si="23"/>
        <v>1465.8</v>
      </c>
      <c r="E311" s="62">
        <f t="shared" si="25"/>
        <v>0</v>
      </c>
      <c r="F311" s="61">
        <f t="shared" si="24"/>
        <v>1465.8</v>
      </c>
    </row>
    <row r="312" spans="1:6" ht="13.8">
      <c r="A312" s="79">
        <v>2176114</v>
      </c>
      <c r="B312" s="80" t="s">
        <v>766</v>
      </c>
      <c r="C312" s="87">
        <v>34.9</v>
      </c>
      <c r="D312" s="61">
        <f t="shared" si="23"/>
        <v>1465.8</v>
      </c>
      <c r="E312" s="62">
        <f t="shared" si="25"/>
        <v>0</v>
      </c>
      <c r="F312" s="61">
        <f t="shared" si="24"/>
        <v>1465.8</v>
      </c>
    </row>
    <row r="313" spans="1:6" ht="13.8">
      <c r="A313" s="79">
        <v>2176115</v>
      </c>
      <c r="B313" s="80" t="s">
        <v>767</v>
      </c>
      <c r="C313" s="87">
        <v>34.9</v>
      </c>
      <c r="D313" s="61">
        <f t="shared" si="23"/>
        <v>1465.8</v>
      </c>
      <c r="E313" s="62">
        <f t="shared" si="25"/>
        <v>0</v>
      </c>
      <c r="F313" s="61">
        <f t="shared" si="24"/>
        <v>1465.8</v>
      </c>
    </row>
    <row r="314" spans="1:6" ht="13.8">
      <c r="A314" s="79">
        <v>2176116</v>
      </c>
      <c r="B314" s="80" t="s">
        <v>768</v>
      </c>
      <c r="C314" s="87">
        <v>34.9</v>
      </c>
      <c r="D314" s="61">
        <f t="shared" si="23"/>
        <v>1465.8</v>
      </c>
      <c r="E314" s="62">
        <f t="shared" si="25"/>
        <v>0</v>
      </c>
      <c r="F314" s="61">
        <f t="shared" si="24"/>
        <v>1465.8</v>
      </c>
    </row>
    <row r="315" spans="1:6" ht="13.8">
      <c r="A315" s="79">
        <v>2421416</v>
      </c>
      <c r="B315" s="80" t="s">
        <v>769</v>
      </c>
      <c r="C315" s="87">
        <v>18.899999999999999</v>
      </c>
      <c r="D315" s="61">
        <f t="shared" si="23"/>
        <v>793.8</v>
      </c>
      <c r="E315" s="62">
        <f t="shared" si="25"/>
        <v>0</v>
      </c>
      <c r="F315" s="61">
        <f t="shared" si="24"/>
        <v>793.8</v>
      </c>
    </row>
    <row r="316" spans="1:6" ht="13.8">
      <c r="A316" s="79">
        <v>2421417</v>
      </c>
      <c r="B316" s="80" t="s">
        <v>770</v>
      </c>
      <c r="C316" s="87">
        <v>19.399999999999999</v>
      </c>
      <c r="D316" s="61">
        <f t="shared" si="23"/>
        <v>814.8</v>
      </c>
      <c r="E316" s="62">
        <f t="shared" si="25"/>
        <v>0</v>
      </c>
      <c r="F316" s="61">
        <f t="shared" si="24"/>
        <v>814.8</v>
      </c>
    </row>
    <row r="317" spans="1:6" ht="13.8">
      <c r="A317" s="79">
        <v>2421418</v>
      </c>
      <c r="B317" s="80" t="s">
        <v>771</v>
      </c>
      <c r="C317" s="87">
        <v>20.2</v>
      </c>
      <c r="D317" s="61">
        <f t="shared" si="23"/>
        <v>848.4</v>
      </c>
      <c r="E317" s="62">
        <f t="shared" si="25"/>
        <v>0</v>
      </c>
      <c r="F317" s="61">
        <f t="shared" si="24"/>
        <v>848.4</v>
      </c>
    </row>
    <row r="318" spans="1:6" ht="13.8">
      <c r="A318" s="79">
        <v>2421419</v>
      </c>
      <c r="B318" s="80" t="s">
        <v>772</v>
      </c>
      <c r="C318" s="87">
        <v>20.7</v>
      </c>
      <c r="D318" s="61">
        <f t="shared" si="23"/>
        <v>869.4</v>
      </c>
      <c r="E318" s="62">
        <f t="shared" si="25"/>
        <v>0</v>
      </c>
      <c r="F318" s="61">
        <f t="shared" si="24"/>
        <v>869.4</v>
      </c>
    </row>
    <row r="319" spans="1:6" ht="13.8">
      <c r="A319" s="79">
        <v>2421426</v>
      </c>
      <c r="B319" s="80" t="s">
        <v>773</v>
      </c>
      <c r="C319" s="87">
        <v>36.799999999999997</v>
      </c>
      <c r="D319" s="61">
        <f t="shared" si="23"/>
        <v>1545.6</v>
      </c>
      <c r="E319" s="62">
        <f t="shared" si="25"/>
        <v>0</v>
      </c>
      <c r="F319" s="61">
        <f t="shared" si="24"/>
        <v>1545.6</v>
      </c>
    </row>
    <row r="320" spans="1:6" ht="13.8">
      <c r="A320" s="79">
        <v>2421427</v>
      </c>
      <c r="B320" s="80" t="s">
        <v>774</v>
      </c>
      <c r="C320" s="87">
        <v>37.9</v>
      </c>
      <c r="D320" s="61">
        <f t="shared" si="23"/>
        <v>1591.8</v>
      </c>
      <c r="E320" s="62">
        <f t="shared" si="25"/>
        <v>0</v>
      </c>
      <c r="F320" s="61">
        <f t="shared" si="24"/>
        <v>1591.8</v>
      </c>
    </row>
    <row r="321" spans="1:6" ht="13.8">
      <c r="A321" s="79">
        <v>2421428</v>
      </c>
      <c r="B321" s="80" t="s">
        <v>775</v>
      </c>
      <c r="C321" s="87">
        <v>39.299999999999997</v>
      </c>
      <c r="D321" s="61">
        <f t="shared" si="23"/>
        <v>1650.6</v>
      </c>
      <c r="E321" s="62">
        <f t="shared" si="25"/>
        <v>0</v>
      </c>
      <c r="F321" s="61">
        <f t="shared" si="24"/>
        <v>1650.6</v>
      </c>
    </row>
    <row r="322" spans="1:6" ht="13.8">
      <c r="A322" s="79">
        <v>2421429</v>
      </c>
      <c r="B322" s="80" t="s">
        <v>776</v>
      </c>
      <c r="C322" s="87">
        <v>40.299999999999997</v>
      </c>
      <c r="D322" s="61">
        <f t="shared" si="23"/>
        <v>1692.6</v>
      </c>
      <c r="E322" s="62">
        <f t="shared" si="25"/>
        <v>0</v>
      </c>
      <c r="F322" s="61">
        <f t="shared" si="24"/>
        <v>1692.6</v>
      </c>
    </row>
    <row r="323" spans="1:6" ht="13.8">
      <c r="A323" s="79">
        <v>2421436</v>
      </c>
      <c r="B323" s="80" t="s">
        <v>777</v>
      </c>
      <c r="C323" s="87">
        <v>54.8</v>
      </c>
      <c r="D323" s="61">
        <f t="shared" si="23"/>
        <v>2301.6</v>
      </c>
      <c r="E323" s="62">
        <f t="shared" si="25"/>
        <v>0</v>
      </c>
      <c r="F323" s="61">
        <f t="shared" si="24"/>
        <v>2301.6</v>
      </c>
    </row>
    <row r="324" spans="1:6" ht="13.8">
      <c r="A324" s="79">
        <v>2421437</v>
      </c>
      <c r="B324" s="80" t="s">
        <v>778</v>
      </c>
      <c r="C324" s="87">
        <v>56.4</v>
      </c>
      <c r="D324" s="61">
        <f t="shared" si="23"/>
        <v>2368.8000000000002</v>
      </c>
      <c r="E324" s="62">
        <f t="shared" si="25"/>
        <v>0</v>
      </c>
      <c r="F324" s="61">
        <f t="shared" si="24"/>
        <v>2368.8000000000002</v>
      </c>
    </row>
    <row r="325" spans="1:6" ht="13.8">
      <c r="A325" s="79">
        <v>2421438</v>
      </c>
      <c r="B325" s="80" t="s">
        <v>779</v>
      </c>
      <c r="C325" s="87">
        <v>58.5</v>
      </c>
      <c r="D325" s="61">
        <f t="shared" si="23"/>
        <v>2457</v>
      </c>
      <c r="E325" s="62">
        <f t="shared" si="25"/>
        <v>0</v>
      </c>
      <c r="F325" s="61">
        <f t="shared" si="24"/>
        <v>2457</v>
      </c>
    </row>
    <row r="326" spans="1:6" ht="13.8">
      <c r="A326" s="79">
        <v>2421439</v>
      </c>
      <c r="B326" s="80" t="s">
        <v>780</v>
      </c>
      <c r="C326" s="87">
        <v>60</v>
      </c>
      <c r="D326" s="61">
        <f t="shared" si="23"/>
        <v>2520</v>
      </c>
      <c r="E326" s="62">
        <f t="shared" si="25"/>
        <v>0</v>
      </c>
      <c r="F326" s="61">
        <f t="shared" si="24"/>
        <v>2520</v>
      </c>
    </row>
    <row r="327" spans="1:6" ht="13.8">
      <c r="A327" s="79">
        <v>2421446</v>
      </c>
      <c r="B327" s="80" t="s">
        <v>781</v>
      </c>
      <c r="C327" s="87">
        <v>72.8</v>
      </c>
      <c r="D327" s="61">
        <f t="shared" si="23"/>
        <v>3057.6</v>
      </c>
      <c r="E327" s="62">
        <f t="shared" si="25"/>
        <v>0</v>
      </c>
      <c r="F327" s="61">
        <f t="shared" si="24"/>
        <v>3057.6</v>
      </c>
    </row>
    <row r="328" spans="1:6" ht="13.8">
      <c r="A328" s="79">
        <v>2421447</v>
      </c>
      <c r="B328" s="80" t="s">
        <v>782</v>
      </c>
      <c r="C328" s="87">
        <v>74.900000000000006</v>
      </c>
      <c r="D328" s="61">
        <f t="shared" si="23"/>
        <v>3145.8</v>
      </c>
      <c r="E328" s="62">
        <f t="shared" si="25"/>
        <v>0</v>
      </c>
      <c r="F328" s="61">
        <f t="shared" si="24"/>
        <v>3145.8</v>
      </c>
    </row>
    <row r="329" spans="1:6" ht="13.8">
      <c r="A329" s="79">
        <v>2421448</v>
      </c>
      <c r="B329" s="80" t="s">
        <v>783</v>
      </c>
      <c r="C329" s="87">
        <v>77.7</v>
      </c>
      <c r="D329" s="61">
        <f t="shared" si="23"/>
        <v>3263.4</v>
      </c>
      <c r="E329" s="62">
        <f t="shared" si="25"/>
        <v>0</v>
      </c>
      <c r="F329" s="61">
        <f t="shared" si="24"/>
        <v>3263.4</v>
      </c>
    </row>
    <row r="330" spans="1:6" ht="13.8">
      <c r="A330" s="79">
        <v>2421449</v>
      </c>
      <c r="B330" s="80" t="s">
        <v>784</v>
      </c>
      <c r="C330" s="87">
        <v>79.8</v>
      </c>
      <c r="D330" s="61">
        <f t="shared" si="23"/>
        <v>3351.6</v>
      </c>
      <c r="E330" s="62">
        <f t="shared" si="25"/>
        <v>0</v>
      </c>
      <c r="F330" s="61">
        <f t="shared" si="24"/>
        <v>3351.6</v>
      </c>
    </row>
    <row r="331" spans="1:6" ht="13.8">
      <c r="A331" s="79">
        <v>4673216</v>
      </c>
      <c r="B331" s="80" t="s">
        <v>785</v>
      </c>
      <c r="C331" s="87">
        <v>26.5</v>
      </c>
      <c r="D331" s="61">
        <f t="shared" si="23"/>
        <v>1113</v>
      </c>
      <c r="E331" s="62">
        <f t="shared" si="25"/>
        <v>0</v>
      </c>
      <c r="F331" s="61">
        <f t="shared" si="24"/>
        <v>1113</v>
      </c>
    </row>
    <row r="332" spans="1:6" ht="13.8">
      <c r="A332" s="79">
        <v>4673221</v>
      </c>
      <c r="B332" s="80" t="s">
        <v>786</v>
      </c>
      <c r="C332" s="87">
        <v>26.5</v>
      </c>
      <c r="D332" s="61">
        <f t="shared" si="23"/>
        <v>1113</v>
      </c>
      <c r="E332" s="62">
        <f t="shared" si="25"/>
        <v>0</v>
      </c>
      <c r="F332" s="61">
        <f t="shared" si="24"/>
        <v>1113</v>
      </c>
    </row>
    <row r="333" spans="1:6" ht="13.8">
      <c r="A333" s="79">
        <v>4673222</v>
      </c>
      <c r="B333" s="80" t="s">
        <v>787</v>
      </c>
      <c r="C333" s="87">
        <v>26.5</v>
      </c>
      <c r="D333" s="61">
        <f t="shared" si="23"/>
        <v>1113</v>
      </c>
      <c r="E333" s="62">
        <f t="shared" si="25"/>
        <v>0</v>
      </c>
      <c r="F333" s="61">
        <f t="shared" si="24"/>
        <v>1113</v>
      </c>
    </row>
    <row r="334" spans="1:6" ht="13.8">
      <c r="A334" s="79">
        <v>4673223</v>
      </c>
      <c r="B334" s="80" t="s">
        <v>788</v>
      </c>
      <c r="C334" s="87">
        <v>140</v>
      </c>
      <c r="D334" s="61">
        <f t="shared" si="23"/>
        <v>5880</v>
      </c>
      <c r="E334" s="62">
        <f t="shared" si="25"/>
        <v>0</v>
      </c>
      <c r="F334" s="61">
        <f t="shared" si="24"/>
        <v>5880</v>
      </c>
    </row>
    <row r="335" spans="1:6" ht="13.8">
      <c r="A335" s="79">
        <v>4673224</v>
      </c>
      <c r="B335" s="80" t="s">
        <v>789</v>
      </c>
      <c r="C335" s="87">
        <v>140</v>
      </c>
      <c r="D335" s="61">
        <f t="shared" si="23"/>
        <v>5880</v>
      </c>
      <c r="E335" s="62">
        <f t="shared" si="25"/>
        <v>0</v>
      </c>
      <c r="F335" s="61">
        <f t="shared" si="24"/>
        <v>5880</v>
      </c>
    </row>
    <row r="336" spans="1:6" ht="13.8">
      <c r="A336" s="79">
        <v>4673261</v>
      </c>
      <c r="B336" s="80" t="s">
        <v>790</v>
      </c>
      <c r="C336" s="87">
        <v>20.399999999999999</v>
      </c>
      <c r="D336" s="61">
        <f t="shared" si="23"/>
        <v>856.8</v>
      </c>
      <c r="E336" s="62">
        <f t="shared" si="25"/>
        <v>0</v>
      </c>
      <c r="F336" s="61">
        <f t="shared" si="24"/>
        <v>856.8</v>
      </c>
    </row>
    <row r="337" spans="1:6" ht="13.8">
      <c r="A337" s="79">
        <v>4673218</v>
      </c>
      <c r="B337" s="80" t="s">
        <v>791</v>
      </c>
      <c r="C337" s="87">
        <v>123.6</v>
      </c>
      <c r="D337" s="61">
        <f t="shared" si="23"/>
        <v>5191.2</v>
      </c>
      <c r="E337" s="62">
        <f t="shared" si="25"/>
        <v>0</v>
      </c>
      <c r="F337" s="61">
        <f t="shared" si="24"/>
        <v>5191.2</v>
      </c>
    </row>
    <row r="338" spans="1:6" ht="13.8">
      <c r="A338" s="79">
        <v>1690978</v>
      </c>
      <c r="B338" s="80" t="s">
        <v>792</v>
      </c>
      <c r="C338" s="87">
        <v>7.6</v>
      </c>
      <c r="D338" s="61">
        <f t="shared" si="23"/>
        <v>319.2</v>
      </c>
      <c r="E338" s="62">
        <f t="shared" si="25"/>
        <v>0</v>
      </c>
      <c r="F338" s="61">
        <f t="shared" si="24"/>
        <v>319.2</v>
      </c>
    </row>
    <row r="339" spans="1:6" ht="13.8">
      <c r="A339" s="79">
        <v>1690979</v>
      </c>
      <c r="B339" s="80" t="s">
        <v>793</v>
      </c>
      <c r="C339" s="87">
        <v>7.4</v>
      </c>
      <c r="D339" s="61">
        <f t="shared" ref="D339:D402" si="26">ROUNDUP(C339*$F$3,2)</f>
        <v>310.8</v>
      </c>
      <c r="E339" s="62">
        <f t="shared" si="25"/>
        <v>0</v>
      </c>
      <c r="F339" s="61">
        <f t="shared" ref="F339:F402" si="27">D339-D339*E339</f>
        <v>310.8</v>
      </c>
    </row>
    <row r="340" spans="1:6" ht="13.8">
      <c r="A340" s="79">
        <v>2440620</v>
      </c>
      <c r="B340" s="80" t="s">
        <v>794</v>
      </c>
      <c r="C340" s="87">
        <v>67</v>
      </c>
      <c r="D340" s="61">
        <f t="shared" si="26"/>
        <v>2814</v>
      </c>
      <c r="E340" s="62">
        <f t="shared" si="25"/>
        <v>0</v>
      </c>
      <c r="F340" s="61">
        <f t="shared" si="27"/>
        <v>2814</v>
      </c>
    </row>
    <row r="341" spans="1:6" ht="13.8">
      <c r="A341" s="79">
        <v>2580001</v>
      </c>
      <c r="B341" s="80" t="s">
        <v>795</v>
      </c>
      <c r="C341" s="87">
        <v>5.8</v>
      </c>
      <c r="D341" s="61">
        <f t="shared" si="26"/>
        <v>243.6</v>
      </c>
      <c r="E341" s="62">
        <f t="shared" si="25"/>
        <v>0</v>
      </c>
      <c r="F341" s="61">
        <f t="shared" si="27"/>
        <v>243.6</v>
      </c>
    </row>
    <row r="342" spans="1:6" ht="13.8">
      <c r="A342" s="79">
        <v>2580006</v>
      </c>
      <c r="B342" s="80" t="s">
        <v>796</v>
      </c>
      <c r="C342" s="87">
        <v>7.4</v>
      </c>
      <c r="D342" s="61">
        <f t="shared" si="26"/>
        <v>310.8</v>
      </c>
      <c r="E342" s="62">
        <f t="shared" si="25"/>
        <v>0</v>
      </c>
      <c r="F342" s="61">
        <f t="shared" si="27"/>
        <v>310.8</v>
      </c>
    </row>
    <row r="343" spans="1:6" ht="13.8">
      <c r="A343" s="79">
        <v>2580011</v>
      </c>
      <c r="B343" s="80" t="s">
        <v>797</v>
      </c>
      <c r="C343" s="87">
        <v>10.1</v>
      </c>
      <c r="D343" s="61">
        <f t="shared" si="26"/>
        <v>424.2</v>
      </c>
      <c r="E343" s="62">
        <f t="shared" si="25"/>
        <v>0</v>
      </c>
      <c r="F343" s="61">
        <f t="shared" si="27"/>
        <v>424.2</v>
      </c>
    </row>
    <row r="344" spans="1:6" ht="13.8">
      <c r="A344" s="79">
        <v>2580016</v>
      </c>
      <c r="B344" s="80" t="s">
        <v>798</v>
      </c>
      <c r="C344" s="87">
        <v>10.6</v>
      </c>
      <c r="D344" s="61">
        <f t="shared" si="26"/>
        <v>445.2</v>
      </c>
      <c r="E344" s="62">
        <f t="shared" si="25"/>
        <v>0</v>
      </c>
      <c r="F344" s="61">
        <f t="shared" si="27"/>
        <v>445.2</v>
      </c>
    </row>
    <row r="345" spans="1:6" ht="13.8">
      <c r="A345" s="79">
        <v>2626238</v>
      </c>
      <c r="B345" s="80" t="s">
        <v>799</v>
      </c>
      <c r="C345" s="87">
        <v>14.6</v>
      </c>
      <c r="D345" s="61">
        <f t="shared" si="26"/>
        <v>613.20000000000005</v>
      </c>
      <c r="E345" s="62">
        <f t="shared" si="25"/>
        <v>0</v>
      </c>
      <c r="F345" s="61">
        <f t="shared" si="27"/>
        <v>613.20000000000005</v>
      </c>
    </row>
    <row r="346" spans="1:6" ht="13.8">
      <c r="A346" s="79">
        <v>2626239</v>
      </c>
      <c r="B346" s="80" t="s">
        <v>800</v>
      </c>
      <c r="C346" s="87">
        <v>14.7</v>
      </c>
      <c r="D346" s="61">
        <f t="shared" si="26"/>
        <v>617.4</v>
      </c>
      <c r="E346" s="62">
        <f t="shared" si="25"/>
        <v>0</v>
      </c>
      <c r="F346" s="61">
        <f t="shared" si="27"/>
        <v>617.4</v>
      </c>
    </row>
    <row r="347" spans="1:6" ht="13.8">
      <c r="A347" s="79">
        <v>2626240</v>
      </c>
      <c r="B347" s="80" t="s">
        <v>801</v>
      </c>
      <c r="C347" s="87">
        <v>21</v>
      </c>
      <c r="D347" s="61">
        <f t="shared" si="26"/>
        <v>882</v>
      </c>
      <c r="E347" s="62">
        <f t="shared" si="25"/>
        <v>0</v>
      </c>
      <c r="F347" s="61">
        <f t="shared" si="27"/>
        <v>882</v>
      </c>
    </row>
    <row r="348" spans="1:6" ht="13.8">
      <c r="A348" s="79">
        <v>2626241</v>
      </c>
      <c r="B348" s="80" t="s">
        <v>802</v>
      </c>
      <c r="C348" s="87">
        <v>21.2</v>
      </c>
      <c r="D348" s="61">
        <f t="shared" si="26"/>
        <v>890.4</v>
      </c>
      <c r="E348" s="62">
        <f t="shared" si="25"/>
        <v>0</v>
      </c>
      <c r="F348" s="61">
        <f t="shared" si="27"/>
        <v>890.4</v>
      </c>
    </row>
    <row r="349" spans="1:6" ht="13.8">
      <c r="A349" s="79">
        <v>2440675</v>
      </c>
      <c r="B349" s="80" t="s">
        <v>803</v>
      </c>
      <c r="C349" s="87">
        <v>195</v>
      </c>
      <c r="D349" s="61">
        <f t="shared" si="26"/>
        <v>8190</v>
      </c>
      <c r="E349" s="62">
        <f t="shared" si="25"/>
        <v>0</v>
      </c>
      <c r="F349" s="61">
        <f t="shared" si="27"/>
        <v>8190</v>
      </c>
    </row>
    <row r="350" spans="1:6" ht="13.8">
      <c r="A350" s="79">
        <v>2440676</v>
      </c>
      <c r="B350" s="80" t="s">
        <v>804</v>
      </c>
      <c r="C350" s="87">
        <v>201</v>
      </c>
      <c r="D350" s="61">
        <f t="shared" si="26"/>
        <v>8442</v>
      </c>
      <c r="E350" s="62">
        <f t="shared" si="25"/>
        <v>0</v>
      </c>
      <c r="F350" s="61">
        <f t="shared" si="27"/>
        <v>8442</v>
      </c>
    </row>
    <row r="351" spans="1:6" ht="13.8">
      <c r="A351" s="79">
        <v>1800010</v>
      </c>
      <c r="B351" s="80" t="s">
        <v>805</v>
      </c>
      <c r="C351" s="87">
        <v>1950</v>
      </c>
      <c r="D351" s="61">
        <f t="shared" si="26"/>
        <v>81900</v>
      </c>
      <c r="E351" s="62">
        <f t="shared" si="25"/>
        <v>0</v>
      </c>
      <c r="F351" s="61">
        <f t="shared" si="27"/>
        <v>81900</v>
      </c>
    </row>
    <row r="352" spans="1:6" ht="13.8">
      <c r="A352" s="79">
        <v>1800011</v>
      </c>
      <c r="B352" s="80" t="s">
        <v>806</v>
      </c>
      <c r="C352" s="87">
        <v>1740</v>
      </c>
      <c r="D352" s="61">
        <f t="shared" si="26"/>
        <v>73080</v>
      </c>
      <c r="E352" s="62">
        <f t="shared" si="25"/>
        <v>0</v>
      </c>
      <c r="F352" s="61">
        <f t="shared" si="27"/>
        <v>73080</v>
      </c>
    </row>
    <row r="353" spans="1:6" ht="13.8">
      <c r="A353" s="79">
        <v>1800020</v>
      </c>
      <c r="B353" s="80" t="s">
        <v>807</v>
      </c>
      <c r="C353" s="87">
        <v>5.5</v>
      </c>
      <c r="D353" s="61">
        <f t="shared" si="26"/>
        <v>231</v>
      </c>
      <c r="E353" s="62">
        <f t="shared" si="25"/>
        <v>0</v>
      </c>
      <c r="F353" s="61">
        <f t="shared" si="27"/>
        <v>231</v>
      </c>
    </row>
    <row r="354" spans="1:6" ht="13.8">
      <c r="A354" s="79">
        <v>1800021</v>
      </c>
      <c r="B354" s="80" t="s">
        <v>808</v>
      </c>
      <c r="C354" s="87">
        <v>435</v>
      </c>
      <c r="D354" s="61">
        <f t="shared" si="26"/>
        <v>18270</v>
      </c>
      <c r="E354" s="62">
        <f t="shared" si="25"/>
        <v>0</v>
      </c>
      <c r="F354" s="61">
        <f t="shared" si="27"/>
        <v>18270</v>
      </c>
    </row>
    <row r="355" spans="1:6" ht="13.8">
      <c r="A355" s="79">
        <v>1800022</v>
      </c>
      <c r="B355" s="80" t="s">
        <v>809</v>
      </c>
      <c r="C355" s="87">
        <v>570</v>
      </c>
      <c r="D355" s="61">
        <f t="shared" si="26"/>
        <v>23940</v>
      </c>
      <c r="E355" s="62">
        <f t="shared" si="25"/>
        <v>0</v>
      </c>
      <c r="F355" s="61">
        <f t="shared" si="27"/>
        <v>23940</v>
      </c>
    </row>
    <row r="356" spans="1:6" ht="13.8">
      <c r="A356" s="79">
        <v>4695700</v>
      </c>
      <c r="B356" s="80" t="s">
        <v>810</v>
      </c>
      <c r="C356" s="87">
        <v>3080</v>
      </c>
      <c r="D356" s="61">
        <f t="shared" si="26"/>
        <v>129360</v>
      </c>
      <c r="E356" s="62">
        <f t="shared" si="25"/>
        <v>0</v>
      </c>
      <c r="F356" s="61">
        <f t="shared" si="27"/>
        <v>129360</v>
      </c>
    </row>
    <row r="357" spans="1:6" ht="13.8">
      <c r="A357" s="79">
        <v>4695701</v>
      </c>
      <c r="B357" s="80" t="s">
        <v>811</v>
      </c>
      <c r="C357" s="87">
        <v>3140</v>
      </c>
      <c r="D357" s="61">
        <f t="shared" si="26"/>
        <v>131880</v>
      </c>
      <c r="E357" s="62">
        <f t="shared" si="25"/>
        <v>0</v>
      </c>
      <c r="F357" s="61">
        <f t="shared" si="27"/>
        <v>131880</v>
      </c>
    </row>
    <row r="358" spans="1:6" ht="13.8">
      <c r="A358" s="79">
        <v>4695702</v>
      </c>
      <c r="B358" s="80" t="s">
        <v>812</v>
      </c>
      <c r="C358" s="87">
        <v>3190</v>
      </c>
      <c r="D358" s="61">
        <f t="shared" si="26"/>
        <v>133980</v>
      </c>
      <c r="E358" s="62">
        <f t="shared" si="25"/>
        <v>0</v>
      </c>
      <c r="F358" s="61">
        <f t="shared" si="27"/>
        <v>133980</v>
      </c>
    </row>
    <row r="359" spans="1:6" ht="13.8">
      <c r="A359" s="79">
        <v>4695703</v>
      </c>
      <c r="B359" s="80" t="s">
        <v>813</v>
      </c>
      <c r="C359" s="87">
        <v>3260</v>
      </c>
      <c r="D359" s="61">
        <f t="shared" si="26"/>
        <v>136920</v>
      </c>
      <c r="E359" s="62">
        <f t="shared" si="25"/>
        <v>0</v>
      </c>
      <c r="F359" s="61">
        <f t="shared" si="27"/>
        <v>136920</v>
      </c>
    </row>
    <row r="360" spans="1:6" ht="13.8">
      <c r="A360" s="79">
        <v>4695704</v>
      </c>
      <c r="B360" s="80" t="s">
        <v>814</v>
      </c>
      <c r="C360" s="87">
        <v>3320</v>
      </c>
      <c r="D360" s="61">
        <f t="shared" si="26"/>
        <v>139440</v>
      </c>
      <c r="E360" s="62">
        <f t="shared" si="25"/>
        <v>0</v>
      </c>
      <c r="F360" s="61">
        <f t="shared" si="27"/>
        <v>139440</v>
      </c>
    </row>
    <row r="361" spans="1:6" ht="13.8">
      <c r="A361" s="79">
        <v>4695705</v>
      </c>
      <c r="B361" s="80" t="s">
        <v>815</v>
      </c>
      <c r="C361" s="87">
        <v>3840</v>
      </c>
      <c r="D361" s="61">
        <f t="shared" si="26"/>
        <v>161280</v>
      </c>
      <c r="E361" s="62">
        <f t="shared" si="25"/>
        <v>0</v>
      </c>
      <c r="F361" s="61">
        <f t="shared" si="27"/>
        <v>161280</v>
      </c>
    </row>
    <row r="362" spans="1:6" ht="13.8">
      <c r="A362" s="79">
        <v>4695706</v>
      </c>
      <c r="B362" s="80" t="s">
        <v>816</v>
      </c>
      <c r="C362" s="87">
        <v>4040</v>
      </c>
      <c r="D362" s="61">
        <f t="shared" si="26"/>
        <v>169680</v>
      </c>
      <c r="E362" s="62">
        <f t="shared" si="25"/>
        <v>0</v>
      </c>
      <c r="F362" s="61">
        <f t="shared" si="27"/>
        <v>169680</v>
      </c>
    </row>
    <row r="363" spans="1:6" ht="13.8">
      <c r="A363" s="79">
        <v>4695707</v>
      </c>
      <c r="B363" s="80" t="s">
        <v>817</v>
      </c>
      <c r="C363" s="87">
        <v>4680</v>
      </c>
      <c r="D363" s="61">
        <f t="shared" si="26"/>
        <v>196560</v>
      </c>
      <c r="E363" s="62">
        <f t="shared" si="25"/>
        <v>0</v>
      </c>
      <c r="F363" s="61">
        <f t="shared" si="27"/>
        <v>196560</v>
      </c>
    </row>
    <row r="364" spans="1:6" ht="13.8">
      <c r="A364" s="79">
        <v>4695708</v>
      </c>
      <c r="B364" s="80" t="s">
        <v>818</v>
      </c>
      <c r="C364" s="87">
        <v>3660</v>
      </c>
      <c r="D364" s="61">
        <f t="shared" si="26"/>
        <v>153720</v>
      </c>
      <c r="E364" s="62">
        <f t="shared" si="25"/>
        <v>0</v>
      </c>
      <c r="F364" s="61">
        <f t="shared" si="27"/>
        <v>153720</v>
      </c>
    </row>
    <row r="365" spans="1:6" ht="13.8">
      <c r="A365" s="79">
        <v>4695709</v>
      </c>
      <c r="B365" s="80" t="s">
        <v>819</v>
      </c>
      <c r="C365" s="87">
        <v>3720</v>
      </c>
      <c r="D365" s="61">
        <f t="shared" si="26"/>
        <v>156240</v>
      </c>
      <c r="E365" s="62">
        <f t="shared" si="25"/>
        <v>0</v>
      </c>
      <c r="F365" s="61">
        <f t="shared" si="27"/>
        <v>156240</v>
      </c>
    </row>
    <row r="366" spans="1:6" ht="13.8">
      <c r="A366" s="79">
        <v>4695710</v>
      </c>
      <c r="B366" s="80" t="s">
        <v>820</v>
      </c>
      <c r="C366" s="87">
        <v>3780</v>
      </c>
      <c r="D366" s="61">
        <f t="shared" si="26"/>
        <v>158760</v>
      </c>
      <c r="E366" s="62">
        <f t="shared" si="25"/>
        <v>0</v>
      </c>
      <c r="F366" s="61">
        <f t="shared" si="27"/>
        <v>158760</v>
      </c>
    </row>
    <row r="367" spans="1:6" ht="13.8">
      <c r="A367" s="79">
        <v>4695711</v>
      </c>
      <c r="B367" s="80" t="s">
        <v>821</v>
      </c>
      <c r="C367" s="87">
        <v>3860</v>
      </c>
      <c r="D367" s="61">
        <f t="shared" si="26"/>
        <v>162120</v>
      </c>
      <c r="E367" s="62">
        <f t="shared" si="25"/>
        <v>0</v>
      </c>
      <c r="F367" s="61">
        <f t="shared" si="27"/>
        <v>162120</v>
      </c>
    </row>
    <row r="368" spans="1:6" ht="13.8">
      <c r="A368" s="79">
        <v>4695712</v>
      </c>
      <c r="B368" s="80" t="s">
        <v>822</v>
      </c>
      <c r="C368" s="87">
        <v>3940</v>
      </c>
      <c r="D368" s="61">
        <f t="shared" si="26"/>
        <v>165480</v>
      </c>
      <c r="E368" s="62">
        <f t="shared" si="25"/>
        <v>0</v>
      </c>
      <c r="F368" s="61">
        <f t="shared" si="27"/>
        <v>165480</v>
      </c>
    </row>
    <row r="369" spans="1:6" ht="13.8">
      <c r="A369" s="79">
        <v>4695713</v>
      </c>
      <c r="B369" s="80" t="s">
        <v>823</v>
      </c>
      <c r="C369" s="87">
        <v>4660</v>
      </c>
      <c r="D369" s="61">
        <f t="shared" si="26"/>
        <v>195720</v>
      </c>
      <c r="E369" s="62">
        <f t="shared" si="25"/>
        <v>0</v>
      </c>
      <c r="F369" s="61">
        <f t="shared" si="27"/>
        <v>195720</v>
      </c>
    </row>
    <row r="370" spans="1:6" ht="13.8">
      <c r="A370" s="79">
        <v>4695714</v>
      </c>
      <c r="B370" s="80" t="s">
        <v>824</v>
      </c>
      <c r="C370" s="87">
        <v>4880</v>
      </c>
      <c r="D370" s="61">
        <f t="shared" si="26"/>
        <v>204960</v>
      </c>
      <c r="E370" s="62">
        <f t="shared" si="25"/>
        <v>0</v>
      </c>
      <c r="F370" s="61">
        <f t="shared" si="27"/>
        <v>204960</v>
      </c>
    </row>
    <row r="371" spans="1:6" ht="13.8">
      <c r="A371" s="79">
        <v>4695715</v>
      </c>
      <c r="B371" s="80" t="s">
        <v>825</v>
      </c>
      <c r="C371" s="87">
        <v>5680</v>
      </c>
      <c r="D371" s="61">
        <f t="shared" si="26"/>
        <v>238560</v>
      </c>
      <c r="E371" s="62">
        <f t="shared" si="25"/>
        <v>0</v>
      </c>
      <c r="F371" s="61">
        <f t="shared" si="27"/>
        <v>238560</v>
      </c>
    </row>
    <row r="372" spans="1:6" ht="13.8">
      <c r="A372" s="79">
        <v>4695716</v>
      </c>
      <c r="B372" s="80" t="s">
        <v>826</v>
      </c>
      <c r="C372" s="87">
        <v>2180</v>
      </c>
      <c r="D372" s="61">
        <f t="shared" si="26"/>
        <v>91560</v>
      </c>
      <c r="E372" s="62">
        <f t="shared" si="25"/>
        <v>0</v>
      </c>
      <c r="F372" s="61">
        <f t="shared" si="27"/>
        <v>91560</v>
      </c>
    </row>
    <row r="373" spans="1:6" ht="13.8">
      <c r="A373" s="79">
        <v>4695717</v>
      </c>
      <c r="B373" s="80" t="s">
        <v>827</v>
      </c>
      <c r="C373" s="87">
        <v>2220</v>
      </c>
      <c r="D373" s="61">
        <f t="shared" si="26"/>
        <v>93240</v>
      </c>
      <c r="E373" s="62">
        <f t="shared" si="25"/>
        <v>0</v>
      </c>
      <c r="F373" s="61">
        <f t="shared" si="27"/>
        <v>93240</v>
      </c>
    </row>
    <row r="374" spans="1:6" ht="13.8">
      <c r="A374" s="79">
        <v>4695718</v>
      </c>
      <c r="B374" s="80" t="s">
        <v>828</v>
      </c>
      <c r="C374" s="87">
        <v>2260</v>
      </c>
      <c r="D374" s="61">
        <f t="shared" si="26"/>
        <v>94920</v>
      </c>
      <c r="E374" s="62">
        <f t="shared" ref="E374:E437" si="28">$E$8</f>
        <v>0</v>
      </c>
      <c r="F374" s="61">
        <f t="shared" si="27"/>
        <v>94920</v>
      </c>
    </row>
    <row r="375" spans="1:6" ht="13.8">
      <c r="A375" s="79">
        <v>4695719</v>
      </c>
      <c r="B375" s="80" t="s">
        <v>829</v>
      </c>
      <c r="C375" s="87">
        <v>2280</v>
      </c>
      <c r="D375" s="61">
        <f t="shared" si="26"/>
        <v>95760</v>
      </c>
      <c r="E375" s="62">
        <f t="shared" si="28"/>
        <v>0</v>
      </c>
      <c r="F375" s="61">
        <f t="shared" si="27"/>
        <v>95760</v>
      </c>
    </row>
    <row r="376" spans="1:6" ht="13.8">
      <c r="A376" s="79">
        <v>4695720</v>
      </c>
      <c r="B376" s="80" t="s">
        <v>830</v>
      </c>
      <c r="C376" s="87">
        <v>2320</v>
      </c>
      <c r="D376" s="61">
        <f t="shared" si="26"/>
        <v>97440</v>
      </c>
      <c r="E376" s="62">
        <f t="shared" si="28"/>
        <v>0</v>
      </c>
      <c r="F376" s="61">
        <f t="shared" si="27"/>
        <v>97440</v>
      </c>
    </row>
    <row r="377" spans="1:6" ht="13.8">
      <c r="A377" s="79">
        <v>4695721</v>
      </c>
      <c r="B377" s="80" t="s">
        <v>831</v>
      </c>
      <c r="C377" s="87">
        <v>2740</v>
      </c>
      <c r="D377" s="61">
        <f t="shared" si="26"/>
        <v>115080</v>
      </c>
      <c r="E377" s="62">
        <f t="shared" si="28"/>
        <v>0</v>
      </c>
      <c r="F377" s="61">
        <f t="shared" si="27"/>
        <v>115080</v>
      </c>
    </row>
    <row r="378" spans="1:6" ht="13.8">
      <c r="A378" s="79">
        <v>4695722</v>
      </c>
      <c r="B378" s="80" t="s">
        <v>832</v>
      </c>
      <c r="C378" s="87">
        <v>2840</v>
      </c>
      <c r="D378" s="61">
        <f t="shared" si="26"/>
        <v>119280</v>
      </c>
      <c r="E378" s="62">
        <f t="shared" si="28"/>
        <v>0</v>
      </c>
      <c r="F378" s="61">
        <f t="shared" si="27"/>
        <v>119280</v>
      </c>
    </row>
    <row r="379" spans="1:6" ht="13.8">
      <c r="A379" s="79">
        <v>4695723</v>
      </c>
      <c r="B379" s="80" t="s">
        <v>833</v>
      </c>
      <c r="C379" s="87">
        <v>3220</v>
      </c>
      <c r="D379" s="61">
        <f t="shared" si="26"/>
        <v>135240</v>
      </c>
      <c r="E379" s="62">
        <f t="shared" si="28"/>
        <v>0</v>
      </c>
      <c r="F379" s="61">
        <f t="shared" si="27"/>
        <v>135240</v>
      </c>
    </row>
    <row r="380" spans="1:6" ht="13.8">
      <c r="A380" s="79">
        <v>4695724</v>
      </c>
      <c r="B380" s="80" t="s">
        <v>834</v>
      </c>
      <c r="C380" s="87">
        <v>2600</v>
      </c>
      <c r="D380" s="61">
        <f t="shared" si="26"/>
        <v>109200</v>
      </c>
      <c r="E380" s="62">
        <f t="shared" si="28"/>
        <v>0</v>
      </c>
      <c r="F380" s="61">
        <f t="shared" si="27"/>
        <v>109200</v>
      </c>
    </row>
    <row r="381" spans="1:6" ht="13.8">
      <c r="A381" s="79">
        <v>4695725</v>
      </c>
      <c r="B381" s="80" t="s">
        <v>835</v>
      </c>
      <c r="C381" s="87">
        <v>2640</v>
      </c>
      <c r="D381" s="61">
        <f t="shared" si="26"/>
        <v>110880</v>
      </c>
      <c r="E381" s="62">
        <f t="shared" si="28"/>
        <v>0</v>
      </c>
      <c r="F381" s="61">
        <f t="shared" si="27"/>
        <v>110880</v>
      </c>
    </row>
    <row r="382" spans="1:6" ht="13.8">
      <c r="A382" s="79">
        <v>4695726</v>
      </c>
      <c r="B382" s="80" t="s">
        <v>836</v>
      </c>
      <c r="C382" s="87">
        <v>2680</v>
      </c>
      <c r="D382" s="61">
        <f t="shared" si="26"/>
        <v>112560</v>
      </c>
      <c r="E382" s="62">
        <f t="shared" si="28"/>
        <v>0</v>
      </c>
      <c r="F382" s="61">
        <f t="shared" si="27"/>
        <v>112560</v>
      </c>
    </row>
    <row r="383" spans="1:6" ht="13.8">
      <c r="A383" s="79">
        <v>4695727</v>
      </c>
      <c r="B383" s="80" t="s">
        <v>837</v>
      </c>
      <c r="C383" s="87">
        <v>2740</v>
      </c>
      <c r="D383" s="61">
        <f t="shared" si="26"/>
        <v>115080</v>
      </c>
      <c r="E383" s="62">
        <f t="shared" si="28"/>
        <v>0</v>
      </c>
      <c r="F383" s="61">
        <f t="shared" si="27"/>
        <v>115080</v>
      </c>
    </row>
    <row r="384" spans="1:6" ht="13.8">
      <c r="A384" s="79">
        <v>4695728</v>
      </c>
      <c r="B384" s="80" t="s">
        <v>838</v>
      </c>
      <c r="C384" s="87">
        <v>2780</v>
      </c>
      <c r="D384" s="61">
        <f t="shared" si="26"/>
        <v>116760</v>
      </c>
      <c r="E384" s="62">
        <f t="shared" si="28"/>
        <v>0</v>
      </c>
      <c r="F384" s="61">
        <f t="shared" si="27"/>
        <v>116760</v>
      </c>
    </row>
    <row r="385" spans="1:6" ht="13.8">
      <c r="A385" s="79">
        <v>4695729</v>
      </c>
      <c r="B385" s="80" t="s">
        <v>839</v>
      </c>
      <c r="C385" s="87">
        <v>3280</v>
      </c>
      <c r="D385" s="61">
        <f t="shared" si="26"/>
        <v>137760</v>
      </c>
      <c r="E385" s="62">
        <f t="shared" si="28"/>
        <v>0</v>
      </c>
      <c r="F385" s="61">
        <f t="shared" si="27"/>
        <v>137760</v>
      </c>
    </row>
    <row r="386" spans="1:6" ht="13.8">
      <c r="A386" s="79">
        <v>4695730</v>
      </c>
      <c r="B386" s="80" t="s">
        <v>840</v>
      </c>
      <c r="C386" s="87">
        <v>3580</v>
      </c>
      <c r="D386" s="61">
        <f t="shared" si="26"/>
        <v>150360</v>
      </c>
      <c r="E386" s="62">
        <f t="shared" si="28"/>
        <v>0</v>
      </c>
      <c r="F386" s="61">
        <f t="shared" si="27"/>
        <v>150360</v>
      </c>
    </row>
    <row r="387" spans="1:6" ht="13.8">
      <c r="A387" s="79">
        <v>4695731</v>
      </c>
      <c r="B387" s="80" t="s">
        <v>841</v>
      </c>
      <c r="C387" s="87">
        <v>4060</v>
      </c>
      <c r="D387" s="61">
        <f t="shared" si="26"/>
        <v>170520</v>
      </c>
      <c r="E387" s="62">
        <f t="shared" si="28"/>
        <v>0</v>
      </c>
      <c r="F387" s="61">
        <f t="shared" si="27"/>
        <v>170520</v>
      </c>
    </row>
    <row r="388" spans="1:6" ht="13.8">
      <c r="A388" s="79">
        <v>4695740</v>
      </c>
      <c r="B388" s="80" t="s">
        <v>842</v>
      </c>
      <c r="C388" s="87">
        <v>7420</v>
      </c>
      <c r="D388" s="61">
        <f t="shared" si="26"/>
        <v>311640</v>
      </c>
      <c r="E388" s="62">
        <f t="shared" si="28"/>
        <v>0</v>
      </c>
      <c r="F388" s="61">
        <f t="shared" si="27"/>
        <v>311640</v>
      </c>
    </row>
    <row r="389" spans="1:6" ht="13.8">
      <c r="A389" s="79">
        <v>4695742</v>
      </c>
      <c r="B389" s="80" t="s">
        <v>843</v>
      </c>
      <c r="C389" s="87">
        <v>10760</v>
      </c>
      <c r="D389" s="61">
        <f t="shared" si="26"/>
        <v>451920</v>
      </c>
      <c r="E389" s="62">
        <f t="shared" si="28"/>
        <v>0</v>
      </c>
      <c r="F389" s="61">
        <f t="shared" si="27"/>
        <v>451920</v>
      </c>
    </row>
    <row r="390" spans="1:6" ht="13.8">
      <c r="A390" s="79">
        <v>4695745</v>
      </c>
      <c r="B390" s="80" t="s">
        <v>844</v>
      </c>
      <c r="C390" s="87">
        <v>17880</v>
      </c>
      <c r="D390" s="61">
        <f t="shared" si="26"/>
        <v>750960</v>
      </c>
      <c r="E390" s="62">
        <f t="shared" si="28"/>
        <v>0</v>
      </c>
      <c r="F390" s="61">
        <f t="shared" si="27"/>
        <v>750960</v>
      </c>
    </row>
    <row r="391" spans="1:6" ht="13.8">
      <c r="A391" s="79">
        <v>4695768</v>
      </c>
      <c r="B391" s="80" t="s">
        <v>845</v>
      </c>
      <c r="C391" s="87">
        <v>4820</v>
      </c>
      <c r="D391" s="61">
        <f t="shared" si="26"/>
        <v>202440</v>
      </c>
      <c r="E391" s="62">
        <f t="shared" si="28"/>
        <v>0</v>
      </c>
      <c r="F391" s="61">
        <f t="shared" si="27"/>
        <v>202440</v>
      </c>
    </row>
    <row r="392" spans="1:6" ht="13.8">
      <c r="A392" s="79">
        <v>4695770</v>
      </c>
      <c r="B392" s="80" t="s">
        <v>846</v>
      </c>
      <c r="C392" s="87">
        <v>7960</v>
      </c>
      <c r="D392" s="61">
        <f t="shared" si="26"/>
        <v>334320</v>
      </c>
      <c r="E392" s="62">
        <f t="shared" si="28"/>
        <v>0</v>
      </c>
      <c r="F392" s="61">
        <f t="shared" si="27"/>
        <v>334320</v>
      </c>
    </row>
    <row r="393" spans="1:6" ht="13.8">
      <c r="A393" s="79">
        <v>4695773</v>
      </c>
      <c r="B393" s="80" t="s">
        <v>847</v>
      </c>
      <c r="C393" s="87">
        <v>12100</v>
      </c>
      <c r="D393" s="61">
        <f t="shared" si="26"/>
        <v>508200</v>
      </c>
      <c r="E393" s="62">
        <f t="shared" si="28"/>
        <v>0</v>
      </c>
      <c r="F393" s="61">
        <f t="shared" si="27"/>
        <v>508200</v>
      </c>
    </row>
    <row r="394" spans="1:6" ht="13.8">
      <c r="A394" s="79">
        <v>4697085</v>
      </c>
      <c r="B394" s="80" t="s">
        <v>848</v>
      </c>
      <c r="C394" s="87">
        <v>690</v>
      </c>
      <c r="D394" s="61">
        <f t="shared" si="26"/>
        <v>28980</v>
      </c>
      <c r="E394" s="62">
        <f t="shared" si="28"/>
        <v>0</v>
      </c>
      <c r="F394" s="61">
        <f t="shared" si="27"/>
        <v>28980</v>
      </c>
    </row>
    <row r="395" spans="1:6" ht="13.8">
      <c r="A395" s="79">
        <v>4697087</v>
      </c>
      <c r="B395" s="80" t="s">
        <v>849</v>
      </c>
      <c r="C395" s="87">
        <v>1260</v>
      </c>
      <c r="D395" s="61">
        <f t="shared" si="26"/>
        <v>52920</v>
      </c>
      <c r="E395" s="62">
        <f t="shared" si="28"/>
        <v>0</v>
      </c>
      <c r="F395" s="61">
        <f t="shared" si="27"/>
        <v>52920</v>
      </c>
    </row>
    <row r="396" spans="1:6" ht="13.8">
      <c r="A396" s="79">
        <v>4697119</v>
      </c>
      <c r="B396" s="80" t="s">
        <v>850</v>
      </c>
      <c r="C396" s="87">
        <v>42</v>
      </c>
      <c r="D396" s="61">
        <f t="shared" si="26"/>
        <v>1764</v>
      </c>
      <c r="E396" s="62">
        <f t="shared" si="28"/>
        <v>0</v>
      </c>
      <c r="F396" s="61">
        <f t="shared" si="27"/>
        <v>1764</v>
      </c>
    </row>
    <row r="397" spans="1:6" ht="13.8">
      <c r="A397" s="79">
        <v>4697122</v>
      </c>
      <c r="B397" s="80" t="s">
        <v>851</v>
      </c>
      <c r="C397" s="87">
        <v>22</v>
      </c>
      <c r="D397" s="61">
        <f t="shared" si="26"/>
        <v>924</v>
      </c>
      <c r="E397" s="62">
        <f t="shared" si="28"/>
        <v>0</v>
      </c>
      <c r="F397" s="61">
        <f t="shared" si="27"/>
        <v>924</v>
      </c>
    </row>
    <row r="398" spans="1:6" ht="13.8">
      <c r="A398" s="79">
        <v>4657200</v>
      </c>
      <c r="B398" s="80" t="s">
        <v>852</v>
      </c>
      <c r="C398" s="87">
        <v>180</v>
      </c>
      <c r="D398" s="61">
        <f t="shared" si="26"/>
        <v>7560</v>
      </c>
      <c r="E398" s="62">
        <f t="shared" si="28"/>
        <v>0</v>
      </c>
      <c r="F398" s="61">
        <f t="shared" si="27"/>
        <v>7560</v>
      </c>
    </row>
    <row r="399" spans="1:6" ht="13.8">
      <c r="A399" s="79">
        <v>4657201</v>
      </c>
      <c r="B399" s="80" t="s">
        <v>853</v>
      </c>
      <c r="C399" s="87">
        <v>164</v>
      </c>
      <c r="D399" s="61">
        <f t="shared" si="26"/>
        <v>6888</v>
      </c>
      <c r="E399" s="62">
        <f t="shared" si="28"/>
        <v>0</v>
      </c>
      <c r="F399" s="61">
        <f t="shared" si="27"/>
        <v>6888</v>
      </c>
    </row>
    <row r="400" spans="1:6" ht="13.8">
      <c r="A400" s="79">
        <v>4657202</v>
      </c>
      <c r="B400" s="80" t="s">
        <v>854</v>
      </c>
      <c r="C400" s="87">
        <v>164</v>
      </c>
      <c r="D400" s="61">
        <f t="shared" si="26"/>
        <v>6888</v>
      </c>
      <c r="E400" s="62">
        <f t="shared" si="28"/>
        <v>0</v>
      </c>
      <c r="F400" s="61">
        <f t="shared" si="27"/>
        <v>6888</v>
      </c>
    </row>
    <row r="401" spans="1:6" ht="13.8">
      <c r="A401" s="79">
        <v>4657203</v>
      </c>
      <c r="B401" s="80" t="s">
        <v>855</v>
      </c>
      <c r="C401" s="87">
        <v>182</v>
      </c>
      <c r="D401" s="61">
        <f t="shared" si="26"/>
        <v>7644</v>
      </c>
      <c r="E401" s="62">
        <f t="shared" si="28"/>
        <v>0</v>
      </c>
      <c r="F401" s="61">
        <f t="shared" si="27"/>
        <v>7644</v>
      </c>
    </row>
    <row r="402" spans="1:6" ht="13.8">
      <c r="A402" s="79">
        <v>4657204</v>
      </c>
      <c r="B402" s="80" t="s">
        <v>856</v>
      </c>
      <c r="C402" s="87">
        <v>182</v>
      </c>
      <c r="D402" s="61">
        <f t="shared" si="26"/>
        <v>7644</v>
      </c>
      <c r="E402" s="62">
        <f t="shared" si="28"/>
        <v>0</v>
      </c>
      <c r="F402" s="61">
        <f t="shared" si="27"/>
        <v>7644</v>
      </c>
    </row>
    <row r="403" spans="1:6" ht="13.8">
      <c r="A403" s="79">
        <v>4657205</v>
      </c>
      <c r="B403" s="80" t="s">
        <v>857</v>
      </c>
      <c r="C403" s="87">
        <v>64.8</v>
      </c>
      <c r="D403" s="61">
        <f t="shared" ref="D403:D420" si="29">ROUNDUP(C403*$F$3,2)</f>
        <v>2721.6</v>
      </c>
      <c r="E403" s="62">
        <f t="shared" si="28"/>
        <v>0</v>
      </c>
      <c r="F403" s="61">
        <f t="shared" ref="F403:F420" si="30">D403-D403*E403</f>
        <v>2721.6</v>
      </c>
    </row>
    <row r="404" spans="1:6" ht="13.8">
      <c r="A404" s="79">
        <v>4657206</v>
      </c>
      <c r="B404" s="80" t="s">
        <v>858</v>
      </c>
      <c r="C404" s="87">
        <v>197</v>
      </c>
      <c r="D404" s="61">
        <f t="shared" si="29"/>
        <v>8274</v>
      </c>
      <c r="E404" s="62">
        <f t="shared" si="28"/>
        <v>0</v>
      </c>
      <c r="F404" s="61">
        <f t="shared" si="30"/>
        <v>8274</v>
      </c>
    </row>
    <row r="405" spans="1:6" ht="13.8">
      <c r="A405" s="79">
        <v>4804050</v>
      </c>
      <c r="B405" s="80" t="s">
        <v>859</v>
      </c>
      <c r="C405" s="87">
        <v>31.6</v>
      </c>
      <c r="D405" s="61">
        <f t="shared" si="29"/>
        <v>1327.2</v>
      </c>
      <c r="E405" s="62">
        <f t="shared" si="28"/>
        <v>0</v>
      </c>
      <c r="F405" s="61">
        <f t="shared" si="30"/>
        <v>1327.2</v>
      </c>
    </row>
    <row r="406" spans="1:6" ht="13.8">
      <c r="A406" s="79">
        <v>4804051</v>
      </c>
      <c r="B406" s="80" t="s">
        <v>860</v>
      </c>
      <c r="C406" s="87">
        <v>73</v>
      </c>
      <c r="D406" s="61">
        <f t="shared" si="29"/>
        <v>3066</v>
      </c>
      <c r="E406" s="62">
        <f t="shared" si="28"/>
        <v>0</v>
      </c>
      <c r="F406" s="61">
        <f t="shared" si="30"/>
        <v>3066</v>
      </c>
    </row>
    <row r="407" spans="1:6" ht="13.8">
      <c r="A407" s="79">
        <v>4804052</v>
      </c>
      <c r="B407" s="80" t="s">
        <v>861</v>
      </c>
      <c r="C407" s="87">
        <v>88.8</v>
      </c>
      <c r="D407" s="61">
        <f t="shared" si="29"/>
        <v>3729.6</v>
      </c>
      <c r="E407" s="62">
        <f t="shared" si="28"/>
        <v>0</v>
      </c>
      <c r="F407" s="61">
        <f t="shared" si="30"/>
        <v>3729.6</v>
      </c>
    </row>
    <row r="408" spans="1:6" ht="13.8">
      <c r="A408" s="79">
        <v>4804053</v>
      </c>
      <c r="B408" s="80" t="s">
        <v>862</v>
      </c>
      <c r="C408" s="87">
        <v>68.3</v>
      </c>
      <c r="D408" s="61">
        <f t="shared" si="29"/>
        <v>2868.6</v>
      </c>
      <c r="E408" s="62">
        <f t="shared" si="28"/>
        <v>0</v>
      </c>
      <c r="F408" s="61">
        <f t="shared" si="30"/>
        <v>2868.6</v>
      </c>
    </row>
    <row r="409" spans="1:6" ht="13.8">
      <c r="A409" s="79">
        <v>4804054</v>
      </c>
      <c r="B409" s="80" t="s">
        <v>863</v>
      </c>
      <c r="C409" s="87">
        <v>165</v>
      </c>
      <c r="D409" s="61">
        <f t="shared" si="29"/>
        <v>6930</v>
      </c>
      <c r="E409" s="62">
        <f t="shared" si="28"/>
        <v>0</v>
      </c>
      <c r="F409" s="61">
        <f t="shared" si="30"/>
        <v>6930</v>
      </c>
    </row>
    <row r="410" spans="1:6" ht="13.8">
      <c r="A410" s="79">
        <v>4804055</v>
      </c>
      <c r="B410" s="80" t="s">
        <v>864</v>
      </c>
      <c r="C410" s="87">
        <v>188</v>
      </c>
      <c r="D410" s="61">
        <f t="shared" si="29"/>
        <v>7896</v>
      </c>
      <c r="E410" s="62">
        <f t="shared" si="28"/>
        <v>0</v>
      </c>
      <c r="F410" s="61">
        <f t="shared" si="30"/>
        <v>7896</v>
      </c>
    </row>
    <row r="411" spans="1:6" ht="13.8">
      <c r="A411" s="79">
        <v>4804056</v>
      </c>
      <c r="B411" s="80" t="s">
        <v>865</v>
      </c>
      <c r="C411" s="87">
        <v>16.8</v>
      </c>
      <c r="D411" s="61">
        <f t="shared" si="29"/>
        <v>705.6</v>
      </c>
      <c r="E411" s="62">
        <f t="shared" si="28"/>
        <v>0</v>
      </c>
      <c r="F411" s="61">
        <f t="shared" si="30"/>
        <v>705.6</v>
      </c>
    </row>
    <row r="412" spans="1:6" ht="13.8">
      <c r="A412" s="79">
        <v>4804060</v>
      </c>
      <c r="B412" s="80" t="s">
        <v>866</v>
      </c>
      <c r="C412" s="87">
        <v>147</v>
      </c>
      <c r="D412" s="61">
        <f t="shared" si="29"/>
        <v>6174</v>
      </c>
      <c r="E412" s="62">
        <f t="shared" si="28"/>
        <v>0</v>
      </c>
      <c r="F412" s="61">
        <f t="shared" si="30"/>
        <v>6174</v>
      </c>
    </row>
    <row r="413" spans="1:6" ht="13.8">
      <c r="A413" s="79">
        <v>4804061</v>
      </c>
      <c r="B413" s="80" t="s">
        <v>867</v>
      </c>
      <c r="C413" s="87">
        <v>66.900000000000006</v>
      </c>
      <c r="D413" s="61">
        <f t="shared" si="29"/>
        <v>2809.8</v>
      </c>
      <c r="E413" s="62">
        <f t="shared" si="28"/>
        <v>0</v>
      </c>
      <c r="F413" s="61">
        <f t="shared" si="30"/>
        <v>2809.8</v>
      </c>
    </row>
    <row r="414" spans="1:6" ht="13.8">
      <c r="A414" s="79">
        <v>4804062</v>
      </c>
      <c r="B414" s="80" t="s">
        <v>868</v>
      </c>
      <c r="C414" s="87">
        <v>203</v>
      </c>
      <c r="D414" s="61">
        <f t="shared" si="29"/>
        <v>8526</v>
      </c>
      <c r="E414" s="62">
        <f t="shared" si="28"/>
        <v>0</v>
      </c>
      <c r="F414" s="61">
        <f t="shared" si="30"/>
        <v>8526</v>
      </c>
    </row>
    <row r="415" spans="1:6" ht="13.8">
      <c r="A415" s="79">
        <v>4804067</v>
      </c>
      <c r="B415" s="80" t="s">
        <v>869</v>
      </c>
      <c r="C415" s="87">
        <v>188</v>
      </c>
      <c r="D415" s="61">
        <f t="shared" si="29"/>
        <v>7896</v>
      </c>
      <c r="E415" s="62">
        <f t="shared" si="28"/>
        <v>0</v>
      </c>
      <c r="F415" s="61">
        <f t="shared" si="30"/>
        <v>7896</v>
      </c>
    </row>
    <row r="416" spans="1:6" ht="13.8">
      <c r="A416" s="79">
        <v>4804068</v>
      </c>
      <c r="B416" s="80" t="s">
        <v>870</v>
      </c>
      <c r="C416" s="87">
        <v>99.6</v>
      </c>
      <c r="D416" s="61">
        <f t="shared" si="29"/>
        <v>4183.2</v>
      </c>
      <c r="E416" s="62">
        <f t="shared" si="28"/>
        <v>0</v>
      </c>
      <c r="F416" s="61">
        <f t="shared" si="30"/>
        <v>4183.2</v>
      </c>
    </row>
    <row r="417" spans="1:6" ht="13.8">
      <c r="A417" s="79">
        <v>4804070</v>
      </c>
      <c r="B417" s="80" t="s">
        <v>871</v>
      </c>
      <c r="C417" s="87">
        <v>60.2</v>
      </c>
      <c r="D417" s="61">
        <f t="shared" si="29"/>
        <v>2528.4</v>
      </c>
      <c r="E417" s="62">
        <f t="shared" si="28"/>
        <v>0</v>
      </c>
      <c r="F417" s="61">
        <f t="shared" si="30"/>
        <v>2528.4</v>
      </c>
    </row>
    <row r="418" spans="1:6" ht="13.8">
      <c r="A418" s="79">
        <v>4804071</v>
      </c>
      <c r="B418" s="80" t="s">
        <v>872</v>
      </c>
      <c r="C418" s="87">
        <v>478</v>
      </c>
      <c r="D418" s="61">
        <f t="shared" si="29"/>
        <v>20076</v>
      </c>
      <c r="E418" s="62">
        <f t="shared" si="28"/>
        <v>0</v>
      </c>
      <c r="F418" s="61">
        <f t="shared" si="30"/>
        <v>20076</v>
      </c>
    </row>
    <row r="419" spans="1:6" ht="13.8">
      <c r="A419" s="79">
        <v>4804084</v>
      </c>
      <c r="B419" s="80" t="s">
        <v>873</v>
      </c>
      <c r="C419" s="87">
        <v>48.1</v>
      </c>
      <c r="D419" s="61">
        <f t="shared" si="29"/>
        <v>2020.2</v>
      </c>
      <c r="E419" s="62">
        <f t="shared" si="28"/>
        <v>0</v>
      </c>
      <c r="F419" s="61">
        <f t="shared" si="30"/>
        <v>2020.2</v>
      </c>
    </row>
    <row r="420" spans="1:6" ht="13.8">
      <c r="A420" s="79">
        <v>4804085</v>
      </c>
      <c r="B420" s="80" t="s">
        <v>874</v>
      </c>
      <c r="C420" s="87">
        <v>16.7</v>
      </c>
      <c r="D420" s="61">
        <f t="shared" si="29"/>
        <v>701.4</v>
      </c>
      <c r="E420" s="62">
        <f t="shared" si="28"/>
        <v>0</v>
      </c>
      <c r="F420" s="61">
        <f t="shared" si="30"/>
        <v>701.4</v>
      </c>
    </row>
    <row r="421" spans="1:6" ht="13.8">
      <c r="A421" s="79">
        <v>1102673</v>
      </c>
      <c r="B421" s="80" t="s">
        <v>875</v>
      </c>
      <c r="C421" s="87">
        <v>49.6</v>
      </c>
      <c r="D421" s="61">
        <f t="shared" ref="D421:D428" si="31">ROUNDUP(C421*$F$3,2)</f>
        <v>2083.1999999999998</v>
      </c>
      <c r="E421" s="62">
        <f t="shared" si="28"/>
        <v>0</v>
      </c>
      <c r="F421" s="61">
        <f t="shared" ref="F421:F428" si="32">D421-D421*E421</f>
        <v>2083.1999999999998</v>
      </c>
    </row>
    <row r="422" spans="1:6" ht="13.8">
      <c r="A422" s="79">
        <v>1102674</v>
      </c>
      <c r="B422" s="80" t="s">
        <v>876</v>
      </c>
      <c r="C422" s="87">
        <v>60</v>
      </c>
      <c r="D422" s="61">
        <f t="shared" si="31"/>
        <v>2520</v>
      </c>
      <c r="E422" s="62">
        <f t="shared" si="28"/>
        <v>0</v>
      </c>
      <c r="F422" s="61">
        <f t="shared" si="32"/>
        <v>2520</v>
      </c>
    </row>
    <row r="423" spans="1:6" ht="13.8">
      <c r="A423" s="79">
        <v>1102675</v>
      </c>
      <c r="B423" s="80" t="s">
        <v>877</v>
      </c>
      <c r="C423" s="87">
        <v>79.900000000000006</v>
      </c>
      <c r="D423" s="61">
        <f t="shared" si="31"/>
        <v>3355.8</v>
      </c>
      <c r="E423" s="62">
        <f t="shared" si="28"/>
        <v>0</v>
      </c>
      <c r="F423" s="61">
        <f t="shared" si="32"/>
        <v>3355.8</v>
      </c>
    </row>
    <row r="424" spans="1:6" ht="13.8">
      <c r="A424" s="79">
        <v>1102676</v>
      </c>
      <c r="B424" s="80" t="s">
        <v>878</v>
      </c>
      <c r="C424" s="87">
        <v>95.9</v>
      </c>
      <c r="D424" s="61">
        <f t="shared" si="31"/>
        <v>4027.8</v>
      </c>
      <c r="E424" s="62">
        <f t="shared" si="28"/>
        <v>0</v>
      </c>
      <c r="F424" s="61">
        <f t="shared" si="32"/>
        <v>4027.8</v>
      </c>
    </row>
    <row r="425" spans="1:6" ht="13.8">
      <c r="A425" s="79">
        <v>1102677</v>
      </c>
      <c r="B425" s="80" t="s">
        <v>879</v>
      </c>
      <c r="C425" s="87">
        <v>139</v>
      </c>
      <c r="D425" s="61">
        <f t="shared" si="31"/>
        <v>5838</v>
      </c>
      <c r="E425" s="62">
        <f t="shared" si="28"/>
        <v>0</v>
      </c>
      <c r="F425" s="61">
        <f t="shared" si="32"/>
        <v>5838</v>
      </c>
    </row>
    <row r="426" spans="1:6" ht="13.8">
      <c r="A426" s="79">
        <v>1102678</v>
      </c>
      <c r="B426" s="80" t="s">
        <v>880</v>
      </c>
      <c r="C426" s="87">
        <v>158</v>
      </c>
      <c r="D426" s="61">
        <f t="shared" si="31"/>
        <v>6636</v>
      </c>
      <c r="E426" s="62">
        <f t="shared" si="28"/>
        <v>0</v>
      </c>
      <c r="F426" s="61">
        <f t="shared" si="32"/>
        <v>6636</v>
      </c>
    </row>
    <row r="427" spans="1:6" ht="13.8">
      <c r="A427" s="79">
        <v>1102679</v>
      </c>
      <c r="B427" s="80" t="s">
        <v>881</v>
      </c>
      <c r="C427" s="87">
        <v>211</v>
      </c>
      <c r="D427" s="61">
        <f t="shared" si="31"/>
        <v>8862</v>
      </c>
      <c r="E427" s="62">
        <f t="shared" si="28"/>
        <v>0</v>
      </c>
      <c r="F427" s="61">
        <f t="shared" si="32"/>
        <v>8862</v>
      </c>
    </row>
    <row r="428" spans="1:6" ht="13.8">
      <c r="A428" s="79">
        <v>1102680</v>
      </c>
      <c r="B428" s="80" t="s">
        <v>882</v>
      </c>
      <c r="C428" s="87">
        <v>249</v>
      </c>
      <c r="D428" s="61">
        <f t="shared" si="31"/>
        <v>10458</v>
      </c>
      <c r="E428" s="62">
        <f t="shared" si="28"/>
        <v>0</v>
      </c>
      <c r="F428" s="61">
        <f t="shared" si="32"/>
        <v>10458</v>
      </c>
    </row>
    <row r="429" spans="1:6" ht="13.8">
      <c r="A429" s="79">
        <v>3903340</v>
      </c>
      <c r="B429" s="80" t="s">
        <v>883</v>
      </c>
      <c r="C429" s="87">
        <v>0.53</v>
      </c>
      <c r="D429" s="61">
        <f t="shared" ref="D429:D498" si="33">ROUNDUP(C429*$F$3,2)</f>
        <v>22.26</v>
      </c>
      <c r="E429" s="62">
        <f t="shared" si="28"/>
        <v>0</v>
      </c>
      <c r="F429" s="61">
        <f t="shared" ref="F429:F498" si="34">D429-D429*E429</f>
        <v>22.26</v>
      </c>
    </row>
    <row r="430" spans="1:6" ht="13.8">
      <c r="A430" s="79">
        <v>3903342</v>
      </c>
      <c r="B430" s="80" t="s">
        <v>884</v>
      </c>
      <c r="C430" s="87">
        <v>0.77</v>
      </c>
      <c r="D430" s="61">
        <f t="shared" si="33"/>
        <v>32.340000000000003</v>
      </c>
      <c r="E430" s="62">
        <f t="shared" si="28"/>
        <v>0</v>
      </c>
      <c r="F430" s="61">
        <f t="shared" si="34"/>
        <v>32.340000000000003</v>
      </c>
    </row>
    <row r="431" spans="1:6" ht="13.8">
      <c r="A431" s="79">
        <v>3903343</v>
      </c>
      <c r="B431" s="80" t="s">
        <v>885</v>
      </c>
      <c r="C431" s="87">
        <v>0.82</v>
      </c>
      <c r="D431" s="61">
        <f t="shared" si="33"/>
        <v>34.44</v>
      </c>
      <c r="E431" s="62">
        <f t="shared" si="28"/>
        <v>0</v>
      </c>
      <c r="F431" s="61">
        <f t="shared" si="34"/>
        <v>34.44</v>
      </c>
    </row>
    <row r="432" spans="1:6" ht="13.8">
      <c r="A432" s="79">
        <v>3903344</v>
      </c>
      <c r="B432" s="80" t="s">
        <v>886</v>
      </c>
      <c r="C432" s="87">
        <v>0.9</v>
      </c>
      <c r="D432" s="61">
        <f t="shared" si="33"/>
        <v>37.799999999999997</v>
      </c>
      <c r="E432" s="62">
        <f t="shared" si="28"/>
        <v>0</v>
      </c>
      <c r="F432" s="61">
        <f t="shared" si="34"/>
        <v>37.799999999999997</v>
      </c>
    </row>
    <row r="433" spans="1:6" ht="13.8">
      <c r="A433" s="79">
        <v>3903345</v>
      </c>
      <c r="B433" s="80" t="s">
        <v>887</v>
      </c>
      <c r="C433" s="87">
        <v>0.95</v>
      </c>
      <c r="D433" s="61">
        <f t="shared" si="33"/>
        <v>39.9</v>
      </c>
      <c r="E433" s="62">
        <f t="shared" si="28"/>
        <v>0</v>
      </c>
      <c r="F433" s="61">
        <f t="shared" si="34"/>
        <v>39.9</v>
      </c>
    </row>
    <row r="434" spans="1:6" ht="13.8">
      <c r="A434" s="79">
        <v>3903341</v>
      </c>
      <c r="B434" s="80" t="s">
        <v>888</v>
      </c>
      <c r="C434" s="87">
        <v>0.56000000000000005</v>
      </c>
      <c r="D434" s="61">
        <f t="shared" si="33"/>
        <v>23.52</v>
      </c>
      <c r="E434" s="62">
        <f t="shared" si="28"/>
        <v>0</v>
      </c>
      <c r="F434" s="61">
        <f t="shared" si="34"/>
        <v>23.52</v>
      </c>
    </row>
    <row r="435" spans="1:6" ht="13.8">
      <c r="A435" s="79">
        <v>3903361</v>
      </c>
      <c r="B435" s="80" t="s">
        <v>889</v>
      </c>
      <c r="C435" s="87">
        <v>1.9</v>
      </c>
      <c r="D435" s="61">
        <f t="shared" si="33"/>
        <v>79.8</v>
      </c>
      <c r="E435" s="62">
        <f t="shared" si="28"/>
        <v>0</v>
      </c>
      <c r="F435" s="61">
        <f t="shared" si="34"/>
        <v>79.8</v>
      </c>
    </row>
    <row r="436" spans="1:6" ht="13.8">
      <c r="A436" s="79">
        <v>3903362</v>
      </c>
      <c r="B436" s="80" t="s">
        <v>890</v>
      </c>
      <c r="C436" s="87">
        <v>2.2599999999999998</v>
      </c>
      <c r="D436" s="61">
        <f t="shared" si="33"/>
        <v>94.92</v>
      </c>
      <c r="E436" s="62">
        <f t="shared" si="28"/>
        <v>0</v>
      </c>
      <c r="F436" s="61">
        <f t="shared" si="34"/>
        <v>94.92</v>
      </c>
    </row>
    <row r="437" spans="1:6" ht="13.8">
      <c r="A437" s="79">
        <v>3903363</v>
      </c>
      <c r="B437" s="80" t="s">
        <v>891</v>
      </c>
      <c r="C437" s="87">
        <v>2.38</v>
      </c>
      <c r="D437" s="61">
        <f t="shared" si="33"/>
        <v>99.96</v>
      </c>
      <c r="E437" s="62">
        <f t="shared" si="28"/>
        <v>0</v>
      </c>
      <c r="F437" s="61">
        <f t="shared" si="34"/>
        <v>99.96</v>
      </c>
    </row>
    <row r="438" spans="1:6" ht="13.8">
      <c r="A438" s="79">
        <v>3903346</v>
      </c>
      <c r="B438" s="80" t="s">
        <v>892</v>
      </c>
      <c r="C438" s="87">
        <v>1.47</v>
      </c>
      <c r="D438" s="61">
        <f t="shared" si="33"/>
        <v>61.74</v>
      </c>
      <c r="E438" s="62">
        <f t="shared" ref="E438:E510" si="35">$E$8</f>
        <v>0</v>
      </c>
      <c r="F438" s="61">
        <f t="shared" si="34"/>
        <v>61.74</v>
      </c>
    </row>
    <row r="439" spans="1:6" ht="13.8">
      <c r="A439" s="79">
        <v>3903347</v>
      </c>
      <c r="B439" s="80" t="s">
        <v>893</v>
      </c>
      <c r="C439" s="87">
        <v>1.56</v>
      </c>
      <c r="D439" s="61">
        <f t="shared" si="33"/>
        <v>65.52</v>
      </c>
      <c r="E439" s="62">
        <f t="shared" si="35"/>
        <v>0</v>
      </c>
      <c r="F439" s="61">
        <f t="shared" si="34"/>
        <v>65.52</v>
      </c>
    </row>
    <row r="440" spans="1:6" ht="13.8">
      <c r="A440" s="79">
        <v>3903348</v>
      </c>
      <c r="B440" s="80" t="s">
        <v>894</v>
      </c>
      <c r="C440" s="87">
        <v>1.1000000000000001</v>
      </c>
      <c r="D440" s="61">
        <f t="shared" si="33"/>
        <v>46.2</v>
      </c>
      <c r="E440" s="62">
        <f t="shared" si="35"/>
        <v>0</v>
      </c>
      <c r="F440" s="61">
        <f t="shared" si="34"/>
        <v>46.2</v>
      </c>
    </row>
    <row r="441" spans="1:6" ht="13.8">
      <c r="A441" s="79">
        <v>3903350</v>
      </c>
      <c r="B441" s="80" t="s">
        <v>895</v>
      </c>
      <c r="C441" s="87">
        <v>1.47</v>
      </c>
      <c r="D441" s="61">
        <f t="shared" si="33"/>
        <v>61.74</v>
      </c>
      <c r="E441" s="62">
        <f t="shared" si="35"/>
        <v>0</v>
      </c>
      <c r="F441" s="61">
        <f t="shared" si="34"/>
        <v>61.74</v>
      </c>
    </row>
    <row r="442" spans="1:6" ht="13.8">
      <c r="A442" s="79">
        <v>3903351</v>
      </c>
      <c r="B442" s="80" t="s">
        <v>896</v>
      </c>
      <c r="C442" s="87">
        <v>1.56</v>
      </c>
      <c r="D442" s="61">
        <f t="shared" si="33"/>
        <v>65.52</v>
      </c>
      <c r="E442" s="62">
        <f t="shared" si="35"/>
        <v>0</v>
      </c>
      <c r="F442" s="61">
        <f t="shared" si="34"/>
        <v>65.52</v>
      </c>
    </row>
    <row r="443" spans="1:6" ht="13.8">
      <c r="A443" s="79">
        <v>3903349</v>
      </c>
      <c r="B443" s="80" t="s">
        <v>897</v>
      </c>
      <c r="C443" s="87">
        <v>1.2</v>
      </c>
      <c r="D443" s="61">
        <f t="shared" si="33"/>
        <v>50.4</v>
      </c>
      <c r="E443" s="62">
        <f t="shared" si="35"/>
        <v>0</v>
      </c>
      <c r="F443" s="61">
        <f t="shared" si="34"/>
        <v>50.4</v>
      </c>
    </row>
    <row r="444" spans="1:6" ht="13.8">
      <c r="A444" s="79">
        <v>3903364</v>
      </c>
      <c r="B444" s="80" t="s">
        <v>898</v>
      </c>
      <c r="C444" s="87">
        <v>2.4</v>
      </c>
      <c r="D444" s="61">
        <f t="shared" si="33"/>
        <v>100.8</v>
      </c>
      <c r="E444" s="62">
        <f t="shared" si="35"/>
        <v>0</v>
      </c>
      <c r="F444" s="61">
        <f t="shared" si="34"/>
        <v>100.8</v>
      </c>
    </row>
    <row r="445" spans="1:6" ht="13.8">
      <c r="A445" s="79">
        <v>3903365</v>
      </c>
      <c r="B445" s="80" t="s">
        <v>899</v>
      </c>
      <c r="C445" s="87">
        <v>3.5</v>
      </c>
      <c r="D445" s="61">
        <f t="shared" si="33"/>
        <v>147</v>
      </c>
      <c r="E445" s="62">
        <f t="shared" si="35"/>
        <v>0</v>
      </c>
      <c r="F445" s="61">
        <f t="shared" si="34"/>
        <v>147</v>
      </c>
    </row>
    <row r="446" spans="1:6" ht="13.8">
      <c r="A446" s="79">
        <v>3903354</v>
      </c>
      <c r="B446" s="80" t="s">
        <v>900</v>
      </c>
      <c r="C446" s="87">
        <v>0.37</v>
      </c>
      <c r="D446" s="61">
        <f t="shared" si="33"/>
        <v>15.54</v>
      </c>
      <c r="E446" s="62">
        <f t="shared" si="35"/>
        <v>0</v>
      </c>
      <c r="F446" s="61">
        <f t="shared" si="34"/>
        <v>15.54</v>
      </c>
    </row>
    <row r="447" spans="1:6" ht="13.8">
      <c r="A447" s="79">
        <v>3903355</v>
      </c>
      <c r="B447" s="80" t="s">
        <v>901</v>
      </c>
      <c r="C447" s="87">
        <v>0.42</v>
      </c>
      <c r="D447" s="61">
        <f t="shared" si="33"/>
        <v>17.64</v>
      </c>
      <c r="E447" s="62">
        <f t="shared" si="35"/>
        <v>0</v>
      </c>
      <c r="F447" s="61">
        <f t="shared" si="34"/>
        <v>17.64</v>
      </c>
    </row>
    <row r="448" spans="1:6" ht="13.8">
      <c r="A448" s="79">
        <v>3903356</v>
      </c>
      <c r="B448" s="80" t="s">
        <v>902</v>
      </c>
      <c r="C448" s="87">
        <v>0.4</v>
      </c>
      <c r="D448" s="61">
        <f t="shared" si="33"/>
        <v>16.8</v>
      </c>
      <c r="E448" s="62">
        <f t="shared" si="35"/>
        <v>0</v>
      </c>
      <c r="F448" s="61">
        <f t="shared" si="34"/>
        <v>16.8</v>
      </c>
    </row>
    <row r="449" spans="1:6" ht="13.8">
      <c r="A449" s="79">
        <v>3903357</v>
      </c>
      <c r="B449" s="80" t="s">
        <v>903</v>
      </c>
      <c r="C449" s="87">
        <v>0.47</v>
      </c>
      <c r="D449" s="61">
        <f t="shared" si="33"/>
        <v>19.739999999999998</v>
      </c>
      <c r="E449" s="62">
        <f t="shared" si="35"/>
        <v>0</v>
      </c>
      <c r="F449" s="61">
        <f t="shared" si="34"/>
        <v>19.739999999999998</v>
      </c>
    </row>
    <row r="450" spans="1:6" ht="13.8">
      <c r="A450" s="79">
        <v>3903352</v>
      </c>
      <c r="B450" s="80" t="s">
        <v>904</v>
      </c>
      <c r="C450" s="87">
        <v>0.28999999999999998</v>
      </c>
      <c r="D450" s="61">
        <f t="shared" si="33"/>
        <v>12.18</v>
      </c>
      <c r="E450" s="62">
        <f t="shared" si="35"/>
        <v>0</v>
      </c>
      <c r="F450" s="61">
        <f t="shared" si="34"/>
        <v>12.18</v>
      </c>
    </row>
    <row r="451" spans="1:6" ht="13.8">
      <c r="A451" s="79">
        <v>3903353</v>
      </c>
      <c r="B451" s="80" t="s">
        <v>905</v>
      </c>
      <c r="C451" s="87">
        <v>0.31</v>
      </c>
      <c r="D451" s="61">
        <f t="shared" si="33"/>
        <v>13.02</v>
      </c>
      <c r="E451" s="62">
        <f t="shared" si="35"/>
        <v>0</v>
      </c>
      <c r="F451" s="61">
        <f t="shared" si="34"/>
        <v>13.02</v>
      </c>
    </row>
    <row r="452" spans="1:6" ht="13.8">
      <c r="A452" s="79">
        <v>3903358</v>
      </c>
      <c r="B452" s="80" t="s">
        <v>906</v>
      </c>
      <c r="C452" s="87">
        <v>0.51</v>
      </c>
      <c r="D452" s="61">
        <f t="shared" si="33"/>
        <v>21.42</v>
      </c>
      <c r="E452" s="62">
        <f t="shared" si="35"/>
        <v>0</v>
      </c>
      <c r="F452" s="61">
        <f t="shared" si="34"/>
        <v>21.42</v>
      </c>
    </row>
    <row r="453" spans="1:6" ht="13.8">
      <c r="A453" s="79">
        <v>3903366</v>
      </c>
      <c r="B453" s="80" t="s">
        <v>907</v>
      </c>
      <c r="C453" s="87">
        <v>0.42</v>
      </c>
      <c r="D453" s="61">
        <f t="shared" si="33"/>
        <v>17.64</v>
      </c>
      <c r="E453" s="62">
        <f t="shared" si="35"/>
        <v>0</v>
      </c>
      <c r="F453" s="61">
        <f t="shared" si="34"/>
        <v>17.64</v>
      </c>
    </row>
    <row r="454" spans="1:6" ht="13.8">
      <c r="A454" s="79">
        <v>3903367</v>
      </c>
      <c r="B454" s="80" t="s">
        <v>908</v>
      </c>
      <c r="C454" s="87">
        <v>0.48</v>
      </c>
      <c r="D454" s="61">
        <f t="shared" si="33"/>
        <v>20.16</v>
      </c>
      <c r="E454" s="62">
        <f t="shared" si="35"/>
        <v>0</v>
      </c>
      <c r="F454" s="61">
        <f t="shared" si="34"/>
        <v>20.16</v>
      </c>
    </row>
    <row r="455" spans="1:6" ht="13.8">
      <c r="A455" s="79">
        <v>3903359</v>
      </c>
      <c r="B455" s="80" t="s">
        <v>909</v>
      </c>
      <c r="C455" s="87">
        <v>0.33</v>
      </c>
      <c r="D455" s="61">
        <f t="shared" si="33"/>
        <v>13.86</v>
      </c>
      <c r="E455" s="62">
        <f t="shared" si="35"/>
        <v>0</v>
      </c>
      <c r="F455" s="61">
        <f t="shared" si="34"/>
        <v>13.86</v>
      </c>
    </row>
    <row r="456" spans="1:6" ht="13.8">
      <c r="A456" s="79">
        <v>3903360</v>
      </c>
      <c r="B456" s="80" t="s">
        <v>910</v>
      </c>
      <c r="C456" s="87">
        <v>0.34</v>
      </c>
      <c r="D456" s="61">
        <f t="shared" si="33"/>
        <v>14.28</v>
      </c>
      <c r="E456" s="62">
        <f t="shared" si="35"/>
        <v>0</v>
      </c>
      <c r="F456" s="61">
        <f t="shared" si="34"/>
        <v>14.28</v>
      </c>
    </row>
    <row r="457" spans="1:6" ht="13.8">
      <c r="A457" s="79">
        <v>3903368</v>
      </c>
      <c r="B457" s="80" t="s">
        <v>911</v>
      </c>
      <c r="C457" s="87">
        <v>2.2999999999999998</v>
      </c>
      <c r="D457" s="61">
        <f t="shared" si="33"/>
        <v>96.6</v>
      </c>
      <c r="E457" s="62">
        <f t="shared" si="35"/>
        <v>0</v>
      </c>
      <c r="F457" s="61">
        <f t="shared" si="34"/>
        <v>96.6</v>
      </c>
    </row>
    <row r="458" spans="1:6" ht="13.8">
      <c r="A458" s="79">
        <v>3903369</v>
      </c>
      <c r="B458" s="80" t="s">
        <v>912</v>
      </c>
      <c r="C458" s="87">
        <v>2.2999999999999998</v>
      </c>
      <c r="D458" s="61">
        <f t="shared" si="33"/>
        <v>96.6</v>
      </c>
      <c r="E458" s="62">
        <f t="shared" si="35"/>
        <v>0</v>
      </c>
      <c r="F458" s="61">
        <f t="shared" si="34"/>
        <v>96.6</v>
      </c>
    </row>
    <row r="459" spans="1:6" ht="13.8">
      <c r="A459" s="79">
        <v>3903370</v>
      </c>
      <c r="B459" s="80" t="s">
        <v>913</v>
      </c>
      <c r="C459" s="87">
        <v>2.4</v>
      </c>
      <c r="D459" s="61">
        <f t="shared" si="33"/>
        <v>100.8</v>
      </c>
      <c r="E459" s="62">
        <f t="shared" si="35"/>
        <v>0</v>
      </c>
      <c r="F459" s="61">
        <f t="shared" si="34"/>
        <v>100.8</v>
      </c>
    </row>
    <row r="460" spans="1:6" ht="13.8">
      <c r="A460" s="79">
        <v>3903371</v>
      </c>
      <c r="B460" s="80" t="s">
        <v>914</v>
      </c>
      <c r="C460" s="87">
        <v>2.4</v>
      </c>
      <c r="D460" s="61">
        <f t="shared" si="33"/>
        <v>100.8</v>
      </c>
      <c r="E460" s="62">
        <f t="shared" si="35"/>
        <v>0</v>
      </c>
      <c r="F460" s="61">
        <f t="shared" si="34"/>
        <v>100.8</v>
      </c>
    </row>
    <row r="461" spans="1:6" ht="13.8">
      <c r="A461" s="79">
        <v>2651000</v>
      </c>
      <c r="B461" s="80" t="s">
        <v>916</v>
      </c>
      <c r="C461" s="87">
        <v>0.65</v>
      </c>
      <c r="D461" s="61">
        <f t="shared" si="33"/>
        <v>27.3</v>
      </c>
      <c r="E461" s="62">
        <f t="shared" si="35"/>
        <v>0</v>
      </c>
      <c r="F461" s="61">
        <f t="shared" si="34"/>
        <v>27.3</v>
      </c>
    </row>
    <row r="462" spans="1:6" ht="13.8">
      <c r="A462" s="79">
        <v>2651001</v>
      </c>
      <c r="B462" s="80" t="s">
        <v>917</v>
      </c>
      <c r="C462" s="87">
        <v>0.65</v>
      </c>
      <c r="D462" s="61">
        <f t="shared" si="33"/>
        <v>27.3</v>
      </c>
      <c r="E462" s="62">
        <f t="shared" si="35"/>
        <v>0</v>
      </c>
      <c r="F462" s="61">
        <f t="shared" si="34"/>
        <v>27.3</v>
      </c>
    </row>
    <row r="463" spans="1:6" ht="13.8">
      <c r="A463" s="79">
        <v>2651002</v>
      </c>
      <c r="B463" s="80" t="s">
        <v>918</v>
      </c>
      <c r="C463" s="87">
        <v>0.65</v>
      </c>
      <c r="D463" s="61">
        <f t="shared" si="33"/>
        <v>27.3</v>
      </c>
      <c r="E463" s="62">
        <f t="shared" si="35"/>
        <v>0</v>
      </c>
      <c r="F463" s="61">
        <f t="shared" si="34"/>
        <v>27.3</v>
      </c>
    </row>
    <row r="464" spans="1:6" ht="13.8">
      <c r="A464" s="79">
        <v>2651003</v>
      </c>
      <c r="B464" s="80" t="s">
        <v>919</v>
      </c>
      <c r="C464" s="87">
        <v>0.65</v>
      </c>
      <c r="D464" s="61">
        <f t="shared" si="33"/>
        <v>27.3</v>
      </c>
      <c r="E464" s="62">
        <f t="shared" si="35"/>
        <v>0</v>
      </c>
      <c r="F464" s="61">
        <f t="shared" si="34"/>
        <v>27.3</v>
      </c>
    </row>
    <row r="465" spans="1:6" ht="13.8">
      <c r="A465" s="79">
        <v>2651004</v>
      </c>
      <c r="B465" s="80" t="s">
        <v>920</v>
      </c>
      <c r="C465" s="87">
        <v>0.65</v>
      </c>
      <c r="D465" s="61">
        <f t="shared" si="33"/>
        <v>27.3</v>
      </c>
      <c r="E465" s="62">
        <f t="shared" si="35"/>
        <v>0</v>
      </c>
      <c r="F465" s="61">
        <f t="shared" si="34"/>
        <v>27.3</v>
      </c>
    </row>
    <row r="466" spans="1:6" ht="13.8">
      <c r="A466" s="79">
        <v>2651005</v>
      </c>
      <c r="B466" s="80" t="s">
        <v>921</v>
      </c>
      <c r="C466" s="87">
        <v>0.7</v>
      </c>
      <c r="D466" s="61">
        <f t="shared" si="33"/>
        <v>29.4</v>
      </c>
      <c r="E466" s="62">
        <f t="shared" si="35"/>
        <v>0</v>
      </c>
      <c r="F466" s="61">
        <f t="shared" si="34"/>
        <v>29.4</v>
      </c>
    </row>
    <row r="467" spans="1:6" ht="13.8">
      <c r="A467" s="79">
        <v>2651006</v>
      </c>
      <c r="B467" s="80" t="s">
        <v>922</v>
      </c>
      <c r="C467" s="87">
        <v>0.75</v>
      </c>
      <c r="D467" s="61">
        <f t="shared" si="33"/>
        <v>31.5</v>
      </c>
      <c r="E467" s="62">
        <f t="shared" si="35"/>
        <v>0</v>
      </c>
      <c r="F467" s="61">
        <f t="shared" si="34"/>
        <v>31.5</v>
      </c>
    </row>
    <row r="468" spans="1:6" ht="13.8">
      <c r="A468" s="79">
        <v>2651007</v>
      </c>
      <c r="B468" s="80" t="s">
        <v>923</v>
      </c>
      <c r="C468" s="87">
        <v>0.75</v>
      </c>
      <c r="D468" s="61">
        <f t="shared" si="33"/>
        <v>31.5</v>
      </c>
      <c r="E468" s="62">
        <f t="shared" si="35"/>
        <v>0</v>
      </c>
      <c r="F468" s="61">
        <f t="shared" si="34"/>
        <v>31.5</v>
      </c>
    </row>
    <row r="469" spans="1:6" ht="13.8">
      <c r="A469" s="79">
        <v>2651008</v>
      </c>
      <c r="B469" s="80" t="s">
        <v>924</v>
      </c>
      <c r="C469" s="87">
        <v>0.75</v>
      </c>
      <c r="D469" s="61">
        <f t="shared" si="33"/>
        <v>31.5</v>
      </c>
      <c r="E469" s="62">
        <f t="shared" si="35"/>
        <v>0</v>
      </c>
      <c r="F469" s="61">
        <f t="shared" si="34"/>
        <v>31.5</v>
      </c>
    </row>
    <row r="470" spans="1:6" ht="13.8">
      <c r="A470" s="79">
        <v>2651009</v>
      </c>
      <c r="B470" s="80" t="s">
        <v>925</v>
      </c>
      <c r="C470" s="87">
        <v>0.75</v>
      </c>
      <c r="D470" s="61">
        <f t="shared" si="33"/>
        <v>31.5</v>
      </c>
      <c r="E470" s="62">
        <f t="shared" si="35"/>
        <v>0</v>
      </c>
      <c r="F470" s="61">
        <f t="shared" si="34"/>
        <v>31.5</v>
      </c>
    </row>
    <row r="471" spans="1:6" ht="13.8">
      <c r="A471" s="79">
        <v>2651010</v>
      </c>
      <c r="B471" s="80" t="s">
        <v>926</v>
      </c>
      <c r="C471" s="87">
        <v>0.75</v>
      </c>
      <c r="D471" s="61">
        <f t="shared" si="33"/>
        <v>31.5</v>
      </c>
      <c r="E471" s="62">
        <f t="shared" si="35"/>
        <v>0</v>
      </c>
      <c r="F471" s="61">
        <f t="shared" si="34"/>
        <v>31.5</v>
      </c>
    </row>
    <row r="472" spans="1:6" ht="13.8">
      <c r="A472" s="79">
        <v>2652000</v>
      </c>
      <c r="B472" s="80" t="s">
        <v>1014</v>
      </c>
      <c r="C472" s="87">
        <v>0.9</v>
      </c>
      <c r="D472" s="61">
        <f t="shared" ref="D472:D478" si="36">ROUNDUP(C472*$F$3,2)</f>
        <v>37.799999999999997</v>
      </c>
      <c r="E472" s="62">
        <f t="shared" ref="E472:E567" si="37">$E$8</f>
        <v>0</v>
      </c>
      <c r="F472" s="61">
        <f t="shared" ref="F472:F478" si="38">D472-D472*E472</f>
        <v>37.799999999999997</v>
      </c>
    </row>
    <row r="473" spans="1:6" ht="13.8">
      <c r="A473" s="79">
        <v>2652001</v>
      </c>
      <c r="B473" s="80" t="s">
        <v>1015</v>
      </c>
      <c r="C473" s="87">
        <v>0.9</v>
      </c>
      <c r="D473" s="61">
        <f t="shared" si="36"/>
        <v>37.799999999999997</v>
      </c>
      <c r="E473" s="62">
        <f t="shared" si="37"/>
        <v>0</v>
      </c>
      <c r="F473" s="61">
        <f t="shared" si="38"/>
        <v>37.799999999999997</v>
      </c>
    </row>
    <row r="474" spans="1:6" ht="13.8">
      <c r="A474" s="79">
        <v>2652002</v>
      </c>
      <c r="B474" s="80" t="s">
        <v>1016</v>
      </c>
      <c r="C474" s="87">
        <v>0.9</v>
      </c>
      <c r="D474" s="61">
        <f t="shared" si="36"/>
        <v>37.799999999999997</v>
      </c>
      <c r="E474" s="62">
        <f t="shared" si="37"/>
        <v>0</v>
      </c>
      <c r="F474" s="61">
        <f t="shared" si="38"/>
        <v>37.799999999999997</v>
      </c>
    </row>
    <row r="475" spans="1:6" ht="13.8">
      <c r="A475" s="79">
        <v>2652003</v>
      </c>
      <c r="B475" s="80" t="s">
        <v>1017</v>
      </c>
      <c r="C475" s="87">
        <v>0.9</v>
      </c>
      <c r="D475" s="61">
        <f t="shared" si="36"/>
        <v>37.799999999999997</v>
      </c>
      <c r="E475" s="62">
        <f t="shared" si="37"/>
        <v>0</v>
      </c>
      <c r="F475" s="61">
        <f t="shared" si="38"/>
        <v>37.799999999999997</v>
      </c>
    </row>
    <row r="476" spans="1:6" ht="13.8">
      <c r="A476" s="79">
        <v>2652004</v>
      </c>
      <c r="B476" s="80" t="s">
        <v>1018</v>
      </c>
      <c r="C476" s="87">
        <v>0.9</v>
      </c>
      <c r="D476" s="61">
        <f t="shared" si="36"/>
        <v>37.799999999999997</v>
      </c>
      <c r="E476" s="62">
        <f t="shared" si="37"/>
        <v>0</v>
      </c>
      <c r="F476" s="61">
        <f t="shared" si="38"/>
        <v>37.799999999999997</v>
      </c>
    </row>
    <row r="477" spans="1:6" ht="13.8">
      <c r="A477" s="79">
        <v>2652005</v>
      </c>
      <c r="B477" s="80" t="s">
        <v>1019</v>
      </c>
      <c r="C477" s="87">
        <v>0.95</v>
      </c>
      <c r="D477" s="61">
        <f t="shared" si="36"/>
        <v>39.9</v>
      </c>
      <c r="E477" s="62">
        <f t="shared" si="37"/>
        <v>0</v>
      </c>
      <c r="F477" s="61">
        <f t="shared" si="38"/>
        <v>39.9</v>
      </c>
    </row>
    <row r="478" spans="1:6" ht="13.8">
      <c r="A478" s="79">
        <v>2652006</v>
      </c>
      <c r="B478" s="80" t="s">
        <v>1020</v>
      </c>
      <c r="C478" s="87">
        <v>0.95</v>
      </c>
      <c r="D478" s="61">
        <f t="shared" si="36"/>
        <v>39.9</v>
      </c>
      <c r="E478" s="62">
        <f t="shared" ref="E478" si="39">$E$8</f>
        <v>0</v>
      </c>
      <c r="F478" s="61">
        <f t="shared" si="38"/>
        <v>39.9</v>
      </c>
    </row>
    <row r="479" spans="1:6" ht="13.8">
      <c r="A479" s="79">
        <v>2652007</v>
      </c>
      <c r="B479" s="80" t="s">
        <v>927</v>
      </c>
      <c r="C479" s="87">
        <v>1.2</v>
      </c>
      <c r="D479" s="61">
        <f t="shared" si="33"/>
        <v>50.4</v>
      </c>
      <c r="E479" s="62">
        <f t="shared" si="35"/>
        <v>0</v>
      </c>
      <c r="F479" s="61">
        <f t="shared" si="34"/>
        <v>50.4</v>
      </c>
    </row>
    <row r="480" spans="1:6" ht="13.8">
      <c r="A480" s="79">
        <v>2652008</v>
      </c>
      <c r="B480" s="80" t="s">
        <v>928</v>
      </c>
      <c r="C480" s="87">
        <v>1.2</v>
      </c>
      <c r="D480" s="61">
        <f t="shared" si="33"/>
        <v>50.4</v>
      </c>
      <c r="E480" s="62">
        <f t="shared" si="35"/>
        <v>0</v>
      </c>
      <c r="F480" s="61">
        <f t="shared" si="34"/>
        <v>50.4</v>
      </c>
    </row>
    <row r="481" spans="1:6" ht="13.8">
      <c r="A481" s="79">
        <v>2652009</v>
      </c>
      <c r="B481" s="80" t="s">
        <v>929</v>
      </c>
      <c r="C481" s="87">
        <v>1.2</v>
      </c>
      <c r="D481" s="61">
        <f t="shared" si="33"/>
        <v>50.4</v>
      </c>
      <c r="E481" s="62">
        <f t="shared" si="35"/>
        <v>0</v>
      </c>
      <c r="F481" s="61">
        <f t="shared" si="34"/>
        <v>50.4</v>
      </c>
    </row>
    <row r="482" spans="1:6" ht="13.8">
      <c r="A482" s="79">
        <v>2652010</v>
      </c>
      <c r="B482" s="80" t="s">
        <v>930</v>
      </c>
      <c r="C482" s="87">
        <v>0.9</v>
      </c>
      <c r="D482" s="61">
        <f t="shared" si="33"/>
        <v>37.799999999999997</v>
      </c>
      <c r="E482" s="62">
        <f t="shared" si="35"/>
        <v>0</v>
      </c>
      <c r="F482" s="61">
        <f t="shared" si="34"/>
        <v>37.799999999999997</v>
      </c>
    </row>
    <row r="483" spans="1:6" ht="13.8">
      <c r="A483" s="79">
        <v>2652011</v>
      </c>
      <c r="B483" s="80" t="s">
        <v>931</v>
      </c>
      <c r="C483" s="87">
        <v>0.9</v>
      </c>
      <c r="D483" s="61">
        <f t="shared" si="33"/>
        <v>37.799999999999997</v>
      </c>
      <c r="E483" s="62">
        <f t="shared" si="35"/>
        <v>0</v>
      </c>
      <c r="F483" s="61">
        <f t="shared" si="34"/>
        <v>37.799999999999997</v>
      </c>
    </row>
    <row r="484" spans="1:6" ht="13.8">
      <c r="A484" s="79">
        <v>2652012</v>
      </c>
      <c r="B484" s="80" t="s">
        <v>932</v>
      </c>
      <c r="C484" s="87">
        <v>0.9</v>
      </c>
      <c r="D484" s="61">
        <f t="shared" si="33"/>
        <v>37.799999999999997</v>
      </c>
      <c r="E484" s="62">
        <f t="shared" si="35"/>
        <v>0</v>
      </c>
      <c r="F484" s="61">
        <f t="shared" si="34"/>
        <v>37.799999999999997</v>
      </c>
    </row>
    <row r="485" spans="1:6" ht="13.8">
      <c r="A485" s="79">
        <v>2652013</v>
      </c>
      <c r="B485" s="80" t="s">
        <v>933</v>
      </c>
      <c r="C485" s="87">
        <v>0.9</v>
      </c>
      <c r="D485" s="61">
        <f t="shared" si="33"/>
        <v>37.799999999999997</v>
      </c>
      <c r="E485" s="62">
        <f t="shared" si="35"/>
        <v>0</v>
      </c>
      <c r="F485" s="61">
        <f t="shared" si="34"/>
        <v>37.799999999999997</v>
      </c>
    </row>
    <row r="486" spans="1:6" ht="13.8">
      <c r="A486" s="79">
        <v>2652014</v>
      </c>
      <c r="B486" s="80" t="s">
        <v>934</v>
      </c>
      <c r="C486" s="87">
        <v>0.9</v>
      </c>
      <c r="D486" s="61">
        <f t="shared" si="33"/>
        <v>37.799999999999997</v>
      </c>
      <c r="E486" s="62">
        <f t="shared" si="35"/>
        <v>0</v>
      </c>
      <c r="F486" s="61">
        <f t="shared" si="34"/>
        <v>37.799999999999997</v>
      </c>
    </row>
    <row r="487" spans="1:6" ht="13.8">
      <c r="A487" s="79">
        <v>2652015</v>
      </c>
      <c r="B487" s="80" t="s">
        <v>935</v>
      </c>
      <c r="C487" s="87">
        <v>0.95</v>
      </c>
      <c r="D487" s="61">
        <f t="shared" si="33"/>
        <v>39.9</v>
      </c>
      <c r="E487" s="62">
        <f t="shared" si="35"/>
        <v>0</v>
      </c>
      <c r="F487" s="61">
        <f t="shared" si="34"/>
        <v>39.9</v>
      </c>
    </row>
    <row r="488" spans="1:6" ht="13.8">
      <c r="A488" s="79">
        <v>2652016</v>
      </c>
      <c r="B488" s="80" t="s">
        <v>936</v>
      </c>
      <c r="C488" s="87">
        <v>0.95</v>
      </c>
      <c r="D488" s="61">
        <f t="shared" si="33"/>
        <v>39.9</v>
      </c>
      <c r="E488" s="62">
        <f t="shared" si="35"/>
        <v>0</v>
      </c>
      <c r="F488" s="61">
        <f t="shared" si="34"/>
        <v>39.9</v>
      </c>
    </row>
    <row r="489" spans="1:6" ht="13.8">
      <c r="A489" s="79">
        <v>2652017</v>
      </c>
      <c r="B489" s="80" t="s">
        <v>937</v>
      </c>
      <c r="C489" s="87">
        <v>0.95</v>
      </c>
      <c r="D489" s="61">
        <f t="shared" si="33"/>
        <v>39.9</v>
      </c>
      <c r="E489" s="62">
        <f t="shared" si="35"/>
        <v>0</v>
      </c>
      <c r="F489" s="61">
        <f t="shared" si="34"/>
        <v>39.9</v>
      </c>
    </row>
    <row r="490" spans="1:6" ht="13.8">
      <c r="A490" s="79">
        <v>2652018</v>
      </c>
      <c r="B490" s="80" t="s">
        <v>938</v>
      </c>
      <c r="C490" s="87">
        <v>0.95</v>
      </c>
      <c r="D490" s="61">
        <f t="shared" si="33"/>
        <v>39.9</v>
      </c>
      <c r="E490" s="62">
        <f t="shared" si="35"/>
        <v>0</v>
      </c>
      <c r="F490" s="61">
        <f t="shared" si="34"/>
        <v>39.9</v>
      </c>
    </row>
    <row r="491" spans="1:6" ht="13.8">
      <c r="A491" s="79">
        <v>2652019</v>
      </c>
      <c r="B491" s="80" t="s">
        <v>939</v>
      </c>
      <c r="C491" s="87">
        <v>1.2</v>
      </c>
      <c r="D491" s="61">
        <f t="shared" si="33"/>
        <v>50.4</v>
      </c>
      <c r="E491" s="62">
        <f t="shared" si="35"/>
        <v>0</v>
      </c>
      <c r="F491" s="61">
        <f t="shared" si="34"/>
        <v>50.4</v>
      </c>
    </row>
    <row r="492" spans="1:6" ht="13.8">
      <c r="A492" s="79">
        <v>2652020</v>
      </c>
      <c r="B492" s="80" t="s">
        <v>940</v>
      </c>
      <c r="C492" s="87">
        <v>1.2</v>
      </c>
      <c r="D492" s="61">
        <f t="shared" si="33"/>
        <v>50.4</v>
      </c>
      <c r="E492" s="62">
        <f t="shared" si="35"/>
        <v>0</v>
      </c>
      <c r="F492" s="61">
        <f t="shared" si="34"/>
        <v>50.4</v>
      </c>
    </row>
    <row r="493" spans="1:6" ht="13.8">
      <c r="A493" s="79">
        <v>2651011</v>
      </c>
      <c r="B493" s="80" t="s">
        <v>941</v>
      </c>
      <c r="C493" s="87">
        <v>0.95</v>
      </c>
      <c r="D493" s="61">
        <f t="shared" si="33"/>
        <v>39.9</v>
      </c>
      <c r="E493" s="62">
        <f t="shared" si="35"/>
        <v>0</v>
      </c>
      <c r="F493" s="61">
        <f t="shared" si="34"/>
        <v>39.9</v>
      </c>
    </row>
    <row r="494" spans="1:6" ht="13.8">
      <c r="A494" s="79">
        <v>2651012</v>
      </c>
      <c r="B494" s="80" t="s">
        <v>942</v>
      </c>
      <c r="C494" s="87">
        <v>0.95</v>
      </c>
      <c r="D494" s="61">
        <f t="shared" si="33"/>
        <v>39.9</v>
      </c>
      <c r="E494" s="62">
        <f t="shared" si="35"/>
        <v>0</v>
      </c>
      <c r="F494" s="61">
        <f t="shared" si="34"/>
        <v>39.9</v>
      </c>
    </row>
    <row r="495" spans="1:6" ht="13.8">
      <c r="A495" s="79">
        <v>2651013</v>
      </c>
      <c r="B495" s="80" t="s">
        <v>943</v>
      </c>
      <c r="C495" s="87">
        <v>0.8</v>
      </c>
      <c r="D495" s="61">
        <f t="shared" si="33"/>
        <v>33.6</v>
      </c>
      <c r="E495" s="62">
        <f t="shared" si="35"/>
        <v>0</v>
      </c>
      <c r="F495" s="61">
        <f t="shared" si="34"/>
        <v>33.6</v>
      </c>
    </row>
    <row r="496" spans="1:6" ht="13.8">
      <c r="A496" s="79">
        <v>2651014</v>
      </c>
      <c r="B496" s="80" t="s">
        <v>944</v>
      </c>
      <c r="C496" s="87">
        <v>0.8</v>
      </c>
      <c r="D496" s="61">
        <f t="shared" si="33"/>
        <v>33.6</v>
      </c>
      <c r="E496" s="62">
        <f t="shared" si="35"/>
        <v>0</v>
      </c>
      <c r="F496" s="61">
        <f t="shared" si="34"/>
        <v>33.6</v>
      </c>
    </row>
    <row r="497" spans="1:6" ht="13.8">
      <c r="A497" s="79">
        <v>2651015</v>
      </c>
      <c r="B497" s="80" t="s">
        <v>945</v>
      </c>
      <c r="C497" s="87">
        <v>0.8</v>
      </c>
      <c r="D497" s="61">
        <f t="shared" si="33"/>
        <v>33.6</v>
      </c>
      <c r="E497" s="62">
        <f t="shared" si="35"/>
        <v>0</v>
      </c>
      <c r="F497" s="61">
        <f t="shared" si="34"/>
        <v>33.6</v>
      </c>
    </row>
    <row r="498" spans="1:6" ht="13.8">
      <c r="A498" s="79">
        <v>2651016</v>
      </c>
      <c r="B498" s="80" t="s">
        <v>946</v>
      </c>
      <c r="C498" s="87">
        <v>0.8</v>
      </c>
      <c r="D498" s="61">
        <f t="shared" si="33"/>
        <v>33.6</v>
      </c>
      <c r="E498" s="62">
        <f t="shared" si="35"/>
        <v>0</v>
      </c>
      <c r="F498" s="61">
        <f t="shared" si="34"/>
        <v>33.6</v>
      </c>
    </row>
    <row r="499" spans="1:6" ht="13.8">
      <c r="A499" s="79">
        <v>2651017</v>
      </c>
      <c r="B499" s="80" t="s">
        <v>947</v>
      </c>
      <c r="C499" s="87">
        <v>0.8</v>
      </c>
      <c r="D499" s="61">
        <f t="shared" ref="D499:D563" si="40">ROUNDUP(C499*$F$3,2)</f>
        <v>33.6</v>
      </c>
      <c r="E499" s="62">
        <f t="shared" si="35"/>
        <v>0</v>
      </c>
      <c r="F499" s="61">
        <f t="shared" ref="F499:F563" si="41">D499-D499*E499</f>
        <v>33.6</v>
      </c>
    </row>
    <row r="500" spans="1:6" ht="13.8">
      <c r="A500" s="79">
        <v>2651018</v>
      </c>
      <c r="B500" s="80" t="s">
        <v>948</v>
      </c>
      <c r="C500" s="87">
        <v>0.8</v>
      </c>
      <c r="D500" s="61">
        <f t="shared" si="40"/>
        <v>33.6</v>
      </c>
      <c r="E500" s="62">
        <f t="shared" si="35"/>
        <v>0</v>
      </c>
      <c r="F500" s="61">
        <f t="shared" si="41"/>
        <v>33.6</v>
      </c>
    </row>
    <row r="501" spans="1:6" ht="13.8">
      <c r="A501" s="79">
        <v>2651019</v>
      </c>
      <c r="B501" s="80" t="s">
        <v>949</v>
      </c>
      <c r="C501" s="87">
        <v>0.8</v>
      </c>
      <c r="D501" s="61">
        <f t="shared" si="40"/>
        <v>33.6</v>
      </c>
      <c r="E501" s="62">
        <f t="shared" si="35"/>
        <v>0</v>
      </c>
      <c r="F501" s="61">
        <f t="shared" si="41"/>
        <v>33.6</v>
      </c>
    </row>
    <row r="502" spans="1:6" ht="13.8">
      <c r="A502" s="79">
        <v>2651020</v>
      </c>
      <c r="B502" s="80" t="s">
        <v>950</v>
      </c>
      <c r="C502" s="87">
        <v>0.8</v>
      </c>
      <c r="D502" s="61">
        <f t="shared" si="40"/>
        <v>33.6</v>
      </c>
      <c r="E502" s="62">
        <f t="shared" si="35"/>
        <v>0</v>
      </c>
      <c r="F502" s="61">
        <f t="shared" si="41"/>
        <v>33.6</v>
      </c>
    </row>
    <row r="503" spans="1:6" ht="13.8">
      <c r="A503" s="79">
        <v>2651021</v>
      </c>
      <c r="B503" s="80" t="s">
        <v>951</v>
      </c>
      <c r="C503" s="87">
        <v>0.9</v>
      </c>
      <c r="D503" s="61">
        <f t="shared" si="40"/>
        <v>37.799999999999997</v>
      </c>
      <c r="E503" s="62">
        <f t="shared" si="35"/>
        <v>0</v>
      </c>
      <c r="F503" s="61">
        <f t="shared" si="41"/>
        <v>37.799999999999997</v>
      </c>
    </row>
    <row r="504" spans="1:6" ht="13.8">
      <c r="A504" s="79">
        <v>2651022</v>
      </c>
      <c r="B504" s="80" t="s">
        <v>952</v>
      </c>
      <c r="C504" s="87">
        <v>0.9</v>
      </c>
      <c r="D504" s="61">
        <f t="shared" si="40"/>
        <v>37.799999999999997</v>
      </c>
      <c r="E504" s="62">
        <f t="shared" si="35"/>
        <v>0</v>
      </c>
      <c r="F504" s="61">
        <f t="shared" si="41"/>
        <v>37.799999999999997</v>
      </c>
    </row>
    <row r="505" spans="1:6" ht="13.8">
      <c r="A505" s="79">
        <v>2652021</v>
      </c>
      <c r="B505" s="80" t="s">
        <v>953</v>
      </c>
      <c r="C505" s="87">
        <v>1.9</v>
      </c>
      <c r="D505" s="61">
        <f t="shared" si="40"/>
        <v>79.8</v>
      </c>
      <c r="E505" s="62">
        <f t="shared" si="35"/>
        <v>0</v>
      </c>
      <c r="F505" s="61">
        <f t="shared" si="41"/>
        <v>79.8</v>
      </c>
    </row>
    <row r="506" spans="1:6" ht="13.8">
      <c r="A506" s="79">
        <v>2652022</v>
      </c>
      <c r="B506" s="80" t="s">
        <v>954</v>
      </c>
      <c r="C506" s="87">
        <v>1.9</v>
      </c>
      <c r="D506" s="61">
        <f t="shared" si="40"/>
        <v>79.8</v>
      </c>
      <c r="E506" s="62">
        <f t="shared" si="35"/>
        <v>0</v>
      </c>
      <c r="F506" s="61">
        <f t="shared" si="41"/>
        <v>79.8</v>
      </c>
    </row>
    <row r="507" spans="1:6" ht="13.8">
      <c r="A507" s="79">
        <v>2652023</v>
      </c>
      <c r="B507" s="80" t="s">
        <v>955</v>
      </c>
      <c r="C507" s="87">
        <v>1.8</v>
      </c>
      <c r="D507" s="61">
        <f t="shared" si="40"/>
        <v>75.599999999999994</v>
      </c>
      <c r="E507" s="62">
        <f t="shared" si="35"/>
        <v>0</v>
      </c>
      <c r="F507" s="61">
        <f t="shared" si="41"/>
        <v>75.599999999999994</v>
      </c>
    </row>
    <row r="508" spans="1:6" ht="13.8">
      <c r="A508" s="79">
        <v>2652024</v>
      </c>
      <c r="B508" s="80" t="s">
        <v>956</v>
      </c>
      <c r="C508" s="87">
        <v>1.8</v>
      </c>
      <c r="D508" s="61">
        <f t="shared" si="40"/>
        <v>75.599999999999994</v>
      </c>
      <c r="E508" s="62">
        <f t="shared" si="37"/>
        <v>0</v>
      </c>
      <c r="F508" s="61">
        <f t="shared" si="41"/>
        <v>75.599999999999994</v>
      </c>
    </row>
    <row r="509" spans="1:6" ht="13.8">
      <c r="A509" s="79">
        <v>2652025</v>
      </c>
      <c r="B509" s="80" t="s">
        <v>957</v>
      </c>
      <c r="C509" s="87">
        <v>1.8</v>
      </c>
      <c r="D509" s="61">
        <f t="shared" si="40"/>
        <v>75.599999999999994</v>
      </c>
      <c r="E509" s="62">
        <f t="shared" si="37"/>
        <v>0</v>
      </c>
      <c r="F509" s="61">
        <f t="shared" si="41"/>
        <v>75.599999999999994</v>
      </c>
    </row>
    <row r="510" spans="1:6" ht="13.8">
      <c r="A510" s="79">
        <v>2652026</v>
      </c>
      <c r="B510" s="80" t="s">
        <v>915</v>
      </c>
      <c r="C510" s="87">
        <v>1.8</v>
      </c>
      <c r="D510" s="61">
        <f>ROUNDUP(C510*$F$3,2)</f>
        <v>75.599999999999994</v>
      </c>
      <c r="E510" s="62">
        <f t="shared" si="35"/>
        <v>0</v>
      </c>
      <c r="F510" s="61">
        <f>D510-D510*E510</f>
        <v>75.599999999999994</v>
      </c>
    </row>
    <row r="511" spans="1:6" ht="13.8">
      <c r="A511" s="79">
        <v>2652027</v>
      </c>
      <c r="B511" s="80" t="s">
        <v>958</v>
      </c>
      <c r="C511" s="87">
        <v>1.8</v>
      </c>
      <c r="D511" s="61">
        <f t="shared" si="40"/>
        <v>75.599999999999994</v>
      </c>
      <c r="E511" s="62">
        <f t="shared" si="37"/>
        <v>0</v>
      </c>
      <c r="F511" s="61">
        <f t="shared" si="41"/>
        <v>75.599999999999994</v>
      </c>
    </row>
    <row r="512" spans="1:6" ht="13.8">
      <c r="A512" s="79">
        <v>2652028</v>
      </c>
      <c r="B512" s="80" t="s">
        <v>959</v>
      </c>
      <c r="C512" s="87">
        <v>1.8</v>
      </c>
      <c r="D512" s="61">
        <f t="shared" si="40"/>
        <v>75.599999999999994</v>
      </c>
      <c r="E512" s="62">
        <f t="shared" si="37"/>
        <v>0</v>
      </c>
      <c r="F512" s="61">
        <f t="shared" si="41"/>
        <v>75.599999999999994</v>
      </c>
    </row>
    <row r="513" spans="1:6" ht="13.8">
      <c r="A513" s="79">
        <v>2652029</v>
      </c>
      <c r="B513" s="80" t="s">
        <v>960</v>
      </c>
      <c r="C513" s="87">
        <v>1.8</v>
      </c>
      <c r="D513" s="61">
        <f t="shared" si="40"/>
        <v>75.599999999999994</v>
      </c>
      <c r="E513" s="62">
        <f t="shared" si="37"/>
        <v>0</v>
      </c>
      <c r="F513" s="61">
        <f t="shared" si="41"/>
        <v>75.599999999999994</v>
      </c>
    </row>
    <row r="514" spans="1:6" ht="13.8">
      <c r="A514" s="79">
        <v>2652030</v>
      </c>
      <c r="B514" s="80" t="s">
        <v>961</v>
      </c>
      <c r="C514" s="87">
        <v>1.8</v>
      </c>
      <c r="D514" s="61">
        <f t="shared" si="40"/>
        <v>75.599999999999994</v>
      </c>
      <c r="E514" s="62">
        <f t="shared" si="37"/>
        <v>0</v>
      </c>
      <c r="F514" s="61">
        <f t="shared" si="41"/>
        <v>75.599999999999994</v>
      </c>
    </row>
    <row r="515" spans="1:6" ht="13.8">
      <c r="A515" s="79">
        <v>2652031</v>
      </c>
      <c r="B515" s="80" t="s">
        <v>962</v>
      </c>
      <c r="C515" s="87">
        <v>1.8</v>
      </c>
      <c r="D515" s="61">
        <f t="shared" si="40"/>
        <v>75.599999999999994</v>
      </c>
      <c r="E515" s="62">
        <f t="shared" si="37"/>
        <v>0</v>
      </c>
      <c r="F515" s="61">
        <f t="shared" si="41"/>
        <v>75.599999999999994</v>
      </c>
    </row>
    <row r="516" spans="1:6" ht="13.8">
      <c r="A516" s="79">
        <v>2652032</v>
      </c>
      <c r="B516" s="80" t="s">
        <v>963</v>
      </c>
      <c r="C516" s="87">
        <v>1.8</v>
      </c>
      <c r="D516" s="61">
        <f t="shared" si="40"/>
        <v>75.599999999999994</v>
      </c>
      <c r="E516" s="62">
        <f t="shared" si="37"/>
        <v>0</v>
      </c>
      <c r="F516" s="61">
        <f t="shared" si="41"/>
        <v>75.599999999999994</v>
      </c>
    </row>
    <row r="517" spans="1:6" ht="13.8">
      <c r="A517" s="79">
        <v>2652033</v>
      </c>
      <c r="B517" s="80" t="s">
        <v>964</v>
      </c>
      <c r="C517" s="87">
        <v>1.9</v>
      </c>
      <c r="D517" s="61">
        <f t="shared" si="40"/>
        <v>79.8</v>
      </c>
      <c r="E517" s="62">
        <f t="shared" si="37"/>
        <v>0</v>
      </c>
      <c r="F517" s="61">
        <f t="shared" si="41"/>
        <v>79.8</v>
      </c>
    </row>
    <row r="518" spans="1:6" ht="13.8">
      <c r="A518" s="79">
        <v>2652034</v>
      </c>
      <c r="B518" s="80" t="s">
        <v>965</v>
      </c>
      <c r="C518" s="87">
        <v>1.9</v>
      </c>
      <c r="D518" s="61">
        <f t="shared" si="40"/>
        <v>79.8</v>
      </c>
      <c r="E518" s="62">
        <f t="shared" si="37"/>
        <v>0</v>
      </c>
      <c r="F518" s="61">
        <f t="shared" si="41"/>
        <v>79.8</v>
      </c>
    </row>
    <row r="519" spans="1:6" ht="13.8">
      <c r="A519" s="79">
        <v>2652035</v>
      </c>
      <c r="B519" s="80" t="s">
        <v>966</v>
      </c>
      <c r="C519" s="87">
        <v>2</v>
      </c>
      <c r="D519" s="61">
        <f t="shared" si="40"/>
        <v>84</v>
      </c>
      <c r="E519" s="62">
        <f t="shared" si="37"/>
        <v>0</v>
      </c>
      <c r="F519" s="61">
        <f t="shared" si="41"/>
        <v>84</v>
      </c>
    </row>
    <row r="520" spans="1:6" ht="13.8">
      <c r="A520" s="79">
        <v>2652036</v>
      </c>
      <c r="B520" s="80" t="s">
        <v>967</v>
      </c>
      <c r="C520" s="87">
        <v>1.9</v>
      </c>
      <c r="D520" s="61">
        <f t="shared" si="40"/>
        <v>79.8</v>
      </c>
      <c r="E520" s="62">
        <f t="shared" si="37"/>
        <v>0</v>
      </c>
      <c r="F520" s="61">
        <f t="shared" si="41"/>
        <v>79.8</v>
      </c>
    </row>
    <row r="521" spans="1:6" ht="13.8">
      <c r="A521" s="79">
        <v>2651023</v>
      </c>
      <c r="B521" s="80" t="s">
        <v>968</v>
      </c>
      <c r="C521" s="87">
        <v>1.4</v>
      </c>
      <c r="D521" s="61">
        <f t="shared" si="40"/>
        <v>58.8</v>
      </c>
      <c r="E521" s="62">
        <f t="shared" si="37"/>
        <v>0</v>
      </c>
      <c r="F521" s="61">
        <f t="shared" si="41"/>
        <v>58.8</v>
      </c>
    </row>
    <row r="522" spans="1:6" ht="13.8">
      <c r="A522" s="79">
        <v>2651024</v>
      </c>
      <c r="B522" s="80" t="s">
        <v>969</v>
      </c>
      <c r="C522" s="87">
        <v>1.4</v>
      </c>
      <c r="D522" s="61">
        <f t="shared" si="40"/>
        <v>58.8</v>
      </c>
      <c r="E522" s="62">
        <f t="shared" si="37"/>
        <v>0</v>
      </c>
      <c r="F522" s="61">
        <f t="shared" si="41"/>
        <v>58.8</v>
      </c>
    </row>
    <row r="523" spans="1:6" ht="13.8">
      <c r="A523" s="79">
        <v>2651025</v>
      </c>
      <c r="B523" s="80" t="s">
        <v>970</v>
      </c>
      <c r="C523" s="87">
        <v>1.4</v>
      </c>
      <c r="D523" s="61">
        <f t="shared" si="40"/>
        <v>58.8</v>
      </c>
      <c r="E523" s="62">
        <f t="shared" si="37"/>
        <v>0</v>
      </c>
      <c r="F523" s="61">
        <f t="shared" si="41"/>
        <v>58.8</v>
      </c>
    </row>
    <row r="524" spans="1:6" ht="13.8">
      <c r="A524" s="79">
        <v>2651026</v>
      </c>
      <c r="B524" s="80" t="s">
        <v>971</v>
      </c>
      <c r="C524" s="87">
        <v>1.4</v>
      </c>
      <c r="D524" s="61">
        <f t="shared" si="40"/>
        <v>58.8</v>
      </c>
      <c r="E524" s="62">
        <f t="shared" si="37"/>
        <v>0</v>
      </c>
      <c r="F524" s="61">
        <f t="shared" si="41"/>
        <v>58.8</v>
      </c>
    </row>
    <row r="525" spans="1:6" ht="13.8">
      <c r="A525" s="79">
        <v>2651027</v>
      </c>
      <c r="B525" s="80" t="s">
        <v>972</v>
      </c>
      <c r="C525" s="87">
        <v>1.4</v>
      </c>
      <c r="D525" s="61">
        <f t="shared" si="40"/>
        <v>58.8</v>
      </c>
      <c r="E525" s="62">
        <f t="shared" si="37"/>
        <v>0</v>
      </c>
      <c r="F525" s="61">
        <f t="shared" si="41"/>
        <v>58.8</v>
      </c>
    </row>
    <row r="526" spans="1:6" ht="13.8">
      <c r="A526" s="79">
        <v>2651028</v>
      </c>
      <c r="B526" s="80" t="s">
        <v>973</v>
      </c>
      <c r="C526" s="87">
        <v>1.4</v>
      </c>
      <c r="D526" s="61">
        <f t="shared" si="40"/>
        <v>58.8</v>
      </c>
      <c r="E526" s="62">
        <f t="shared" si="37"/>
        <v>0</v>
      </c>
      <c r="F526" s="61">
        <f t="shared" si="41"/>
        <v>58.8</v>
      </c>
    </row>
    <row r="527" spans="1:6" ht="13.8">
      <c r="A527" s="79">
        <v>2651029</v>
      </c>
      <c r="B527" s="80" t="s">
        <v>974</v>
      </c>
      <c r="C527" s="87">
        <v>1.4</v>
      </c>
      <c r="D527" s="61">
        <f t="shared" si="40"/>
        <v>58.8</v>
      </c>
      <c r="E527" s="62">
        <f t="shared" si="37"/>
        <v>0</v>
      </c>
      <c r="F527" s="61">
        <f t="shared" si="41"/>
        <v>58.8</v>
      </c>
    </row>
    <row r="528" spans="1:6" ht="13.8">
      <c r="A528" s="79">
        <v>2651030</v>
      </c>
      <c r="B528" s="80" t="s">
        <v>975</v>
      </c>
      <c r="C528" s="87">
        <v>1.4</v>
      </c>
      <c r="D528" s="61">
        <f t="shared" si="40"/>
        <v>58.8</v>
      </c>
      <c r="E528" s="62">
        <f t="shared" si="37"/>
        <v>0</v>
      </c>
      <c r="F528" s="61">
        <f t="shared" si="41"/>
        <v>58.8</v>
      </c>
    </row>
    <row r="529" spans="1:6" ht="13.8">
      <c r="A529" s="79">
        <v>2651031</v>
      </c>
      <c r="B529" s="80" t="s">
        <v>976</v>
      </c>
      <c r="C529" s="87">
        <v>1.5</v>
      </c>
      <c r="D529" s="61">
        <f t="shared" si="40"/>
        <v>63</v>
      </c>
      <c r="E529" s="62">
        <f t="shared" si="37"/>
        <v>0</v>
      </c>
      <c r="F529" s="61">
        <f t="shared" si="41"/>
        <v>63</v>
      </c>
    </row>
    <row r="530" spans="1:6" ht="13.8">
      <c r="A530" s="79">
        <v>2651032</v>
      </c>
      <c r="B530" s="80" t="s">
        <v>977</v>
      </c>
      <c r="C530" s="87">
        <v>1.5</v>
      </c>
      <c r="D530" s="61">
        <f t="shared" si="40"/>
        <v>63</v>
      </c>
      <c r="E530" s="62">
        <f t="shared" si="37"/>
        <v>0</v>
      </c>
      <c r="F530" s="61">
        <f t="shared" si="41"/>
        <v>63</v>
      </c>
    </row>
    <row r="531" spans="1:6" ht="13.8">
      <c r="A531" s="79">
        <v>2651033</v>
      </c>
      <c r="B531" s="80" t="s">
        <v>978</v>
      </c>
      <c r="C531" s="87">
        <v>1.55</v>
      </c>
      <c r="D531" s="61">
        <f t="shared" si="40"/>
        <v>65.099999999999994</v>
      </c>
      <c r="E531" s="62">
        <f t="shared" si="37"/>
        <v>0</v>
      </c>
      <c r="F531" s="61">
        <f t="shared" si="41"/>
        <v>65.099999999999994</v>
      </c>
    </row>
    <row r="532" spans="1:6" ht="13.8">
      <c r="A532" s="79">
        <v>2651034</v>
      </c>
      <c r="B532" s="80" t="s">
        <v>979</v>
      </c>
      <c r="C532" s="87">
        <v>1.55</v>
      </c>
      <c r="D532" s="61">
        <f t="shared" si="40"/>
        <v>65.099999999999994</v>
      </c>
      <c r="E532" s="62">
        <f t="shared" si="37"/>
        <v>0</v>
      </c>
      <c r="F532" s="61">
        <f t="shared" si="41"/>
        <v>65.099999999999994</v>
      </c>
    </row>
    <row r="533" spans="1:6" ht="13.8">
      <c r="A533" s="79">
        <v>2651035</v>
      </c>
      <c r="B533" s="80" t="s">
        <v>980</v>
      </c>
      <c r="C533" s="87">
        <v>1.55</v>
      </c>
      <c r="D533" s="61">
        <f t="shared" si="40"/>
        <v>65.099999999999994</v>
      </c>
      <c r="E533" s="62">
        <f t="shared" si="37"/>
        <v>0</v>
      </c>
      <c r="F533" s="61">
        <f t="shared" si="41"/>
        <v>65.099999999999994</v>
      </c>
    </row>
    <row r="534" spans="1:6" ht="13.8">
      <c r="A534" s="79">
        <v>2652037</v>
      </c>
      <c r="B534" s="80" t="s">
        <v>981</v>
      </c>
      <c r="C534" s="87">
        <v>3.3</v>
      </c>
      <c r="D534" s="61">
        <f t="shared" si="40"/>
        <v>138.6</v>
      </c>
      <c r="E534" s="62">
        <f t="shared" si="37"/>
        <v>0</v>
      </c>
      <c r="F534" s="61">
        <f t="shared" si="41"/>
        <v>138.6</v>
      </c>
    </row>
    <row r="535" spans="1:6" ht="13.8">
      <c r="A535" s="79">
        <v>2652038</v>
      </c>
      <c r="B535" s="80" t="s">
        <v>982</v>
      </c>
      <c r="C535" s="87">
        <v>3.3</v>
      </c>
      <c r="D535" s="61">
        <f t="shared" si="40"/>
        <v>138.6</v>
      </c>
      <c r="E535" s="62">
        <f t="shared" si="37"/>
        <v>0</v>
      </c>
      <c r="F535" s="61">
        <f t="shared" si="41"/>
        <v>138.6</v>
      </c>
    </row>
    <row r="536" spans="1:6" ht="13.8">
      <c r="A536" s="79">
        <v>2652039</v>
      </c>
      <c r="B536" s="80" t="s">
        <v>983</v>
      </c>
      <c r="C536" s="87">
        <v>3.3</v>
      </c>
      <c r="D536" s="61">
        <f t="shared" si="40"/>
        <v>138.6</v>
      </c>
      <c r="E536" s="62">
        <f t="shared" si="37"/>
        <v>0</v>
      </c>
      <c r="F536" s="61">
        <f t="shared" si="41"/>
        <v>138.6</v>
      </c>
    </row>
    <row r="537" spans="1:6" ht="13.8">
      <c r="A537" s="79">
        <v>2652040</v>
      </c>
      <c r="B537" s="80" t="s">
        <v>984</v>
      </c>
      <c r="C537" s="87">
        <v>3.3</v>
      </c>
      <c r="D537" s="61">
        <f t="shared" si="40"/>
        <v>138.6</v>
      </c>
      <c r="E537" s="62">
        <f t="shared" si="37"/>
        <v>0</v>
      </c>
      <c r="F537" s="61">
        <f t="shared" si="41"/>
        <v>138.6</v>
      </c>
    </row>
    <row r="538" spans="1:6" ht="13.8">
      <c r="A538" s="79">
        <v>2652041</v>
      </c>
      <c r="B538" s="80" t="s">
        <v>985</v>
      </c>
      <c r="C538" s="87">
        <v>3.3</v>
      </c>
      <c r="D538" s="61">
        <f t="shared" si="40"/>
        <v>138.6</v>
      </c>
      <c r="E538" s="62">
        <f t="shared" si="37"/>
        <v>0</v>
      </c>
      <c r="F538" s="61">
        <f t="shared" si="41"/>
        <v>138.6</v>
      </c>
    </row>
    <row r="539" spans="1:6" ht="13.8">
      <c r="A539" s="79">
        <v>2652042</v>
      </c>
      <c r="B539" s="80" t="s">
        <v>986</v>
      </c>
      <c r="C539" s="87">
        <v>3.3</v>
      </c>
      <c r="D539" s="61">
        <f t="shared" si="40"/>
        <v>138.6</v>
      </c>
      <c r="E539" s="62">
        <f t="shared" si="37"/>
        <v>0</v>
      </c>
      <c r="F539" s="61">
        <f t="shared" si="41"/>
        <v>138.6</v>
      </c>
    </row>
    <row r="540" spans="1:6" ht="13.8">
      <c r="A540" s="79">
        <v>2652043</v>
      </c>
      <c r="B540" s="80" t="s">
        <v>987</v>
      </c>
      <c r="C540" s="87">
        <v>3.3</v>
      </c>
      <c r="D540" s="61">
        <f t="shared" si="40"/>
        <v>138.6</v>
      </c>
      <c r="E540" s="62">
        <f t="shared" si="37"/>
        <v>0</v>
      </c>
      <c r="F540" s="61">
        <f t="shared" si="41"/>
        <v>138.6</v>
      </c>
    </row>
    <row r="541" spans="1:6" ht="13.8">
      <c r="A541" s="79">
        <v>2652044</v>
      </c>
      <c r="B541" s="80" t="s">
        <v>988</v>
      </c>
      <c r="C541" s="87">
        <v>3.3</v>
      </c>
      <c r="D541" s="61">
        <f t="shared" si="40"/>
        <v>138.6</v>
      </c>
      <c r="E541" s="62">
        <f t="shared" si="37"/>
        <v>0</v>
      </c>
      <c r="F541" s="61">
        <f t="shared" si="41"/>
        <v>138.6</v>
      </c>
    </row>
    <row r="542" spans="1:6" ht="13.8">
      <c r="A542" s="79">
        <v>2652045</v>
      </c>
      <c r="B542" s="80" t="s">
        <v>989</v>
      </c>
      <c r="C542" s="87">
        <v>3.3</v>
      </c>
      <c r="D542" s="61">
        <f t="shared" si="40"/>
        <v>138.6</v>
      </c>
      <c r="E542" s="62">
        <f t="shared" si="37"/>
        <v>0</v>
      </c>
      <c r="F542" s="61">
        <f t="shared" si="41"/>
        <v>138.6</v>
      </c>
    </row>
    <row r="543" spans="1:6" ht="13.8">
      <c r="A543" s="79">
        <v>2652046</v>
      </c>
      <c r="B543" s="80" t="s">
        <v>990</v>
      </c>
      <c r="C543" s="87">
        <v>3.3</v>
      </c>
      <c r="D543" s="61">
        <f t="shared" si="40"/>
        <v>138.6</v>
      </c>
      <c r="E543" s="62">
        <f t="shared" si="37"/>
        <v>0</v>
      </c>
      <c r="F543" s="61">
        <f t="shared" si="41"/>
        <v>138.6</v>
      </c>
    </row>
    <row r="544" spans="1:6" ht="13.8">
      <c r="A544" s="79">
        <v>2652047</v>
      </c>
      <c r="B544" s="80" t="s">
        <v>991</v>
      </c>
      <c r="C544" s="87">
        <v>3.3</v>
      </c>
      <c r="D544" s="61">
        <f t="shared" si="40"/>
        <v>138.6</v>
      </c>
      <c r="E544" s="62">
        <f t="shared" si="37"/>
        <v>0</v>
      </c>
      <c r="F544" s="61">
        <f t="shared" si="41"/>
        <v>138.6</v>
      </c>
    </row>
    <row r="545" spans="1:6" ht="13.8">
      <c r="A545" s="79">
        <v>2652048</v>
      </c>
      <c r="B545" s="80" t="s">
        <v>992</v>
      </c>
      <c r="C545" s="87">
        <v>3.3</v>
      </c>
      <c r="D545" s="61">
        <f t="shared" si="40"/>
        <v>138.6</v>
      </c>
      <c r="E545" s="62">
        <f t="shared" si="37"/>
        <v>0</v>
      </c>
      <c r="F545" s="61">
        <f t="shared" si="41"/>
        <v>138.6</v>
      </c>
    </row>
    <row r="546" spans="1:6" ht="13.8">
      <c r="A546" s="79">
        <v>2652049</v>
      </c>
      <c r="B546" s="80" t="s">
        <v>993</v>
      </c>
      <c r="C546" s="87">
        <v>3.3</v>
      </c>
      <c r="D546" s="61">
        <f t="shared" si="40"/>
        <v>138.6</v>
      </c>
      <c r="E546" s="62">
        <f t="shared" si="37"/>
        <v>0</v>
      </c>
      <c r="F546" s="61">
        <f t="shared" si="41"/>
        <v>138.6</v>
      </c>
    </row>
    <row r="547" spans="1:6" ht="13.8">
      <c r="A547" s="79">
        <v>2652050</v>
      </c>
      <c r="B547" s="80" t="s">
        <v>994</v>
      </c>
      <c r="C547" s="87">
        <v>3.3</v>
      </c>
      <c r="D547" s="61">
        <f t="shared" si="40"/>
        <v>138.6</v>
      </c>
      <c r="E547" s="62">
        <f t="shared" si="37"/>
        <v>0</v>
      </c>
      <c r="F547" s="61">
        <f t="shared" si="41"/>
        <v>138.6</v>
      </c>
    </row>
    <row r="548" spans="1:6" ht="13.8">
      <c r="A548" s="79">
        <v>2652051</v>
      </c>
      <c r="B548" s="80" t="s">
        <v>995</v>
      </c>
      <c r="C548" s="87">
        <v>3.6</v>
      </c>
      <c r="D548" s="61">
        <f t="shared" si="40"/>
        <v>151.19999999999999</v>
      </c>
      <c r="E548" s="62">
        <f t="shared" si="37"/>
        <v>0</v>
      </c>
      <c r="F548" s="61">
        <f t="shared" si="41"/>
        <v>151.19999999999999</v>
      </c>
    </row>
    <row r="549" spans="1:6" ht="13.8">
      <c r="A549" s="79">
        <v>2652052</v>
      </c>
      <c r="B549" s="80" t="s">
        <v>996</v>
      </c>
      <c r="C549" s="87">
        <v>3.6</v>
      </c>
      <c r="D549" s="61">
        <f t="shared" si="40"/>
        <v>151.19999999999999</v>
      </c>
      <c r="E549" s="62">
        <f t="shared" si="37"/>
        <v>0</v>
      </c>
      <c r="F549" s="61">
        <f t="shared" si="41"/>
        <v>151.19999999999999</v>
      </c>
    </row>
    <row r="550" spans="1:6" ht="13.8">
      <c r="A550" s="79">
        <v>2652053</v>
      </c>
      <c r="B550" s="80" t="s">
        <v>997</v>
      </c>
      <c r="C550" s="87">
        <v>4.2</v>
      </c>
      <c r="D550" s="61">
        <f t="shared" si="40"/>
        <v>176.4</v>
      </c>
      <c r="E550" s="62">
        <f t="shared" si="37"/>
        <v>0</v>
      </c>
      <c r="F550" s="61">
        <f t="shared" si="41"/>
        <v>176.4</v>
      </c>
    </row>
    <row r="551" spans="1:6" ht="13.8">
      <c r="A551" s="79">
        <v>2651036</v>
      </c>
      <c r="B551" s="80" t="s">
        <v>998</v>
      </c>
      <c r="C551" s="87">
        <v>2.95</v>
      </c>
      <c r="D551" s="61">
        <f t="shared" si="40"/>
        <v>123.9</v>
      </c>
      <c r="E551" s="62">
        <f t="shared" si="37"/>
        <v>0</v>
      </c>
      <c r="F551" s="61">
        <f t="shared" si="41"/>
        <v>123.9</v>
      </c>
    </row>
    <row r="552" spans="1:6" ht="13.8">
      <c r="A552" s="79">
        <v>2651037</v>
      </c>
      <c r="B552" s="80" t="s">
        <v>999</v>
      </c>
      <c r="C552" s="87">
        <v>2.95</v>
      </c>
      <c r="D552" s="61">
        <f t="shared" si="40"/>
        <v>123.9</v>
      </c>
      <c r="E552" s="62">
        <f t="shared" si="37"/>
        <v>0</v>
      </c>
      <c r="F552" s="61">
        <f t="shared" si="41"/>
        <v>123.9</v>
      </c>
    </row>
    <row r="553" spans="1:6" ht="13.8">
      <c r="A553" s="79">
        <v>2651038</v>
      </c>
      <c r="B553" s="80" t="s">
        <v>1000</v>
      </c>
      <c r="C553" s="87">
        <v>2.95</v>
      </c>
      <c r="D553" s="61">
        <f t="shared" si="40"/>
        <v>123.9</v>
      </c>
      <c r="E553" s="62">
        <f t="shared" si="37"/>
        <v>0</v>
      </c>
      <c r="F553" s="61">
        <f t="shared" si="41"/>
        <v>123.9</v>
      </c>
    </row>
    <row r="554" spans="1:6" ht="13.8">
      <c r="A554" s="79">
        <v>2651039</v>
      </c>
      <c r="B554" s="80" t="s">
        <v>1001</v>
      </c>
      <c r="C554" s="87">
        <v>2.95</v>
      </c>
      <c r="D554" s="61">
        <f t="shared" si="40"/>
        <v>123.9</v>
      </c>
      <c r="E554" s="62">
        <f t="shared" si="37"/>
        <v>0</v>
      </c>
      <c r="F554" s="61">
        <f t="shared" si="41"/>
        <v>123.9</v>
      </c>
    </row>
    <row r="555" spans="1:6" ht="13.8">
      <c r="A555" s="79">
        <v>2651040</v>
      </c>
      <c r="B555" s="80" t="s">
        <v>1002</v>
      </c>
      <c r="C555" s="87">
        <v>2.95</v>
      </c>
      <c r="D555" s="61">
        <f t="shared" si="40"/>
        <v>123.9</v>
      </c>
      <c r="E555" s="62">
        <f t="shared" si="37"/>
        <v>0</v>
      </c>
      <c r="F555" s="61">
        <f t="shared" si="41"/>
        <v>123.9</v>
      </c>
    </row>
    <row r="556" spans="1:6" ht="13.8">
      <c r="A556" s="79">
        <v>2651041</v>
      </c>
      <c r="B556" s="80" t="s">
        <v>1003</v>
      </c>
      <c r="C556" s="87">
        <v>2.95</v>
      </c>
      <c r="D556" s="61">
        <f t="shared" si="40"/>
        <v>123.9</v>
      </c>
      <c r="E556" s="62">
        <f t="shared" si="37"/>
        <v>0</v>
      </c>
      <c r="F556" s="61">
        <f t="shared" si="41"/>
        <v>123.9</v>
      </c>
    </row>
    <row r="557" spans="1:6" ht="13.8">
      <c r="A557" s="79">
        <v>2651042</v>
      </c>
      <c r="B557" s="80" t="s">
        <v>1004</v>
      </c>
      <c r="C557" s="87">
        <v>2.95</v>
      </c>
      <c r="D557" s="61">
        <f t="shared" si="40"/>
        <v>123.9</v>
      </c>
      <c r="E557" s="62">
        <f t="shared" si="37"/>
        <v>0</v>
      </c>
      <c r="F557" s="61">
        <f t="shared" si="41"/>
        <v>123.9</v>
      </c>
    </row>
    <row r="558" spans="1:6" ht="13.8">
      <c r="A558" s="79">
        <v>2651043</v>
      </c>
      <c r="B558" s="80" t="s">
        <v>1005</v>
      </c>
      <c r="C558" s="87">
        <v>2.95</v>
      </c>
      <c r="D558" s="61">
        <f t="shared" si="40"/>
        <v>123.9</v>
      </c>
      <c r="E558" s="62">
        <f t="shared" si="37"/>
        <v>0</v>
      </c>
      <c r="F558" s="61">
        <f t="shared" si="41"/>
        <v>123.9</v>
      </c>
    </row>
    <row r="559" spans="1:6" ht="13.8">
      <c r="A559" s="79">
        <v>2651044</v>
      </c>
      <c r="B559" s="80" t="s">
        <v>1006</v>
      </c>
      <c r="C559" s="87">
        <v>2.95</v>
      </c>
      <c r="D559" s="61">
        <f t="shared" si="40"/>
        <v>123.9</v>
      </c>
      <c r="E559" s="62">
        <f t="shared" si="37"/>
        <v>0</v>
      </c>
      <c r="F559" s="61">
        <f t="shared" si="41"/>
        <v>123.9</v>
      </c>
    </row>
    <row r="560" spans="1:6" ht="13.8">
      <c r="A560" s="79">
        <v>2651045</v>
      </c>
      <c r="B560" s="80" t="s">
        <v>1007</v>
      </c>
      <c r="C560" s="87">
        <v>2.95</v>
      </c>
      <c r="D560" s="61">
        <f t="shared" si="40"/>
        <v>123.9</v>
      </c>
      <c r="E560" s="62">
        <f t="shared" si="37"/>
        <v>0</v>
      </c>
      <c r="F560" s="61">
        <f t="shared" si="41"/>
        <v>123.9</v>
      </c>
    </row>
    <row r="561" spans="1:6" ht="13.8">
      <c r="A561" s="79">
        <v>2651046</v>
      </c>
      <c r="B561" s="80" t="s">
        <v>1008</v>
      </c>
      <c r="C561" s="87">
        <v>2.95</v>
      </c>
      <c r="D561" s="61">
        <f t="shared" si="40"/>
        <v>123.9</v>
      </c>
      <c r="E561" s="62">
        <f t="shared" si="37"/>
        <v>0</v>
      </c>
      <c r="F561" s="61">
        <f t="shared" si="41"/>
        <v>123.9</v>
      </c>
    </row>
    <row r="562" spans="1:6" ht="13.8">
      <c r="A562" s="79">
        <v>2651047</v>
      </c>
      <c r="B562" s="80" t="s">
        <v>1009</v>
      </c>
      <c r="C562" s="87">
        <v>2.95</v>
      </c>
      <c r="D562" s="61">
        <f t="shared" si="40"/>
        <v>123.9</v>
      </c>
      <c r="E562" s="62">
        <f t="shared" si="37"/>
        <v>0</v>
      </c>
      <c r="F562" s="61">
        <f t="shared" si="41"/>
        <v>123.9</v>
      </c>
    </row>
    <row r="563" spans="1:6" ht="13.8">
      <c r="A563" s="79">
        <v>2651048</v>
      </c>
      <c r="B563" s="80" t="s">
        <v>1010</v>
      </c>
      <c r="C563" s="87">
        <v>3</v>
      </c>
      <c r="D563" s="61">
        <f t="shared" si="40"/>
        <v>126</v>
      </c>
      <c r="E563" s="62">
        <f t="shared" si="37"/>
        <v>0</v>
      </c>
      <c r="F563" s="61">
        <f t="shared" si="41"/>
        <v>126</v>
      </c>
    </row>
    <row r="564" spans="1:6" ht="13.8">
      <c r="A564" s="79">
        <v>2651049</v>
      </c>
      <c r="B564" s="80" t="s">
        <v>1011</v>
      </c>
      <c r="C564" s="87">
        <v>3.4</v>
      </c>
      <c r="D564" s="61">
        <f t="shared" ref="D564:D566" si="42">ROUNDUP(C564*$F$3,2)</f>
        <v>142.80000000000001</v>
      </c>
      <c r="E564" s="62">
        <f t="shared" si="37"/>
        <v>0</v>
      </c>
      <c r="F564" s="61">
        <f t="shared" ref="F564:F566" si="43">D564-D564*E564</f>
        <v>142.80000000000001</v>
      </c>
    </row>
    <row r="565" spans="1:6" ht="13.8">
      <c r="A565" s="79">
        <v>2651050</v>
      </c>
      <c r="B565" s="80" t="s">
        <v>1012</v>
      </c>
      <c r="C565" s="87">
        <v>3.4</v>
      </c>
      <c r="D565" s="61">
        <f t="shared" si="42"/>
        <v>142.80000000000001</v>
      </c>
      <c r="E565" s="62">
        <f t="shared" si="37"/>
        <v>0</v>
      </c>
      <c r="F565" s="61">
        <f t="shared" si="43"/>
        <v>142.80000000000001</v>
      </c>
    </row>
    <row r="566" spans="1:6" ht="13.8">
      <c r="A566" s="79">
        <v>2651051</v>
      </c>
      <c r="B566" s="80" t="s">
        <v>1013</v>
      </c>
      <c r="C566" s="87">
        <v>3.5</v>
      </c>
      <c r="D566" s="61">
        <f t="shared" si="42"/>
        <v>147</v>
      </c>
      <c r="E566" s="62">
        <f t="shared" si="37"/>
        <v>0</v>
      </c>
      <c r="F566" s="61">
        <f t="shared" si="43"/>
        <v>147</v>
      </c>
    </row>
    <row r="567" spans="1:6" ht="13.8">
      <c r="A567" s="79">
        <v>1901002</v>
      </c>
      <c r="B567" s="80" t="s">
        <v>9693</v>
      </c>
      <c r="C567" s="87">
        <v>6.3999999999999995</v>
      </c>
      <c r="D567" s="61">
        <f t="shared" ref="D567:D630" si="44">ROUNDUP(C567*$F$3,2)</f>
        <v>268.8</v>
      </c>
      <c r="E567" s="62">
        <f t="shared" si="37"/>
        <v>0</v>
      </c>
      <c r="F567" s="61">
        <f t="shared" ref="F567:F630" si="45">D567-D567*E567</f>
        <v>268.8</v>
      </c>
    </row>
    <row r="568" spans="1:6" ht="13.8">
      <c r="A568" s="79">
        <v>1901004</v>
      </c>
      <c r="B568" s="80" t="s">
        <v>9694</v>
      </c>
      <c r="C568" s="87">
        <v>6.3</v>
      </c>
      <c r="D568" s="61">
        <f t="shared" si="44"/>
        <v>264.60000000000002</v>
      </c>
      <c r="E568" s="62">
        <f t="shared" ref="E568:E631" si="46">$E$8</f>
        <v>0</v>
      </c>
      <c r="F568" s="61">
        <f t="shared" si="45"/>
        <v>264.60000000000002</v>
      </c>
    </row>
    <row r="569" spans="1:6" ht="13.8">
      <c r="A569" s="79">
        <v>1901005</v>
      </c>
      <c r="B569" s="80" t="s">
        <v>9695</v>
      </c>
      <c r="C569" s="87">
        <v>6.3</v>
      </c>
      <c r="D569" s="61">
        <f t="shared" si="44"/>
        <v>264.60000000000002</v>
      </c>
      <c r="E569" s="62">
        <f t="shared" si="46"/>
        <v>0</v>
      </c>
      <c r="F569" s="61">
        <f t="shared" si="45"/>
        <v>264.60000000000002</v>
      </c>
    </row>
    <row r="570" spans="1:6" ht="13.8">
      <c r="A570" s="79">
        <v>1901006</v>
      </c>
      <c r="B570" s="80" t="s">
        <v>9696</v>
      </c>
      <c r="C570" s="87">
        <v>6.3</v>
      </c>
      <c r="D570" s="61">
        <f t="shared" si="44"/>
        <v>264.60000000000002</v>
      </c>
      <c r="E570" s="62">
        <f t="shared" si="46"/>
        <v>0</v>
      </c>
      <c r="F570" s="61">
        <f t="shared" si="45"/>
        <v>264.60000000000002</v>
      </c>
    </row>
    <row r="571" spans="1:6" ht="13.8">
      <c r="A571" s="79">
        <v>1901007</v>
      </c>
      <c r="B571" s="80" t="s">
        <v>9697</v>
      </c>
      <c r="C571" s="87">
        <v>4.5</v>
      </c>
      <c r="D571" s="61">
        <f t="shared" si="44"/>
        <v>189</v>
      </c>
      <c r="E571" s="62">
        <f t="shared" si="46"/>
        <v>0</v>
      </c>
      <c r="F571" s="61">
        <f t="shared" si="45"/>
        <v>189</v>
      </c>
    </row>
    <row r="572" spans="1:6" ht="13.8">
      <c r="A572" s="79">
        <v>1901008</v>
      </c>
      <c r="B572" s="80" t="s">
        <v>9698</v>
      </c>
      <c r="C572" s="87">
        <v>4.3999999999999995</v>
      </c>
      <c r="D572" s="61">
        <f t="shared" si="44"/>
        <v>184.8</v>
      </c>
      <c r="E572" s="62">
        <f t="shared" si="46"/>
        <v>0</v>
      </c>
      <c r="F572" s="61">
        <f t="shared" si="45"/>
        <v>184.8</v>
      </c>
    </row>
    <row r="573" spans="1:6" ht="13.8">
      <c r="A573" s="79">
        <v>1901010</v>
      </c>
      <c r="B573" s="80" t="s">
        <v>9699</v>
      </c>
      <c r="C573" s="87">
        <v>4.3999999999999995</v>
      </c>
      <c r="D573" s="61">
        <f t="shared" si="44"/>
        <v>184.8</v>
      </c>
      <c r="E573" s="62">
        <f t="shared" si="46"/>
        <v>0</v>
      </c>
      <c r="F573" s="61">
        <f t="shared" si="45"/>
        <v>184.8</v>
      </c>
    </row>
    <row r="574" spans="1:6" ht="13.8">
      <c r="A574" s="79">
        <v>1901011</v>
      </c>
      <c r="B574" s="80" t="s">
        <v>9700</v>
      </c>
      <c r="C574" s="87">
        <v>5.8999999999999995</v>
      </c>
      <c r="D574" s="61">
        <f t="shared" si="44"/>
        <v>247.8</v>
      </c>
      <c r="E574" s="62">
        <f t="shared" si="46"/>
        <v>0</v>
      </c>
      <c r="F574" s="61">
        <f t="shared" si="45"/>
        <v>247.8</v>
      </c>
    </row>
    <row r="575" spans="1:6" ht="13.8">
      <c r="A575" s="79">
        <v>1901012</v>
      </c>
      <c r="B575" s="80" t="s">
        <v>9701</v>
      </c>
      <c r="C575" s="87">
        <v>5.8999999999999995</v>
      </c>
      <c r="D575" s="61">
        <f t="shared" si="44"/>
        <v>247.8</v>
      </c>
      <c r="E575" s="62">
        <f t="shared" si="46"/>
        <v>0</v>
      </c>
      <c r="F575" s="61">
        <f t="shared" si="45"/>
        <v>247.8</v>
      </c>
    </row>
    <row r="576" spans="1:6" ht="13.8">
      <c r="A576" s="79">
        <v>1901013</v>
      </c>
      <c r="B576" s="80" t="s">
        <v>9702</v>
      </c>
      <c r="C576" s="87">
        <v>5.8999999999999995</v>
      </c>
      <c r="D576" s="61">
        <f t="shared" si="44"/>
        <v>247.8</v>
      </c>
      <c r="E576" s="62">
        <f t="shared" si="46"/>
        <v>0</v>
      </c>
      <c r="F576" s="61">
        <f t="shared" si="45"/>
        <v>247.8</v>
      </c>
    </row>
    <row r="577" spans="1:6" ht="13.8">
      <c r="A577" s="79">
        <v>1901014</v>
      </c>
      <c r="B577" s="80" t="s">
        <v>9703</v>
      </c>
      <c r="C577" s="87">
        <v>6.3</v>
      </c>
      <c r="D577" s="61">
        <f t="shared" si="44"/>
        <v>264.60000000000002</v>
      </c>
      <c r="E577" s="62">
        <f t="shared" si="46"/>
        <v>0</v>
      </c>
      <c r="F577" s="61">
        <f t="shared" si="45"/>
        <v>264.60000000000002</v>
      </c>
    </row>
    <row r="578" spans="1:6" ht="13.8">
      <c r="A578" s="79">
        <v>1901015</v>
      </c>
      <c r="B578" s="80" t="s">
        <v>9704</v>
      </c>
      <c r="C578" s="87">
        <v>9.6</v>
      </c>
      <c r="D578" s="61">
        <f t="shared" si="44"/>
        <v>403.2</v>
      </c>
      <c r="E578" s="62">
        <f t="shared" si="46"/>
        <v>0</v>
      </c>
      <c r="F578" s="61">
        <f t="shared" si="45"/>
        <v>403.2</v>
      </c>
    </row>
    <row r="579" spans="1:6" ht="13.8">
      <c r="A579" s="79">
        <v>1901016</v>
      </c>
      <c r="B579" s="80" t="s">
        <v>9705</v>
      </c>
      <c r="C579" s="87">
        <v>10.1</v>
      </c>
      <c r="D579" s="61">
        <f t="shared" si="44"/>
        <v>424.2</v>
      </c>
      <c r="E579" s="62">
        <f t="shared" si="46"/>
        <v>0</v>
      </c>
      <c r="F579" s="61">
        <f t="shared" si="45"/>
        <v>424.2</v>
      </c>
    </row>
    <row r="580" spans="1:6" ht="13.8">
      <c r="A580" s="79">
        <v>1901021</v>
      </c>
      <c r="B580" s="80" t="s">
        <v>9706</v>
      </c>
      <c r="C580" s="87">
        <v>6.6999999999999993</v>
      </c>
      <c r="D580" s="61">
        <f t="shared" si="44"/>
        <v>281.39999999999998</v>
      </c>
      <c r="E580" s="62">
        <f t="shared" si="46"/>
        <v>0</v>
      </c>
      <c r="F580" s="61">
        <f t="shared" si="45"/>
        <v>281.39999999999998</v>
      </c>
    </row>
    <row r="581" spans="1:6" ht="13.8">
      <c r="A581" s="79">
        <v>1901022</v>
      </c>
      <c r="B581" s="80" t="s">
        <v>9707</v>
      </c>
      <c r="C581" s="87">
        <v>6.3999999999999995</v>
      </c>
      <c r="D581" s="61">
        <f t="shared" si="44"/>
        <v>268.8</v>
      </c>
      <c r="E581" s="62">
        <f t="shared" si="46"/>
        <v>0</v>
      </c>
      <c r="F581" s="61">
        <f t="shared" si="45"/>
        <v>268.8</v>
      </c>
    </row>
    <row r="582" spans="1:6" ht="13.8">
      <c r="A582" s="79">
        <v>1901024</v>
      </c>
      <c r="B582" s="80" t="s">
        <v>9708</v>
      </c>
      <c r="C582" s="87">
        <v>6.3</v>
      </c>
      <c r="D582" s="61">
        <f t="shared" si="44"/>
        <v>264.60000000000002</v>
      </c>
      <c r="E582" s="62">
        <f t="shared" si="46"/>
        <v>0</v>
      </c>
      <c r="F582" s="61">
        <f t="shared" si="45"/>
        <v>264.60000000000002</v>
      </c>
    </row>
    <row r="583" spans="1:6" ht="13.8">
      <c r="A583" s="79">
        <v>1901025</v>
      </c>
      <c r="B583" s="80" t="s">
        <v>9709</v>
      </c>
      <c r="C583" s="87">
        <v>6.3</v>
      </c>
      <c r="D583" s="61">
        <f t="shared" si="44"/>
        <v>264.60000000000002</v>
      </c>
      <c r="E583" s="62">
        <f t="shared" si="46"/>
        <v>0</v>
      </c>
      <c r="F583" s="61">
        <f t="shared" si="45"/>
        <v>264.60000000000002</v>
      </c>
    </row>
    <row r="584" spans="1:6" ht="13.8">
      <c r="A584" s="79">
        <v>1901026</v>
      </c>
      <c r="B584" s="80" t="s">
        <v>9710</v>
      </c>
      <c r="C584" s="87">
        <v>6.3</v>
      </c>
      <c r="D584" s="61">
        <f t="shared" si="44"/>
        <v>264.60000000000002</v>
      </c>
      <c r="E584" s="62">
        <f t="shared" si="46"/>
        <v>0</v>
      </c>
      <c r="F584" s="61">
        <f t="shared" si="45"/>
        <v>264.60000000000002</v>
      </c>
    </row>
    <row r="585" spans="1:6" ht="13.8">
      <c r="A585" s="79">
        <v>1901027</v>
      </c>
      <c r="B585" s="80" t="s">
        <v>9711</v>
      </c>
      <c r="C585" s="87">
        <v>4.5</v>
      </c>
      <c r="D585" s="61">
        <f t="shared" si="44"/>
        <v>189</v>
      </c>
      <c r="E585" s="62">
        <f t="shared" si="46"/>
        <v>0</v>
      </c>
      <c r="F585" s="61">
        <f t="shared" si="45"/>
        <v>189</v>
      </c>
    </row>
    <row r="586" spans="1:6" ht="13.8">
      <c r="A586" s="79">
        <v>1901028</v>
      </c>
      <c r="B586" s="80" t="s">
        <v>9712</v>
      </c>
      <c r="C586" s="87">
        <v>4.3999999999999995</v>
      </c>
      <c r="D586" s="61">
        <f t="shared" si="44"/>
        <v>184.8</v>
      </c>
      <c r="E586" s="62">
        <f t="shared" si="46"/>
        <v>0</v>
      </c>
      <c r="F586" s="61">
        <f t="shared" si="45"/>
        <v>184.8</v>
      </c>
    </row>
    <row r="587" spans="1:6" ht="13.8">
      <c r="A587" s="79">
        <v>1901030</v>
      </c>
      <c r="B587" s="80" t="s">
        <v>9713</v>
      </c>
      <c r="C587" s="87">
        <v>4.3999999999999995</v>
      </c>
      <c r="D587" s="61">
        <f t="shared" si="44"/>
        <v>184.8</v>
      </c>
      <c r="E587" s="62">
        <f t="shared" si="46"/>
        <v>0</v>
      </c>
      <c r="F587" s="61">
        <f t="shared" si="45"/>
        <v>184.8</v>
      </c>
    </row>
    <row r="588" spans="1:6" ht="13.8">
      <c r="A588" s="79">
        <v>1901031</v>
      </c>
      <c r="B588" s="80" t="s">
        <v>9714</v>
      </c>
      <c r="C588" s="87">
        <v>5.8999999999999995</v>
      </c>
      <c r="D588" s="61">
        <f t="shared" si="44"/>
        <v>247.8</v>
      </c>
      <c r="E588" s="62">
        <f t="shared" si="46"/>
        <v>0</v>
      </c>
      <c r="F588" s="61">
        <f t="shared" si="45"/>
        <v>247.8</v>
      </c>
    </row>
    <row r="589" spans="1:6" ht="13.8">
      <c r="A589" s="79">
        <v>1901032</v>
      </c>
      <c r="B589" s="80" t="s">
        <v>9715</v>
      </c>
      <c r="C589" s="87">
        <v>5.8999999999999995</v>
      </c>
      <c r="D589" s="61">
        <f t="shared" si="44"/>
        <v>247.8</v>
      </c>
      <c r="E589" s="62">
        <f t="shared" si="46"/>
        <v>0</v>
      </c>
      <c r="F589" s="61">
        <f t="shared" si="45"/>
        <v>247.8</v>
      </c>
    </row>
    <row r="590" spans="1:6" ht="13.8">
      <c r="A590" s="79">
        <v>1901033</v>
      </c>
      <c r="B590" s="80" t="s">
        <v>9716</v>
      </c>
      <c r="C590" s="87">
        <v>5.8999999999999995</v>
      </c>
      <c r="D590" s="61">
        <f t="shared" si="44"/>
        <v>247.8</v>
      </c>
      <c r="E590" s="62">
        <f t="shared" si="46"/>
        <v>0</v>
      </c>
      <c r="F590" s="61">
        <f t="shared" si="45"/>
        <v>247.8</v>
      </c>
    </row>
    <row r="591" spans="1:6" ht="13.8">
      <c r="A591" s="79">
        <v>1901034</v>
      </c>
      <c r="B591" s="80" t="s">
        <v>9717</v>
      </c>
      <c r="C591" s="87">
        <v>6.3</v>
      </c>
      <c r="D591" s="61">
        <f t="shared" si="44"/>
        <v>264.60000000000002</v>
      </c>
      <c r="E591" s="62">
        <f t="shared" si="46"/>
        <v>0</v>
      </c>
      <c r="F591" s="61">
        <f t="shared" si="45"/>
        <v>264.60000000000002</v>
      </c>
    </row>
    <row r="592" spans="1:6" ht="13.8">
      <c r="A592" s="79">
        <v>1901035</v>
      </c>
      <c r="B592" s="80" t="s">
        <v>9718</v>
      </c>
      <c r="C592" s="87">
        <v>9.4</v>
      </c>
      <c r="D592" s="61">
        <f t="shared" si="44"/>
        <v>394.8</v>
      </c>
      <c r="E592" s="62">
        <f t="shared" si="46"/>
        <v>0</v>
      </c>
      <c r="F592" s="61">
        <f t="shared" si="45"/>
        <v>394.8</v>
      </c>
    </row>
    <row r="593" spans="1:6" ht="13.8">
      <c r="A593" s="79">
        <v>1901036</v>
      </c>
      <c r="B593" s="80" t="s">
        <v>9719</v>
      </c>
      <c r="C593" s="87">
        <v>9.9</v>
      </c>
      <c r="D593" s="61">
        <f t="shared" si="44"/>
        <v>415.8</v>
      </c>
      <c r="E593" s="62">
        <f t="shared" si="46"/>
        <v>0</v>
      </c>
      <c r="F593" s="61">
        <f t="shared" si="45"/>
        <v>415.8</v>
      </c>
    </row>
    <row r="594" spans="1:6" ht="13.8">
      <c r="A594" s="79">
        <v>1901041</v>
      </c>
      <c r="B594" s="80" t="s">
        <v>9720</v>
      </c>
      <c r="C594" s="87">
        <v>14</v>
      </c>
      <c r="D594" s="61">
        <f t="shared" si="44"/>
        <v>588</v>
      </c>
      <c r="E594" s="62">
        <f t="shared" si="46"/>
        <v>0</v>
      </c>
      <c r="F594" s="61">
        <f t="shared" si="45"/>
        <v>588</v>
      </c>
    </row>
    <row r="595" spans="1:6" ht="13.8">
      <c r="A595" s="79">
        <v>1901042</v>
      </c>
      <c r="B595" s="80" t="s">
        <v>9721</v>
      </c>
      <c r="C595" s="87">
        <v>14</v>
      </c>
      <c r="D595" s="61">
        <f t="shared" si="44"/>
        <v>588</v>
      </c>
      <c r="E595" s="62">
        <f t="shared" si="46"/>
        <v>0</v>
      </c>
      <c r="F595" s="61">
        <f t="shared" si="45"/>
        <v>588</v>
      </c>
    </row>
    <row r="596" spans="1:6" ht="13.8">
      <c r="A596" s="79">
        <v>1901044</v>
      </c>
      <c r="B596" s="80" t="s">
        <v>9722</v>
      </c>
      <c r="C596" s="87">
        <v>12.2</v>
      </c>
      <c r="D596" s="61">
        <f t="shared" si="44"/>
        <v>512.4</v>
      </c>
      <c r="E596" s="62">
        <f t="shared" si="46"/>
        <v>0</v>
      </c>
      <c r="F596" s="61">
        <f t="shared" si="45"/>
        <v>512.4</v>
      </c>
    </row>
    <row r="597" spans="1:6" ht="13.8">
      <c r="A597" s="79">
        <v>1901045</v>
      </c>
      <c r="B597" s="80" t="s">
        <v>9723</v>
      </c>
      <c r="C597" s="87">
        <v>12.2</v>
      </c>
      <c r="D597" s="61">
        <f t="shared" si="44"/>
        <v>512.4</v>
      </c>
      <c r="E597" s="62">
        <f t="shared" si="46"/>
        <v>0</v>
      </c>
      <c r="F597" s="61">
        <f t="shared" si="45"/>
        <v>512.4</v>
      </c>
    </row>
    <row r="598" spans="1:6" ht="13.8">
      <c r="A598" s="79">
        <v>1901046</v>
      </c>
      <c r="B598" s="80" t="s">
        <v>9724</v>
      </c>
      <c r="C598" s="87">
        <v>12.2</v>
      </c>
      <c r="D598" s="61">
        <f t="shared" si="44"/>
        <v>512.4</v>
      </c>
      <c r="E598" s="62">
        <f t="shared" si="46"/>
        <v>0</v>
      </c>
      <c r="F598" s="61">
        <f t="shared" si="45"/>
        <v>512.4</v>
      </c>
    </row>
    <row r="599" spans="1:6" ht="13.8">
      <c r="A599" s="79">
        <v>1901047</v>
      </c>
      <c r="B599" s="80" t="s">
        <v>9725</v>
      </c>
      <c r="C599" s="87">
        <v>12.2</v>
      </c>
      <c r="D599" s="61">
        <f t="shared" si="44"/>
        <v>512.4</v>
      </c>
      <c r="E599" s="62">
        <f t="shared" si="46"/>
        <v>0</v>
      </c>
      <c r="F599" s="61">
        <f t="shared" si="45"/>
        <v>512.4</v>
      </c>
    </row>
    <row r="600" spans="1:6" ht="13.8">
      <c r="A600" s="79">
        <v>1901048</v>
      </c>
      <c r="B600" s="80" t="s">
        <v>9726</v>
      </c>
      <c r="C600" s="87">
        <v>10</v>
      </c>
      <c r="D600" s="61">
        <f t="shared" si="44"/>
        <v>420</v>
      </c>
      <c r="E600" s="62">
        <f t="shared" si="46"/>
        <v>0</v>
      </c>
      <c r="F600" s="61">
        <f t="shared" si="45"/>
        <v>420</v>
      </c>
    </row>
    <row r="601" spans="1:6" ht="13.8">
      <c r="A601" s="79">
        <v>1901050</v>
      </c>
      <c r="B601" s="80" t="s">
        <v>9727</v>
      </c>
      <c r="C601" s="87">
        <v>10</v>
      </c>
      <c r="D601" s="61">
        <f t="shared" si="44"/>
        <v>420</v>
      </c>
      <c r="E601" s="62">
        <f t="shared" si="46"/>
        <v>0</v>
      </c>
      <c r="F601" s="61">
        <f t="shared" si="45"/>
        <v>420</v>
      </c>
    </row>
    <row r="602" spans="1:6" ht="13.8">
      <c r="A602" s="79">
        <v>1901051</v>
      </c>
      <c r="B602" s="80" t="s">
        <v>9728</v>
      </c>
      <c r="C602" s="87">
        <v>10.8</v>
      </c>
      <c r="D602" s="61">
        <f t="shared" si="44"/>
        <v>453.6</v>
      </c>
      <c r="E602" s="62">
        <f t="shared" si="46"/>
        <v>0</v>
      </c>
      <c r="F602" s="61">
        <f t="shared" si="45"/>
        <v>453.6</v>
      </c>
    </row>
    <row r="603" spans="1:6" ht="13.8">
      <c r="A603" s="79">
        <v>1901052</v>
      </c>
      <c r="B603" s="80" t="s">
        <v>9729</v>
      </c>
      <c r="C603" s="87">
        <v>10.8</v>
      </c>
      <c r="D603" s="61">
        <f t="shared" si="44"/>
        <v>453.6</v>
      </c>
      <c r="E603" s="62">
        <f t="shared" si="46"/>
        <v>0</v>
      </c>
      <c r="F603" s="61">
        <f t="shared" si="45"/>
        <v>453.6</v>
      </c>
    </row>
    <row r="604" spans="1:6" ht="13.8">
      <c r="A604" s="79">
        <v>1901053</v>
      </c>
      <c r="B604" s="80" t="s">
        <v>9730</v>
      </c>
      <c r="C604" s="87">
        <v>10.8</v>
      </c>
      <c r="D604" s="61">
        <f t="shared" si="44"/>
        <v>453.6</v>
      </c>
      <c r="E604" s="62">
        <f t="shared" si="46"/>
        <v>0</v>
      </c>
      <c r="F604" s="61">
        <f t="shared" si="45"/>
        <v>453.6</v>
      </c>
    </row>
    <row r="605" spans="1:6" ht="13.8">
      <c r="A605" s="79">
        <v>1901054</v>
      </c>
      <c r="B605" s="80" t="s">
        <v>9731</v>
      </c>
      <c r="C605" s="87">
        <v>10.8</v>
      </c>
      <c r="D605" s="61">
        <f t="shared" si="44"/>
        <v>453.6</v>
      </c>
      <c r="E605" s="62">
        <f t="shared" si="46"/>
        <v>0</v>
      </c>
      <c r="F605" s="61">
        <f t="shared" si="45"/>
        <v>453.6</v>
      </c>
    </row>
    <row r="606" spans="1:6" ht="13.8">
      <c r="A606" s="79">
        <v>1901055</v>
      </c>
      <c r="B606" s="80" t="s">
        <v>9732</v>
      </c>
      <c r="C606" s="87">
        <v>10.8</v>
      </c>
      <c r="D606" s="61">
        <f t="shared" si="44"/>
        <v>453.6</v>
      </c>
      <c r="E606" s="62">
        <f t="shared" si="46"/>
        <v>0</v>
      </c>
      <c r="F606" s="61">
        <f t="shared" si="45"/>
        <v>453.6</v>
      </c>
    </row>
    <row r="607" spans="1:6" ht="13.8">
      <c r="A607" s="79">
        <v>1901202</v>
      </c>
      <c r="B607" s="80" t="s">
        <v>9733</v>
      </c>
      <c r="C607" s="87">
        <v>13.6</v>
      </c>
      <c r="D607" s="61">
        <f t="shared" si="44"/>
        <v>571.20000000000005</v>
      </c>
      <c r="E607" s="62">
        <f t="shared" si="46"/>
        <v>0</v>
      </c>
      <c r="F607" s="61">
        <f t="shared" si="45"/>
        <v>571.20000000000005</v>
      </c>
    </row>
    <row r="608" spans="1:6" ht="13.8">
      <c r="A608" s="79">
        <v>1901204</v>
      </c>
      <c r="B608" s="80" t="s">
        <v>9734</v>
      </c>
      <c r="C608" s="87">
        <v>13.299999999999999</v>
      </c>
      <c r="D608" s="61">
        <f t="shared" si="44"/>
        <v>558.6</v>
      </c>
      <c r="E608" s="62">
        <f t="shared" si="46"/>
        <v>0</v>
      </c>
      <c r="F608" s="61">
        <f t="shared" si="45"/>
        <v>558.6</v>
      </c>
    </row>
    <row r="609" spans="1:6" ht="13.8">
      <c r="A609" s="79">
        <v>1901205</v>
      </c>
      <c r="B609" s="80" t="s">
        <v>9735</v>
      </c>
      <c r="C609" s="87">
        <v>13.299999999999999</v>
      </c>
      <c r="D609" s="61">
        <f t="shared" si="44"/>
        <v>558.6</v>
      </c>
      <c r="E609" s="62">
        <f t="shared" si="46"/>
        <v>0</v>
      </c>
      <c r="F609" s="61">
        <f t="shared" si="45"/>
        <v>558.6</v>
      </c>
    </row>
    <row r="610" spans="1:6" ht="13.8">
      <c r="A610" s="79">
        <v>1901206</v>
      </c>
      <c r="B610" s="80" t="s">
        <v>9736</v>
      </c>
      <c r="C610" s="87">
        <v>13.299999999999999</v>
      </c>
      <c r="D610" s="61">
        <f t="shared" si="44"/>
        <v>558.6</v>
      </c>
      <c r="E610" s="62">
        <f t="shared" si="46"/>
        <v>0</v>
      </c>
      <c r="F610" s="61">
        <f t="shared" si="45"/>
        <v>558.6</v>
      </c>
    </row>
    <row r="611" spans="1:6" ht="13.8">
      <c r="A611" s="79">
        <v>1901207</v>
      </c>
      <c r="B611" s="80" t="s">
        <v>9737</v>
      </c>
      <c r="C611" s="87">
        <v>9.6</v>
      </c>
      <c r="D611" s="61">
        <f t="shared" si="44"/>
        <v>403.2</v>
      </c>
      <c r="E611" s="62">
        <f t="shared" si="46"/>
        <v>0</v>
      </c>
      <c r="F611" s="61">
        <f t="shared" si="45"/>
        <v>403.2</v>
      </c>
    </row>
    <row r="612" spans="1:6" ht="13.8">
      <c r="A612" s="79">
        <v>1901208</v>
      </c>
      <c r="B612" s="80" t="s">
        <v>9738</v>
      </c>
      <c r="C612" s="87">
        <v>9.6</v>
      </c>
      <c r="D612" s="61">
        <f t="shared" si="44"/>
        <v>403.2</v>
      </c>
      <c r="E612" s="62">
        <f t="shared" si="46"/>
        <v>0</v>
      </c>
      <c r="F612" s="61">
        <f t="shared" si="45"/>
        <v>403.2</v>
      </c>
    </row>
    <row r="613" spans="1:6" ht="13.8">
      <c r="A613" s="79">
        <v>1901210</v>
      </c>
      <c r="B613" s="80" t="s">
        <v>9739</v>
      </c>
      <c r="C613" s="87">
        <v>9.6</v>
      </c>
      <c r="D613" s="61">
        <f t="shared" si="44"/>
        <v>403.2</v>
      </c>
      <c r="E613" s="62">
        <f t="shared" si="46"/>
        <v>0</v>
      </c>
      <c r="F613" s="61">
        <f t="shared" si="45"/>
        <v>403.2</v>
      </c>
    </row>
    <row r="614" spans="1:6" ht="13.8">
      <c r="A614" s="79">
        <v>1901211</v>
      </c>
      <c r="B614" s="80" t="s">
        <v>9740</v>
      </c>
      <c r="C614" s="87">
        <v>15.6</v>
      </c>
      <c r="D614" s="61">
        <f t="shared" si="44"/>
        <v>655.20000000000005</v>
      </c>
      <c r="E614" s="62">
        <f t="shared" si="46"/>
        <v>0</v>
      </c>
      <c r="F614" s="61">
        <f t="shared" si="45"/>
        <v>655.20000000000005</v>
      </c>
    </row>
    <row r="615" spans="1:6" ht="13.8">
      <c r="A615" s="79">
        <v>1901212</v>
      </c>
      <c r="B615" s="80" t="s">
        <v>9741</v>
      </c>
      <c r="C615" s="87">
        <v>15.6</v>
      </c>
      <c r="D615" s="61">
        <f t="shared" si="44"/>
        <v>655.20000000000005</v>
      </c>
      <c r="E615" s="62">
        <f t="shared" si="46"/>
        <v>0</v>
      </c>
      <c r="F615" s="61">
        <f t="shared" si="45"/>
        <v>655.20000000000005</v>
      </c>
    </row>
    <row r="616" spans="1:6" ht="13.8">
      <c r="A616" s="79">
        <v>1901213</v>
      </c>
      <c r="B616" s="80" t="s">
        <v>9742</v>
      </c>
      <c r="C616" s="87">
        <v>16</v>
      </c>
      <c r="D616" s="61">
        <f t="shared" si="44"/>
        <v>672</v>
      </c>
      <c r="E616" s="62">
        <f t="shared" si="46"/>
        <v>0</v>
      </c>
      <c r="F616" s="61">
        <f t="shared" si="45"/>
        <v>672</v>
      </c>
    </row>
    <row r="617" spans="1:6" ht="13.8">
      <c r="A617" s="79">
        <v>1901214</v>
      </c>
      <c r="B617" s="80" t="s">
        <v>9743</v>
      </c>
      <c r="C617" s="87">
        <v>18.900000000000002</v>
      </c>
      <c r="D617" s="61">
        <f t="shared" si="44"/>
        <v>793.8</v>
      </c>
      <c r="E617" s="62">
        <f t="shared" si="46"/>
        <v>0</v>
      </c>
      <c r="F617" s="61">
        <f t="shared" si="45"/>
        <v>793.8</v>
      </c>
    </row>
    <row r="618" spans="1:6" ht="13.8">
      <c r="A618" s="79">
        <v>1901215</v>
      </c>
      <c r="B618" s="80" t="s">
        <v>9744</v>
      </c>
      <c r="C618" s="87">
        <v>20.100000000000001</v>
      </c>
      <c r="D618" s="61">
        <f t="shared" si="44"/>
        <v>844.2</v>
      </c>
      <c r="E618" s="62">
        <f t="shared" si="46"/>
        <v>0</v>
      </c>
      <c r="F618" s="61">
        <f t="shared" si="45"/>
        <v>844.2</v>
      </c>
    </row>
    <row r="619" spans="1:6" ht="13.8">
      <c r="A619" s="79">
        <v>1901216</v>
      </c>
      <c r="B619" s="80" t="s">
        <v>9745</v>
      </c>
      <c r="C619" s="87">
        <v>20.9</v>
      </c>
      <c r="D619" s="61">
        <f t="shared" si="44"/>
        <v>877.8</v>
      </c>
      <c r="E619" s="62">
        <f t="shared" si="46"/>
        <v>0</v>
      </c>
      <c r="F619" s="61">
        <f t="shared" si="45"/>
        <v>877.8</v>
      </c>
    </row>
    <row r="620" spans="1:6" ht="13.8">
      <c r="A620" s="79">
        <v>1901221</v>
      </c>
      <c r="B620" s="80" t="s">
        <v>9746</v>
      </c>
      <c r="C620" s="87">
        <v>14.1</v>
      </c>
      <c r="D620" s="61">
        <f t="shared" si="44"/>
        <v>592.20000000000005</v>
      </c>
      <c r="E620" s="62">
        <f t="shared" si="46"/>
        <v>0</v>
      </c>
      <c r="F620" s="61">
        <f t="shared" si="45"/>
        <v>592.20000000000005</v>
      </c>
    </row>
    <row r="621" spans="1:6" ht="13.8">
      <c r="A621" s="79">
        <v>1901222</v>
      </c>
      <c r="B621" s="80" t="s">
        <v>9747</v>
      </c>
      <c r="C621" s="87">
        <v>13.6</v>
      </c>
      <c r="D621" s="61">
        <f t="shared" si="44"/>
        <v>571.20000000000005</v>
      </c>
      <c r="E621" s="62">
        <f t="shared" si="46"/>
        <v>0</v>
      </c>
      <c r="F621" s="61">
        <f t="shared" si="45"/>
        <v>571.20000000000005</v>
      </c>
    </row>
    <row r="622" spans="1:6" ht="13.8">
      <c r="A622" s="79">
        <v>1901224</v>
      </c>
      <c r="B622" s="80" t="s">
        <v>9748</v>
      </c>
      <c r="C622" s="87">
        <v>13.299999999999999</v>
      </c>
      <c r="D622" s="61">
        <f t="shared" si="44"/>
        <v>558.6</v>
      </c>
      <c r="E622" s="62">
        <f t="shared" si="46"/>
        <v>0</v>
      </c>
      <c r="F622" s="61">
        <f t="shared" si="45"/>
        <v>558.6</v>
      </c>
    </row>
    <row r="623" spans="1:6" ht="13.8">
      <c r="A623" s="79">
        <v>1901225</v>
      </c>
      <c r="B623" s="80" t="s">
        <v>9749</v>
      </c>
      <c r="C623" s="87">
        <v>13.3</v>
      </c>
      <c r="D623" s="61">
        <f t="shared" si="44"/>
        <v>558.6</v>
      </c>
      <c r="E623" s="62">
        <f t="shared" si="46"/>
        <v>0</v>
      </c>
      <c r="F623" s="61">
        <f t="shared" si="45"/>
        <v>558.6</v>
      </c>
    </row>
    <row r="624" spans="1:6" ht="13.8">
      <c r="A624" s="79">
        <v>1901226</v>
      </c>
      <c r="B624" s="80" t="s">
        <v>9750</v>
      </c>
      <c r="C624" s="87">
        <v>13.299999999999999</v>
      </c>
      <c r="D624" s="61">
        <f t="shared" si="44"/>
        <v>558.6</v>
      </c>
      <c r="E624" s="62">
        <f t="shared" si="46"/>
        <v>0</v>
      </c>
      <c r="F624" s="61">
        <f t="shared" si="45"/>
        <v>558.6</v>
      </c>
    </row>
    <row r="625" spans="1:6" ht="13.8">
      <c r="A625" s="79">
        <v>1901227</v>
      </c>
      <c r="B625" s="80" t="s">
        <v>9751</v>
      </c>
      <c r="C625" s="87">
        <v>9.6</v>
      </c>
      <c r="D625" s="61">
        <f t="shared" si="44"/>
        <v>403.2</v>
      </c>
      <c r="E625" s="62">
        <f t="shared" si="46"/>
        <v>0</v>
      </c>
      <c r="F625" s="61">
        <f t="shared" si="45"/>
        <v>403.2</v>
      </c>
    </row>
    <row r="626" spans="1:6" ht="13.8">
      <c r="A626" s="79">
        <v>1901228</v>
      </c>
      <c r="B626" s="80" t="s">
        <v>9752</v>
      </c>
      <c r="C626" s="87">
        <v>9.6</v>
      </c>
      <c r="D626" s="61">
        <f t="shared" si="44"/>
        <v>403.2</v>
      </c>
      <c r="E626" s="62">
        <f t="shared" si="46"/>
        <v>0</v>
      </c>
      <c r="F626" s="61">
        <f t="shared" si="45"/>
        <v>403.2</v>
      </c>
    </row>
    <row r="627" spans="1:6" ht="13.8">
      <c r="A627" s="79">
        <v>1901230</v>
      </c>
      <c r="B627" s="80" t="s">
        <v>9753</v>
      </c>
      <c r="C627" s="87">
        <v>9.6</v>
      </c>
      <c r="D627" s="61">
        <f t="shared" si="44"/>
        <v>403.2</v>
      </c>
      <c r="E627" s="62">
        <f t="shared" si="46"/>
        <v>0</v>
      </c>
      <c r="F627" s="61">
        <f t="shared" si="45"/>
        <v>403.2</v>
      </c>
    </row>
    <row r="628" spans="1:6" ht="13.8">
      <c r="A628" s="79">
        <v>1901231</v>
      </c>
      <c r="B628" s="80" t="s">
        <v>9754</v>
      </c>
      <c r="C628" s="87">
        <v>15.6</v>
      </c>
      <c r="D628" s="61">
        <f t="shared" si="44"/>
        <v>655.20000000000005</v>
      </c>
      <c r="E628" s="62">
        <f t="shared" si="46"/>
        <v>0</v>
      </c>
      <c r="F628" s="61">
        <f t="shared" si="45"/>
        <v>655.20000000000005</v>
      </c>
    </row>
    <row r="629" spans="1:6" ht="13.8">
      <c r="A629" s="79">
        <v>1901232</v>
      </c>
      <c r="B629" s="80" t="s">
        <v>9755</v>
      </c>
      <c r="C629" s="87">
        <v>15.6</v>
      </c>
      <c r="D629" s="61">
        <f t="shared" si="44"/>
        <v>655.20000000000005</v>
      </c>
      <c r="E629" s="62">
        <f t="shared" si="46"/>
        <v>0</v>
      </c>
      <c r="F629" s="61">
        <f t="shared" si="45"/>
        <v>655.20000000000005</v>
      </c>
    </row>
    <row r="630" spans="1:6" ht="13.8">
      <c r="A630" s="79">
        <v>1901233</v>
      </c>
      <c r="B630" s="80" t="s">
        <v>9756</v>
      </c>
      <c r="C630" s="87">
        <v>16</v>
      </c>
      <c r="D630" s="61">
        <f t="shared" si="44"/>
        <v>672</v>
      </c>
      <c r="E630" s="62">
        <f t="shared" si="46"/>
        <v>0</v>
      </c>
      <c r="F630" s="61">
        <f t="shared" si="45"/>
        <v>672</v>
      </c>
    </row>
    <row r="631" spans="1:6" ht="13.8">
      <c r="A631" s="79">
        <v>1901234</v>
      </c>
      <c r="B631" s="80" t="s">
        <v>9757</v>
      </c>
      <c r="C631" s="87">
        <v>18.900000000000002</v>
      </c>
      <c r="D631" s="61">
        <f t="shared" ref="D631:D694" si="47">ROUNDUP(C631*$F$3,2)</f>
        <v>793.8</v>
      </c>
      <c r="E631" s="62">
        <f t="shared" si="46"/>
        <v>0</v>
      </c>
      <c r="F631" s="61">
        <f t="shared" ref="F631:F694" si="48">D631-D631*E631</f>
        <v>793.8</v>
      </c>
    </row>
    <row r="632" spans="1:6" ht="13.8">
      <c r="A632" s="79">
        <v>1901235</v>
      </c>
      <c r="B632" s="80" t="s">
        <v>9758</v>
      </c>
      <c r="C632" s="87">
        <v>20.100000000000001</v>
      </c>
      <c r="D632" s="61">
        <f t="shared" si="47"/>
        <v>844.2</v>
      </c>
      <c r="E632" s="62">
        <f t="shared" ref="E632:E695" si="49">$E$8</f>
        <v>0</v>
      </c>
      <c r="F632" s="61">
        <f t="shared" si="48"/>
        <v>844.2</v>
      </c>
    </row>
    <row r="633" spans="1:6" ht="13.8">
      <c r="A633" s="79">
        <v>1901236</v>
      </c>
      <c r="B633" s="80" t="s">
        <v>9759</v>
      </c>
      <c r="C633" s="87">
        <v>20.900000000000002</v>
      </c>
      <c r="D633" s="61">
        <f t="shared" si="47"/>
        <v>877.8</v>
      </c>
      <c r="E633" s="62">
        <f t="shared" si="49"/>
        <v>0</v>
      </c>
      <c r="F633" s="61">
        <f t="shared" si="48"/>
        <v>877.8</v>
      </c>
    </row>
    <row r="634" spans="1:6" ht="13.8">
      <c r="A634" s="79">
        <v>1901241</v>
      </c>
      <c r="B634" s="80" t="s">
        <v>9760</v>
      </c>
      <c r="C634" s="87">
        <v>31.4</v>
      </c>
      <c r="D634" s="61">
        <f t="shared" si="47"/>
        <v>1318.8</v>
      </c>
      <c r="E634" s="62">
        <f t="shared" si="49"/>
        <v>0</v>
      </c>
      <c r="F634" s="61">
        <f t="shared" si="48"/>
        <v>1318.8</v>
      </c>
    </row>
    <row r="635" spans="1:6" ht="13.8">
      <c r="A635" s="79">
        <v>1901242</v>
      </c>
      <c r="B635" s="80" t="s">
        <v>9761</v>
      </c>
      <c r="C635" s="87">
        <v>31.4</v>
      </c>
      <c r="D635" s="61">
        <f t="shared" si="47"/>
        <v>1318.8</v>
      </c>
      <c r="E635" s="62">
        <f t="shared" si="49"/>
        <v>0</v>
      </c>
      <c r="F635" s="61">
        <f t="shared" si="48"/>
        <v>1318.8</v>
      </c>
    </row>
    <row r="636" spans="1:6" ht="13.8">
      <c r="A636" s="79">
        <v>1901244</v>
      </c>
      <c r="B636" s="80" t="s">
        <v>9762</v>
      </c>
      <c r="C636" s="87">
        <v>26.2</v>
      </c>
      <c r="D636" s="61">
        <f t="shared" si="47"/>
        <v>1100.4000000000001</v>
      </c>
      <c r="E636" s="62">
        <f t="shared" si="49"/>
        <v>0</v>
      </c>
      <c r="F636" s="61">
        <f t="shared" si="48"/>
        <v>1100.4000000000001</v>
      </c>
    </row>
    <row r="637" spans="1:6" ht="13.8">
      <c r="A637" s="79">
        <v>1901245</v>
      </c>
      <c r="B637" s="80" t="s">
        <v>9763</v>
      </c>
      <c r="C637" s="87">
        <v>26.2</v>
      </c>
      <c r="D637" s="61">
        <f t="shared" si="47"/>
        <v>1100.4000000000001</v>
      </c>
      <c r="E637" s="62">
        <f t="shared" si="49"/>
        <v>0</v>
      </c>
      <c r="F637" s="61">
        <f t="shared" si="48"/>
        <v>1100.4000000000001</v>
      </c>
    </row>
    <row r="638" spans="1:6" ht="13.8">
      <c r="A638" s="79">
        <v>1901246</v>
      </c>
      <c r="B638" s="80" t="s">
        <v>9764</v>
      </c>
      <c r="C638" s="87">
        <v>26.2</v>
      </c>
      <c r="D638" s="61">
        <f t="shared" si="47"/>
        <v>1100.4000000000001</v>
      </c>
      <c r="E638" s="62">
        <f t="shared" si="49"/>
        <v>0</v>
      </c>
      <c r="F638" s="61">
        <f t="shared" si="48"/>
        <v>1100.4000000000001</v>
      </c>
    </row>
    <row r="639" spans="1:6" ht="13.8">
      <c r="A639" s="79">
        <v>1901247</v>
      </c>
      <c r="B639" s="80" t="s">
        <v>9765</v>
      </c>
      <c r="C639" s="87">
        <v>26.2</v>
      </c>
      <c r="D639" s="61">
        <f t="shared" si="47"/>
        <v>1100.4000000000001</v>
      </c>
      <c r="E639" s="62">
        <f t="shared" si="49"/>
        <v>0</v>
      </c>
      <c r="F639" s="61">
        <f t="shared" si="48"/>
        <v>1100.4000000000001</v>
      </c>
    </row>
    <row r="640" spans="1:6" ht="13.8">
      <c r="A640" s="79">
        <v>1901248</v>
      </c>
      <c r="B640" s="80" t="s">
        <v>9766</v>
      </c>
      <c r="C640" s="87">
        <v>23.8</v>
      </c>
      <c r="D640" s="61">
        <f t="shared" si="47"/>
        <v>999.6</v>
      </c>
      <c r="E640" s="62">
        <f t="shared" si="49"/>
        <v>0</v>
      </c>
      <c r="F640" s="61">
        <f t="shared" si="48"/>
        <v>999.6</v>
      </c>
    </row>
    <row r="641" spans="1:6" ht="13.8">
      <c r="A641" s="79">
        <v>1901250</v>
      </c>
      <c r="B641" s="80" t="s">
        <v>9767</v>
      </c>
      <c r="C641" s="87">
        <v>23.8</v>
      </c>
      <c r="D641" s="61">
        <f t="shared" si="47"/>
        <v>999.6</v>
      </c>
      <c r="E641" s="62">
        <f t="shared" si="49"/>
        <v>0</v>
      </c>
      <c r="F641" s="61">
        <f t="shared" si="48"/>
        <v>999.6</v>
      </c>
    </row>
    <row r="642" spans="1:6" ht="13.8">
      <c r="A642" s="79">
        <v>1901251</v>
      </c>
      <c r="B642" s="80" t="s">
        <v>9768</v>
      </c>
      <c r="C642" s="87">
        <v>25</v>
      </c>
      <c r="D642" s="61">
        <f t="shared" si="47"/>
        <v>1050</v>
      </c>
      <c r="E642" s="62">
        <f t="shared" si="49"/>
        <v>0</v>
      </c>
      <c r="F642" s="61">
        <f t="shared" si="48"/>
        <v>1050</v>
      </c>
    </row>
    <row r="643" spans="1:6" ht="13.8">
      <c r="A643" s="79">
        <v>1901252</v>
      </c>
      <c r="B643" s="80" t="s">
        <v>9769</v>
      </c>
      <c r="C643" s="87">
        <v>25</v>
      </c>
      <c r="D643" s="61">
        <f t="shared" si="47"/>
        <v>1050</v>
      </c>
      <c r="E643" s="62">
        <f t="shared" si="49"/>
        <v>0</v>
      </c>
      <c r="F643" s="61">
        <f t="shared" si="48"/>
        <v>1050</v>
      </c>
    </row>
    <row r="644" spans="1:6" ht="13.8">
      <c r="A644" s="79">
        <v>1901253</v>
      </c>
      <c r="B644" s="80" t="s">
        <v>9770</v>
      </c>
      <c r="C644" s="87">
        <v>25</v>
      </c>
      <c r="D644" s="61">
        <f t="shared" si="47"/>
        <v>1050</v>
      </c>
      <c r="E644" s="62">
        <f t="shared" si="49"/>
        <v>0</v>
      </c>
      <c r="F644" s="61">
        <f t="shared" si="48"/>
        <v>1050</v>
      </c>
    </row>
    <row r="645" spans="1:6" ht="13.8">
      <c r="A645" s="79">
        <v>1901254</v>
      </c>
      <c r="B645" s="80" t="s">
        <v>9771</v>
      </c>
      <c r="C645" s="87">
        <v>25</v>
      </c>
      <c r="D645" s="61">
        <f t="shared" si="47"/>
        <v>1050</v>
      </c>
      <c r="E645" s="62">
        <f t="shared" si="49"/>
        <v>0</v>
      </c>
      <c r="F645" s="61">
        <f t="shared" si="48"/>
        <v>1050</v>
      </c>
    </row>
    <row r="646" spans="1:6" ht="13.8">
      <c r="A646" s="79">
        <v>1901255</v>
      </c>
      <c r="B646" s="80" t="s">
        <v>9772</v>
      </c>
      <c r="C646" s="87">
        <v>25</v>
      </c>
      <c r="D646" s="61">
        <f t="shared" si="47"/>
        <v>1050</v>
      </c>
      <c r="E646" s="62">
        <f t="shared" si="49"/>
        <v>0</v>
      </c>
      <c r="F646" s="61">
        <f t="shared" si="48"/>
        <v>1050</v>
      </c>
    </row>
    <row r="647" spans="1:6" ht="13.8">
      <c r="A647" s="79">
        <v>1901302</v>
      </c>
      <c r="B647" s="80" t="s">
        <v>9773</v>
      </c>
      <c r="C647" s="87">
        <v>20.3</v>
      </c>
      <c r="D647" s="61">
        <f t="shared" si="47"/>
        <v>852.6</v>
      </c>
      <c r="E647" s="62">
        <f t="shared" si="49"/>
        <v>0</v>
      </c>
      <c r="F647" s="61">
        <f t="shared" si="48"/>
        <v>852.6</v>
      </c>
    </row>
    <row r="648" spans="1:6" ht="13.8">
      <c r="A648" s="79">
        <v>1901304</v>
      </c>
      <c r="B648" s="80" t="s">
        <v>9774</v>
      </c>
      <c r="C648" s="87">
        <v>19.900000000000002</v>
      </c>
      <c r="D648" s="61">
        <f t="shared" si="47"/>
        <v>835.8</v>
      </c>
      <c r="E648" s="62">
        <f t="shared" si="49"/>
        <v>0</v>
      </c>
      <c r="F648" s="61">
        <f t="shared" si="48"/>
        <v>835.8</v>
      </c>
    </row>
    <row r="649" spans="1:6" ht="13.8">
      <c r="A649" s="79">
        <v>1901305</v>
      </c>
      <c r="B649" s="80" t="s">
        <v>9775</v>
      </c>
      <c r="C649" s="87">
        <v>19.8</v>
      </c>
      <c r="D649" s="61">
        <f t="shared" si="47"/>
        <v>831.6</v>
      </c>
      <c r="E649" s="62">
        <f t="shared" si="49"/>
        <v>0</v>
      </c>
      <c r="F649" s="61">
        <f t="shared" si="48"/>
        <v>831.6</v>
      </c>
    </row>
    <row r="650" spans="1:6" ht="13.8">
      <c r="A650" s="79">
        <v>1901306</v>
      </c>
      <c r="B650" s="80" t="s">
        <v>9776</v>
      </c>
      <c r="C650" s="87">
        <v>19.8</v>
      </c>
      <c r="D650" s="61">
        <f t="shared" si="47"/>
        <v>831.6</v>
      </c>
      <c r="E650" s="62">
        <f t="shared" si="49"/>
        <v>0</v>
      </c>
      <c r="F650" s="61">
        <f t="shared" si="48"/>
        <v>831.6</v>
      </c>
    </row>
    <row r="651" spans="1:6" ht="13.8">
      <c r="A651" s="79">
        <v>1901307</v>
      </c>
      <c r="B651" s="80" t="s">
        <v>9777</v>
      </c>
      <c r="C651" s="87">
        <v>14.3</v>
      </c>
      <c r="D651" s="61">
        <f t="shared" si="47"/>
        <v>600.6</v>
      </c>
      <c r="E651" s="62">
        <f t="shared" si="49"/>
        <v>0</v>
      </c>
      <c r="F651" s="61">
        <f t="shared" si="48"/>
        <v>600.6</v>
      </c>
    </row>
    <row r="652" spans="1:6" ht="13.8">
      <c r="A652" s="79">
        <v>1901308</v>
      </c>
      <c r="B652" s="80" t="s">
        <v>9778</v>
      </c>
      <c r="C652" s="87">
        <v>14.3</v>
      </c>
      <c r="D652" s="61">
        <f t="shared" si="47"/>
        <v>600.6</v>
      </c>
      <c r="E652" s="62">
        <f t="shared" si="49"/>
        <v>0</v>
      </c>
      <c r="F652" s="61">
        <f t="shared" si="48"/>
        <v>600.6</v>
      </c>
    </row>
    <row r="653" spans="1:6" ht="13.8">
      <c r="A653" s="79">
        <v>1901310</v>
      </c>
      <c r="B653" s="80" t="s">
        <v>9779</v>
      </c>
      <c r="C653" s="87">
        <v>14.3</v>
      </c>
      <c r="D653" s="61">
        <f t="shared" si="47"/>
        <v>600.6</v>
      </c>
      <c r="E653" s="62">
        <f t="shared" si="49"/>
        <v>0</v>
      </c>
      <c r="F653" s="61">
        <f t="shared" si="48"/>
        <v>600.6</v>
      </c>
    </row>
    <row r="654" spans="1:6" ht="13.8">
      <c r="A654" s="79">
        <v>1901311</v>
      </c>
      <c r="B654" s="80" t="s">
        <v>9780</v>
      </c>
      <c r="C654" s="87">
        <v>22.400000000000002</v>
      </c>
      <c r="D654" s="61">
        <f t="shared" si="47"/>
        <v>940.8</v>
      </c>
      <c r="E654" s="62">
        <f t="shared" si="49"/>
        <v>0</v>
      </c>
      <c r="F654" s="61">
        <f t="shared" si="48"/>
        <v>940.8</v>
      </c>
    </row>
    <row r="655" spans="1:6" ht="13.8">
      <c r="A655" s="79">
        <v>1901312</v>
      </c>
      <c r="B655" s="80" t="s">
        <v>9781</v>
      </c>
      <c r="C655" s="87">
        <v>22.5</v>
      </c>
      <c r="D655" s="61">
        <f t="shared" si="47"/>
        <v>945</v>
      </c>
      <c r="E655" s="62">
        <f t="shared" si="49"/>
        <v>0</v>
      </c>
      <c r="F655" s="61">
        <f t="shared" si="48"/>
        <v>945</v>
      </c>
    </row>
    <row r="656" spans="1:6" ht="13.8">
      <c r="A656" s="79">
        <v>1901313</v>
      </c>
      <c r="B656" s="80" t="s">
        <v>9782</v>
      </c>
      <c r="C656" s="87">
        <v>23.400000000000002</v>
      </c>
      <c r="D656" s="61">
        <f t="shared" si="47"/>
        <v>982.8</v>
      </c>
      <c r="E656" s="62">
        <f t="shared" si="49"/>
        <v>0</v>
      </c>
      <c r="F656" s="61">
        <f t="shared" si="48"/>
        <v>982.8</v>
      </c>
    </row>
    <row r="657" spans="1:6" ht="13.8">
      <c r="A657" s="79">
        <v>1901314</v>
      </c>
      <c r="B657" s="80" t="s">
        <v>9783</v>
      </c>
      <c r="C657" s="87">
        <v>28.6</v>
      </c>
      <c r="D657" s="61">
        <f t="shared" si="47"/>
        <v>1201.2</v>
      </c>
      <c r="E657" s="62">
        <f t="shared" si="49"/>
        <v>0</v>
      </c>
      <c r="F657" s="61">
        <f t="shared" si="48"/>
        <v>1201.2</v>
      </c>
    </row>
    <row r="658" spans="1:6" ht="13.8">
      <c r="A658" s="79">
        <v>1901315</v>
      </c>
      <c r="B658" s="80" t="s">
        <v>9784</v>
      </c>
      <c r="C658" s="87">
        <v>30.3</v>
      </c>
      <c r="D658" s="61">
        <f t="shared" si="47"/>
        <v>1272.5999999999999</v>
      </c>
      <c r="E658" s="62">
        <f t="shared" si="49"/>
        <v>0</v>
      </c>
      <c r="F658" s="61">
        <f t="shared" si="48"/>
        <v>1272.5999999999999</v>
      </c>
    </row>
    <row r="659" spans="1:6" ht="13.8">
      <c r="A659" s="79">
        <v>1901316</v>
      </c>
      <c r="B659" s="80" t="s">
        <v>9785</v>
      </c>
      <c r="C659" s="87">
        <v>31.6</v>
      </c>
      <c r="D659" s="61">
        <f t="shared" si="47"/>
        <v>1327.2</v>
      </c>
      <c r="E659" s="62">
        <f t="shared" si="49"/>
        <v>0</v>
      </c>
      <c r="F659" s="61">
        <f t="shared" si="48"/>
        <v>1327.2</v>
      </c>
    </row>
    <row r="660" spans="1:6" ht="13.8">
      <c r="A660" s="79">
        <v>1901321</v>
      </c>
      <c r="B660" s="80" t="s">
        <v>9786</v>
      </c>
      <c r="C660" s="87">
        <v>21.1</v>
      </c>
      <c r="D660" s="61">
        <f t="shared" si="47"/>
        <v>886.2</v>
      </c>
      <c r="E660" s="62">
        <f t="shared" si="49"/>
        <v>0</v>
      </c>
      <c r="F660" s="61">
        <f t="shared" si="48"/>
        <v>886.2</v>
      </c>
    </row>
    <row r="661" spans="1:6" ht="13.8">
      <c r="A661" s="79">
        <v>1901322</v>
      </c>
      <c r="B661" s="80" t="s">
        <v>9787</v>
      </c>
      <c r="C661" s="87">
        <v>20.3</v>
      </c>
      <c r="D661" s="61">
        <f t="shared" si="47"/>
        <v>852.6</v>
      </c>
      <c r="E661" s="62">
        <f t="shared" si="49"/>
        <v>0</v>
      </c>
      <c r="F661" s="61">
        <f t="shared" si="48"/>
        <v>852.6</v>
      </c>
    </row>
    <row r="662" spans="1:6" ht="13.8">
      <c r="A662" s="79">
        <v>1901324</v>
      </c>
      <c r="B662" s="80" t="s">
        <v>9788</v>
      </c>
      <c r="C662" s="87">
        <v>19.900000000000002</v>
      </c>
      <c r="D662" s="61">
        <f t="shared" si="47"/>
        <v>835.8</v>
      </c>
      <c r="E662" s="62">
        <f t="shared" si="49"/>
        <v>0</v>
      </c>
      <c r="F662" s="61">
        <f t="shared" si="48"/>
        <v>835.8</v>
      </c>
    </row>
    <row r="663" spans="1:6" ht="13.8">
      <c r="A663" s="79">
        <v>1901325</v>
      </c>
      <c r="B663" s="80" t="s">
        <v>9789</v>
      </c>
      <c r="C663" s="87">
        <v>19.8</v>
      </c>
      <c r="D663" s="61">
        <f t="shared" si="47"/>
        <v>831.6</v>
      </c>
      <c r="E663" s="62">
        <f t="shared" si="49"/>
        <v>0</v>
      </c>
      <c r="F663" s="61">
        <f t="shared" si="48"/>
        <v>831.6</v>
      </c>
    </row>
    <row r="664" spans="1:6" ht="13.8">
      <c r="A664" s="79">
        <v>1901326</v>
      </c>
      <c r="B664" s="80" t="s">
        <v>9790</v>
      </c>
      <c r="C664" s="87">
        <v>19.8</v>
      </c>
      <c r="D664" s="61">
        <f t="shared" si="47"/>
        <v>831.6</v>
      </c>
      <c r="E664" s="62">
        <f t="shared" si="49"/>
        <v>0</v>
      </c>
      <c r="F664" s="61">
        <f t="shared" si="48"/>
        <v>831.6</v>
      </c>
    </row>
    <row r="665" spans="1:6" ht="13.8">
      <c r="A665" s="79">
        <v>1901327</v>
      </c>
      <c r="B665" s="80" t="s">
        <v>9791</v>
      </c>
      <c r="C665" s="87">
        <v>14.299999999999999</v>
      </c>
      <c r="D665" s="61">
        <f t="shared" si="47"/>
        <v>600.6</v>
      </c>
      <c r="E665" s="62">
        <f t="shared" si="49"/>
        <v>0</v>
      </c>
      <c r="F665" s="61">
        <f t="shared" si="48"/>
        <v>600.6</v>
      </c>
    </row>
    <row r="666" spans="1:6" ht="13.8">
      <c r="A666" s="79">
        <v>1901328</v>
      </c>
      <c r="B666" s="80" t="s">
        <v>9792</v>
      </c>
      <c r="C666" s="87">
        <v>14.299999999999999</v>
      </c>
      <c r="D666" s="61">
        <f t="shared" si="47"/>
        <v>600.6</v>
      </c>
      <c r="E666" s="62">
        <f t="shared" si="49"/>
        <v>0</v>
      </c>
      <c r="F666" s="61">
        <f t="shared" si="48"/>
        <v>600.6</v>
      </c>
    </row>
    <row r="667" spans="1:6" ht="13.8">
      <c r="A667" s="79">
        <v>1901330</v>
      </c>
      <c r="B667" s="80" t="s">
        <v>9793</v>
      </c>
      <c r="C667" s="87">
        <v>14.3</v>
      </c>
      <c r="D667" s="61">
        <f t="shared" si="47"/>
        <v>600.6</v>
      </c>
      <c r="E667" s="62">
        <f t="shared" si="49"/>
        <v>0</v>
      </c>
      <c r="F667" s="61">
        <f t="shared" si="48"/>
        <v>600.6</v>
      </c>
    </row>
    <row r="668" spans="1:6" ht="13.8">
      <c r="A668" s="79">
        <v>1901331</v>
      </c>
      <c r="B668" s="80" t="s">
        <v>9794</v>
      </c>
      <c r="C668" s="87">
        <v>22.400000000000002</v>
      </c>
      <c r="D668" s="61">
        <f t="shared" si="47"/>
        <v>940.8</v>
      </c>
      <c r="E668" s="62">
        <f t="shared" si="49"/>
        <v>0</v>
      </c>
      <c r="F668" s="61">
        <f t="shared" si="48"/>
        <v>940.8</v>
      </c>
    </row>
    <row r="669" spans="1:6" ht="13.8">
      <c r="A669" s="79">
        <v>1901332</v>
      </c>
      <c r="B669" s="80" t="s">
        <v>9795</v>
      </c>
      <c r="C669" s="87">
        <v>22.5</v>
      </c>
      <c r="D669" s="61">
        <f t="shared" si="47"/>
        <v>945</v>
      </c>
      <c r="E669" s="62">
        <f t="shared" si="49"/>
        <v>0</v>
      </c>
      <c r="F669" s="61">
        <f t="shared" si="48"/>
        <v>945</v>
      </c>
    </row>
    <row r="670" spans="1:6" ht="13.8">
      <c r="A670" s="79">
        <v>1901333</v>
      </c>
      <c r="B670" s="80" t="s">
        <v>9796</v>
      </c>
      <c r="C670" s="87">
        <v>23.4</v>
      </c>
      <c r="D670" s="61">
        <f t="shared" si="47"/>
        <v>982.8</v>
      </c>
      <c r="E670" s="62">
        <f t="shared" si="49"/>
        <v>0</v>
      </c>
      <c r="F670" s="61">
        <f t="shared" si="48"/>
        <v>982.8</v>
      </c>
    </row>
    <row r="671" spans="1:6" ht="13.8">
      <c r="A671" s="79">
        <v>1901334</v>
      </c>
      <c r="B671" s="80" t="s">
        <v>9797</v>
      </c>
      <c r="C671" s="87">
        <v>28.6</v>
      </c>
      <c r="D671" s="61">
        <f t="shared" si="47"/>
        <v>1201.2</v>
      </c>
      <c r="E671" s="62">
        <f t="shared" si="49"/>
        <v>0</v>
      </c>
      <c r="F671" s="61">
        <f t="shared" si="48"/>
        <v>1201.2</v>
      </c>
    </row>
    <row r="672" spans="1:6" ht="13.8">
      <c r="A672" s="79">
        <v>1901335</v>
      </c>
      <c r="B672" s="80" t="s">
        <v>9798</v>
      </c>
      <c r="C672" s="87">
        <v>30.3</v>
      </c>
      <c r="D672" s="61">
        <f t="shared" si="47"/>
        <v>1272.5999999999999</v>
      </c>
      <c r="E672" s="62">
        <f t="shared" si="49"/>
        <v>0</v>
      </c>
      <c r="F672" s="61">
        <f t="shared" si="48"/>
        <v>1272.5999999999999</v>
      </c>
    </row>
    <row r="673" spans="1:6" ht="13.8">
      <c r="A673" s="79">
        <v>1901336</v>
      </c>
      <c r="B673" s="80" t="s">
        <v>9799</v>
      </c>
      <c r="C673" s="87">
        <v>31.6</v>
      </c>
      <c r="D673" s="61">
        <f t="shared" si="47"/>
        <v>1327.2</v>
      </c>
      <c r="E673" s="62">
        <f t="shared" si="49"/>
        <v>0</v>
      </c>
      <c r="F673" s="61">
        <f t="shared" si="48"/>
        <v>1327.2</v>
      </c>
    </row>
    <row r="674" spans="1:6" ht="13.8">
      <c r="A674" s="79">
        <v>1901341</v>
      </c>
      <c r="B674" s="80" t="s">
        <v>9800</v>
      </c>
      <c r="C674" s="87">
        <v>43.4</v>
      </c>
      <c r="D674" s="61">
        <f t="shared" si="47"/>
        <v>1822.8</v>
      </c>
      <c r="E674" s="62">
        <f t="shared" si="49"/>
        <v>0</v>
      </c>
      <c r="F674" s="61">
        <f t="shared" si="48"/>
        <v>1822.8</v>
      </c>
    </row>
    <row r="675" spans="1:6" ht="13.8">
      <c r="A675" s="79">
        <v>1901342</v>
      </c>
      <c r="B675" s="80" t="s">
        <v>9801</v>
      </c>
      <c r="C675" s="87">
        <v>43.4</v>
      </c>
      <c r="D675" s="61">
        <f t="shared" si="47"/>
        <v>1822.8</v>
      </c>
      <c r="E675" s="62">
        <f t="shared" si="49"/>
        <v>0</v>
      </c>
      <c r="F675" s="61">
        <f t="shared" si="48"/>
        <v>1822.8</v>
      </c>
    </row>
    <row r="676" spans="1:6" ht="13.8">
      <c r="A676" s="79">
        <v>1901344</v>
      </c>
      <c r="B676" s="80" t="s">
        <v>9802</v>
      </c>
      <c r="C676" s="87">
        <v>34.700000000000003</v>
      </c>
      <c r="D676" s="61">
        <f t="shared" si="47"/>
        <v>1457.4</v>
      </c>
      <c r="E676" s="62">
        <f t="shared" si="49"/>
        <v>0</v>
      </c>
      <c r="F676" s="61">
        <f t="shared" si="48"/>
        <v>1457.4</v>
      </c>
    </row>
    <row r="677" spans="1:6" ht="13.8">
      <c r="A677" s="79">
        <v>1901345</v>
      </c>
      <c r="B677" s="80" t="s">
        <v>9803</v>
      </c>
      <c r="C677" s="87">
        <v>34.700000000000003</v>
      </c>
      <c r="D677" s="61">
        <f t="shared" si="47"/>
        <v>1457.4</v>
      </c>
      <c r="E677" s="62">
        <f t="shared" si="49"/>
        <v>0</v>
      </c>
      <c r="F677" s="61">
        <f t="shared" si="48"/>
        <v>1457.4</v>
      </c>
    </row>
    <row r="678" spans="1:6" ht="13.8">
      <c r="A678" s="79">
        <v>1901346</v>
      </c>
      <c r="B678" s="80" t="s">
        <v>9804</v>
      </c>
      <c r="C678" s="87">
        <v>34.700000000000003</v>
      </c>
      <c r="D678" s="61">
        <f t="shared" si="47"/>
        <v>1457.4</v>
      </c>
      <c r="E678" s="62">
        <f t="shared" si="49"/>
        <v>0</v>
      </c>
      <c r="F678" s="61">
        <f t="shared" si="48"/>
        <v>1457.4</v>
      </c>
    </row>
    <row r="679" spans="1:6" ht="13.8">
      <c r="A679" s="79">
        <v>1901347</v>
      </c>
      <c r="B679" s="80" t="s">
        <v>9805</v>
      </c>
      <c r="C679" s="87">
        <v>34.700000000000003</v>
      </c>
      <c r="D679" s="61">
        <f t="shared" si="47"/>
        <v>1457.4</v>
      </c>
      <c r="E679" s="62">
        <f t="shared" si="49"/>
        <v>0</v>
      </c>
      <c r="F679" s="61">
        <f t="shared" si="48"/>
        <v>1457.4</v>
      </c>
    </row>
    <row r="680" spans="1:6" ht="13.8">
      <c r="A680" s="79">
        <v>1901348</v>
      </c>
      <c r="B680" s="80" t="s">
        <v>9806</v>
      </c>
      <c r="C680" s="87">
        <v>32.299999999999997</v>
      </c>
      <c r="D680" s="61">
        <f t="shared" si="47"/>
        <v>1356.6</v>
      </c>
      <c r="E680" s="62">
        <f t="shared" si="49"/>
        <v>0</v>
      </c>
      <c r="F680" s="61">
        <f t="shared" si="48"/>
        <v>1356.6</v>
      </c>
    </row>
    <row r="681" spans="1:6" ht="13.8">
      <c r="A681" s="79">
        <v>1901350</v>
      </c>
      <c r="B681" s="80" t="s">
        <v>9807</v>
      </c>
      <c r="C681" s="87">
        <v>32.299999999999997</v>
      </c>
      <c r="D681" s="61">
        <f t="shared" si="47"/>
        <v>1356.6</v>
      </c>
      <c r="E681" s="62">
        <f t="shared" si="49"/>
        <v>0</v>
      </c>
      <c r="F681" s="61">
        <f t="shared" si="48"/>
        <v>1356.6</v>
      </c>
    </row>
    <row r="682" spans="1:6" ht="13.8">
      <c r="A682" s="79">
        <v>1901351</v>
      </c>
      <c r="B682" s="80" t="s">
        <v>9808</v>
      </c>
      <c r="C682" s="87">
        <v>34</v>
      </c>
      <c r="D682" s="61">
        <f t="shared" si="47"/>
        <v>1428</v>
      </c>
      <c r="E682" s="62">
        <f t="shared" si="49"/>
        <v>0</v>
      </c>
      <c r="F682" s="61">
        <f t="shared" si="48"/>
        <v>1428</v>
      </c>
    </row>
    <row r="683" spans="1:6" ht="13.8">
      <c r="A683" s="79">
        <v>1901352</v>
      </c>
      <c r="B683" s="80" t="s">
        <v>9809</v>
      </c>
      <c r="C683" s="87">
        <v>34</v>
      </c>
      <c r="D683" s="61">
        <f t="shared" si="47"/>
        <v>1428</v>
      </c>
      <c r="E683" s="62">
        <f t="shared" si="49"/>
        <v>0</v>
      </c>
      <c r="F683" s="61">
        <f t="shared" si="48"/>
        <v>1428</v>
      </c>
    </row>
    <row r="684" spans="1:6" ht="13.8">
      <c r="A684" s="79">
        <v>1901353</v>
      </c>
      <c r="B684" s="80" t="s">
        <v>9810</v>
      </c>
      <c r="C684" s="87">
        <v>34</v>
      </c>
      <c r="D684" s="61">
        <f t="shared" si="47"/>
        <v>1428</v>
      </c>
      <c r="E684" s="62">
        <f t="shared" si="49"/>
        <v>0</v>
      </c>
      <c r="F684" s="61">
        <f t="shared" si="48"/>
        <v>1428</v>
      </c>
    </row>
    <row r="685" spans="1:6" ht="13.8">
      <c r="A685" s="79">
        <v>1901354</v>
      </c>
      <c r="B685" s="80" t="s">
        <v>9811</v>
      </c>
      <c r="C685" s="87">
        <v>34</v>
      </c>
      <c r="D685" s="61">
        <f t="shared" si="47"/>
        <v>1428</v>
      </c>
      <c r="E685" s="62">
        <f t="shared" si="49"/>
        <v>0</v>
      </c>
      <c r="F685" s="61">
        <f t="shared" si="48"/>
        <v>1428</v>
      </c>
    </row>
    <row r="686" spans="1:6" ht="13.8">
      <c r="A686" s="79">
        <v>1901355</v>
      </c>
      <c r="B686" s="80" t="s">
        <v>9812</v>
      </c>
      <c r="C686" s="87">
        <v>34</v>
      </c>
      <c r="D686" s="61">
        <f t="shared" si="47"/>
        <v>1428</v>
      </c>
      <c r="E686" s="62">
        <f t="shared" si="49"/>
        <v>0</v>
      </c>
      <c r="F686" s="61">
        <f t="shared" si="48"/>
        <v>1428</v>
      </c>
    </row>
    <row r="687" spans="1:6" ht="13.8">
      <c r="A687" s="79">
        <v>1901402</v>
      </c>
      <c r="B687" s="80" t="s">
        <v>9813</v>
      </c>
      <c r="C687" s="87">
        <v>26.8</v>
      </c>
      <c r="D687" s="61">
        <f t="shared" si="47"/>
        <v>1125.5999999999999</v>
      </c>
      <c r="E687" s="62">
        <f t="shared" si="49"/>
        <v>0</v>
      </c>
      <c r="F687" s="61">
        <f t="shared" si="48"/>
        <v>1125.5999999999999</v>
      </c>
    </row>
    <row r="688" spans="1:6" ht="13.8">
      <c r="A688" s="79">
        <v>1901404</v>
      </c>
      <c r="B688" s="80" t="s">
        <v>9814</v>
      </c>
      <c r="C688" s="87">
        <v>26.3</v>
      </c>
      <c r="D688" s="61">
        <f t="shared" si="47"/>
        <v>1104.5999999999999</v>
      </c>
      <c r="E688" s="62">
        <f t="shared" si="49"/>
        <v>0</v>
      </c>
      <c r="F688" s="61">
        <f t="shared" si="48"/>
        <v>1104.5999999999999</v>
      </c>
    </row>
    <row r="689" spans="1:6" ht="13.8">
      <c r="A689" s="79">
        <v>1901405</v>
      </c>
      <c r="B689" s="80" t="s">
        <v>9815</v>
      </c>
      <c r="C689" s="87">
        <v>26.200000000000003</v>
      </c>
      <c r="D689" s="61">
        <f t="shared" si="47"/>
        <v>1100.4000000000001</v>
      </c>
      <c r="E689" s="62">
        <f t="shared" si="49"/>
        <v>0</v>
      </c>
      <c r="F689" s="61">
        <f t="shared" si="48"/>
        <v>1100.4000000000001</v>
      </c>
    </row>
    <row r="690" spans="1:6" ht="13.8">
      <c r="A690" s="79">
        <v>1901406</v>
      </c>
      <c r="B690" s="80" t="s">
        <v>9816</v>
      </c>
      <c r="C690" s="87">
        <v>26.1</v>
      </c>
      <c r="D690" s="61">
        <f t="shared" si="47"/>
        <v>1096.2</v>
      </c>
      <c r="E690" s="62">
        <f t="shared" si="49"/>
        <v>0</v>
      </c>
      <c r="F690" s="61">
        <f t="shared" si="48"/>
        <v>1096.2</v>
      </c>
    </row>
    <row r="691" spans="1:6" ht="13.8">
      <c r="A691" s="79">
        <v>1901407</v>
      </c>
      <c r="B691" s="80" t="s">
        <v>9817</v>
      </c>
      <c r="C691" s="87">
        <v>19.100000000000001</v>
      </c>
      <c r="D691" s="61">
        <f t="shared" si="47"/>
        <v>802.2</v>
      </c>
      <c r="E691" s="62">
        <f t="shared" si="49"/>
        <v>0</v>
      </c>
      <c r="F691" s="61">
        <f t="shared" si="48"/>
        <v>802.2</v>
      </c>
    </row>
    <row r="692" spans="1:6" ht="13.8">
      <c r="A692" s="79">
        <v>1901408</v>
      </c>
      <c r="B692" s="80" t="s">
        <v>9818</v>
      </c>
      <c r="C692" s="87">
        <v>19.100000000000001</v>
      </c>
      <c r="D692" s="61">
        <f t="shared" si="47"/>
        <v>802.2</v>
      </c>
      <c r="E692" s="62">
        <f t="shared" si="49"/>
        <v>0</v>
      </c>
      <c r="F692" s="61">
        <f t="shared" si="48"/>
        <v>802.2</v>
      </c>
    </row>
    <row r="693" spans="1:6" ht="13.8">
      <c r="A693" s="79">
        <v>1901410</v>
      </c>
      <c r="B693" s="80" t="s">
        <v>9819</v>
      </c>
      <c r="C693" s="87">
        <v>19.100000000000001</v>
      </c>
      <c r="D693" s="61">
        <f t="shared" si="47"/>
        <v>802.2</v>
      </c>
      <c r="E693" s="62">
        <f t="shared" si="49"/>
        <v>0</v>
      </c>
      <c r="F693" s="61">
        <f t="shared" si="48"/>
        <v>802.2</v>
      </c>
    </row>
    <row r="694" spans="1:6" ht="13.8">
      <c r="A694" s="79">
        <v>1901411</v>
      </c>
      <c r="B694" s="80" t="s">
        <v>9820</v>
      </c>
      <c r="C694" s="87">
        <v>29.8</v>
      </c>
      <c r="D694" s="61">
        <f t="shared" si="47"/>
        <v>1251.5999999999999</v>
      </c>
      <c r="E694" s="62">
        <f t="shared" si="49"/>
        <v>0</v>
      </c>
      <c r="F694" s="61">
        <f t="shared" si="48"/>
        <v>1251.5999999999999</v>
      </c>
    </row>
    <row r="695" spans="1:6" ht="13.8">
      <c r="A695" s="79">
        <v>1901412</v>
      </c>
      <c r="B695" s="80" t="s">
        <v>9821</v>
      </c>
      <c r="C695" s="87">
        <v>29.9</v>
      </c>
      <c r="D695" s="61">
        <f t="shared" ref="D695:D730" si="50">ROUNDUP(C695*$F$3,2)</f>
        <v>1255.8</v>
      </c>
      <c r="E695" s="62">
        <f t="shared" si="49"/>
        <v>0</v>
      </c>
      <c r="F695" s="61">
        <f t="shared" ref="F695:F730" si="51">D695-D695*E695</f>
        <v>1255.8</v>
      </c>
    </row>
    <row r="696" spans="1:6" ht="13.8">
      <c r="A696" s="79">
        <v>1901413</v>
      </c>
      <c r="B696" s="80" t="s">
        <v>9822</v>
      </c>
      <c r="C696" s="87">
        <v>31.200000000000003</v>
      </c>
      <c r="D696" s="61">
        <f t="shared" si="50"/>
        <v>1310.4000000000001</v>
      </c>
      <c r="E696" s="62">
        <f t="shared" ref="E696:E759" si="52">$E$8</f>
        <v>0</v>
      </c>
      <c r="F696" s="61">
        <f t="shared" si="51"/>
        <v>1310.4000000000001</v>
      </c>
    </row>
    <row r="697" spans="1:6" ht="13.8">
      <c r="A697" s="79">
        <v>1901414</v>
      </c>
      <c r="B697" s="80" t="s">
        <v>9823</v>
      </c>
      <c r="C697" s="87">
        <v>38.9</v>
      </c>
      <c r="D697" s="61">
        <f t="shared" si="50"/>
        <v>1633.8</v>
      </c>
      <c r="E697" s="62">
        <f t="shared" si="52"/>
        <v>0</v>
      </c>
      <c r="F697" s="61">
        <f t="shared" si="51"/>
        <v>1633.8</v>
      </c>
    </row>
    <row r="698" spans="1:6" ht="13.8">
      <c r="A698" s="79">
        <v>1901415</v>
      </c>
      <c r="B698" s="80" t="s">
        <v>9824</v>
      </c>
      <c r="C698" s="87">
        <v>40.200000000000003</v>
      </c>
      <c r="D698" s="61">
        <f t="shared" si="50"/>
        <v>1688.4</v>
      </c>
      <c r="E698" s="62">
        <f t="shared" si="52"/>
        <v>0</v>
      </c>
      <c r="F698" s="61">
        <f t="shared" si="51"/>
        <v>1688.4</v>
      </c>
    </row>
    <row r="699" spans="1:6" ht="13.8">
      <c r="A699" s="79">
        <v>1901416</v>
      </c>
      <c r="B699" s="80" t="s">
        <v>9825</v>
      </c>
      <c r="C699" s="87">
        <v>41.4</v>
      </c>
      <c r="D699" s="61">
        <f t="shared" si="50"/>
        <v>1738.8</v>
      </c>
      <c r="E699" s="62">
        <f t="shared" si="52"/>
        <v>0</v>
      </c>
      <c r="F699" s="61">
        <f t="shared" si="51"/>
        <v>1738.8</v>
      </c>
    </row>
    <row r="700" spans="1:6" ht="13.8">
      <c r="A700" s="79">
        <v>1901421</v>
      </c>
      <c r="B700" s="80" t="s">
        <v>9826</v>
      </c>
      <c r="C700" s="87">
        <v>27.900000000000002</v>
      </c>
      <c r="D700" s="61">
        <f t="shared" si="50"/>
        <v>1171.8</v>
      </c>
      <c r="E700" s="62">
        <f t="shared" si="52"/>
        <v>0</v>
      </c>
      <c r="F700" s="61">
        <f t="shared" si="51"/>
        <v>1171.8</v>
      </c>
    </row>
    <row r="701" spans="1:6" ht="13.8">
      <c r="A701" s="79">
        <v>1901422</v>
      </c>
      <c r="B701" s="80" t="s">
        <v>9827</v>
      </c>
      <c r="C701" s="87">
        <v>26.8</v>
      </c>
      <c r="D701" s="61">
        <f t="shared" si="50"/>
        <v>1125.5999999999999</v>
      </c>
      <c r="E701" s="62">
        <f t="shared" si="52"/>
        <v>0</v>
      </c>
      <c r="F701" s="61">
        <f t="shared" si="51"/>
        <v>1125.5999999999999</v>
      </c>
    </row>
    <row r="702" spans="1:6" ht="13.8">
      <c r="A702" s="79">
        <v>1901424</v>
      </c>
      <c r="B702" s="80" t="s">
        <v>9828</v>
      </c>
      <c r="C702" s="87">
        <v>26.3</v>
      </c>
      <c r="D702" s="61">
        <f t="shared" si="50"/>
        <v>1104.5999999999999</v>
      </c>
      <c r="E702" s="62">
        <f t="shared" si="52"/>
        <v>0</v>
      </c>
      <c r="F702" s="61">
        <f t="shared" si="51"/>
        <v>1104.5999999999999</v>
      </c>
    </row>
    <row r="703" spans="1:6" ht="13.8">
      <c r="A703" s="79">
        <v>1901425</v>
      </c>
      <c r="B703" s="80" t="s">
        <v>9829</v>
      </c>
      <c r="C703" s="87">
        <v>26.200000000000003</v>
      </c>
      <c r="D703" s="61">
        <f t="shared" si="50"/>
        <v>1100.4000000000001</v>
      </c>
      <c r="E703" s="62">
        <f t="shared" si="52"/>
        <v>0</v>
      </c>
      <c r="F703" s="61">
        <f t="shared" si="51"/>
        <v>1100.4000000000001</v>
      </c>
    </row>
    <row r="704" spans="1:6" ht="13.8">
      <c r="A704" s="79">
        <v>1901426</v>
      </c>
      <c r="B704" s="80" t="s">
        <v>9830</v>
      </c>
      <c r="C704" s="87">
        <v>26.1</v>
      </c>
      <c r="D704" s="61">
        <f t="shared" si="50"/>
        <v>1096.2</v>
      </c>
      <c r="E704" s="62">
        <f t="shared" si="52"/>
        <v>0</v>
      </c>
      <c r="F704" s="61">
        <f t="shared" si="51"/>
        <v>1096.2</v>
      </c>
    </row>
    <row r="705" spans="1:6" ht="13.8">
      <c r="A705" s="79">
        <v>1901427</v>
      </c>
      <c r="B705" s="80" t="s">
        <v>9831</v>
      </c>
      <c r="C705" s="87">
        <v>19.100000000000001</v>
      </c>
      <c r="D705" s="61">
        <f t="shared" si="50"/>
        <v>802.2</v>
      </c>
      <c r="E705" s="62">
        <f t="shared" si="52"/>
        <v>0</v>
      </c>
      <c r="F705" s="61">
        <f t="shared" si="51"/>
        <v>802.2</v>
      </c>
    </row>
    <row r="706" spans="1:6" ht="13.8">
      <c r="A706" s="79">
        <v>1901428</v>
      </c>
      <c r="B706" s="80" t="s">
        <v>9832</v>
      </c>
      <c r="C706" s="87">
        <v>19.100000000000001</v>
      </c>
      <c r="D706" s="61">
        <f t="shared" si="50"/>
        <v>802.2</v>
      </c>
      <c r="E706" s="62">
        <f t="shared" si="52"/>
        <v>0</v>
      </c>
      <c r="F706" s="61">
        <f t="shared" si="51"/>
        <v>802.2</v>
      </c>
    </row>
    <row r="707" spans="1:6" ht="13.8">
      <c r="A707" s="79">
        <v>1901430</v>
      </c>
      <c r="B707" s="80" t="s">
        <v>9833</v>
      </c>
      <c r="C707" s="87">
        <v>19.100000000000001</v>
      </c>
      <c r="D707" s="61">
        <f t="shared" si="50"/>
        <v>802.2</v>
      </c>
      <c r="E707" s="62">
        <f t="shared" si="52"/>
        <v>0</v>
      </c>
      <c r="F707" s="61">
        <f t="shared" si="51"/>
        <v>802.2</v>
      </c>
    </row>
    <row r="708" spans="1:6" ht="13.8">
      <c r="A708" s="79">
        <v>1901431</v>
      </c>
      <c r="B708" s="80" t="s">
        <v>9834</v>
      </c>
      <c r="C708" s="87">
        <v>29.8</v>
      </c>
      <c r="D708" s="61">
        <f t="shared" si="50"/>
        <v>1251.5999999999999</v>
      </c>
      <c r="E708" s="62">
        <f t="shared" si="52"/>
        <v>0</v>
      </c>
      <c r="F708" s="61">
        <f t="shared" si="51"/>
        <v>1251.5999999999999</v>
      </c>
    </row>
    <row r="709" spans="1:6" ht="13.8">
      <c r="A709" s="79">
        <v>1901432</v>
      </c>
      <c r="B709" s="80" t="s">
        <v>9835</v>
      </c>
      <c r="C709" s="87">
        <v>29.900000000000002</v>
      </c>
      <c r="D709" s="61">
        <f t="shared" si="50"/>
        <v>1255.8</v>
      </c>
      <c r="E709" s="62">
        <f t="shared" si="52"/>
        <v>0</v>
      </c>
      <c r="F709" s="61">
        <f t="shared" si="51"/>
        <v>1255.8</v>
      </c>
    </row>
    <row r="710" spans="1:6" ht="13.8">
      <c r="A710" s="79">
        <v>1901433</v>
      </c>
      <c r="B710" s="80" t="s">
        <v>9836</v>
      </c>
      <c r="C710" s="87">
        <v>31.200000000000003</v>
      </c>
      <c r="D710" s="61">
        <f t="shared" si="50"/>
        <v>1310.4000000000001</v>
      </c>
      <c r="E710" s="62">
        <f t="shared" si="52"/>
        <v>0</v>
      </c>
      <c r="F710" s="61">
        <f t="shared" si="51"/>
        <v>1310.4000000000001</v>
      </c>
    </row>
    <row r="711" spans="1:6" ht="13.8">
      <c r="A711" s="79">
        <v>1901434</v>
      </c>
      <c r="B711" s="80" t="s">
        <v>9837</v>
      </c>
      <c r="C711" s="87">
        <v>38.9</v>
      </c>
      <c r="D711" s="61">
        <f t="shared" si="50"/>
        <v>1633.8</v>
      </c>
      <c r="E711" s="62">
        <f t="shared" si="52"/>
        <v>0</v>
      </c>
      <c r="F711" s="61">
        <f t="shared" si="51"/>
        <v>1633.8</v>
      </c>
    </row>
    <row r="712" spans="1:6" ht="13.8">
      <c r="A712" s="79">
        <v>1901435</v>
      </c>
      <c r="B712" s="80" t="s">
        <v>9838</v>
      </c>
      <c r="C712" s="87">
        <v>40.200000000000003</v>
      </c>
      <c r="D712" s="61">
        <f t="shared" si="50"/>
        <v>1688.4</v>
      </c>
      <c r="E712" s="62">
        <f t="shared" si="52"/>
        <v>0</v>
      </c>
      <c r="F712" s="61">
        <f t="shared" si="51"/>
        <v>1688.4</v>
      </c>
    </row>
    <row r="713" spans="1:6" ht="13.8">
      <c r="A713" s="79">
        <v>1901436</v>
      </c>
      <c r="B713" s="80" t="s">
        <v>9839</v>
      </c>
      <c r="C713" s="87">
        <v>41.4</v>
      </c>
      <c r="D713" s="61">
        <f t="shared" si="50"/>
        <v>1738.8</v>
      </c>
      <c r="E713" s="62">
        <f t="shared" si="52"/>
        <v>0</v>
      </c>
      <c r="F713" s="61">
        <f t="shared" si="51"/>
        <v>1738.8</v>
      </c>
    </row>
    <row r="714" spans="1:6" ht="13.8">
      <c r="A714" s="79">
        <v>1901441</v>
      </c>
      <c r="B714" s="80" t="s">
        <v>9840</v>
      </c>
      <c r="C714" s="87">
        <v>58.6</v>
      </c>
      <c r="D714" s="61">
        <f t="shared" si="50"/>
        <v>2461.1999999999998</v>
      </c>
      <c r="E714" s="62">
        <f t="shared" si="52"/>
        <v>0</v>
      </c>
      <c r="F714" s="61">
        <f t="shared" si="51"/>
        <v>2461.1999999999998</v>
      </c>
    </row>
    <row r="715" spans="1:6" ht="13.8">
      <c r="A715" s="79">
        <v>1901442</v>
      </c>
      <c r="B715" s="80" t="s">
        <v>9841</v>
      </c>
      <c r="C715" s="87">
        <v>58.6</v>
      </c>
      <c r="D715" s="61">
        <f t="shared" si="50"/>
        <v>2461.1999999999998</v>
      </c>
      <c r="E715" s="62">
        <f t="shared" si="52"/>
        <v>0</v>
      </c>
      <c r="F715" s="61">
        <f t="shared" si="51"/>
        <v>2461.1999999999998</v>
      </c>
    </row>
    <row r="716" spans="1:6" ht="13.8">
      <c r="A716" s="79">
        <v>1901444</v>
      </c>
      <c r="B716" s="80" t="s">
        <v>9842</v>
      </c>
      <c r="C716" s="87">
        <v>47.4</v>
      </c>
      <c r="D716" s="61">
        <f t="shared" si="50"/>
        <v>1990.8</v>
      </c>
      <c r="E716" s="62">
        <f t="shared" si="52"/>
        <v>0</v>
      </c>
      <c r="F716" s="61">
        <f t="shared" si="51"/>
        <v>1990.8</v>
      </c>
    </row>
    <row r="717" spans="1:6" ht="13.8">
      <c r="A717" s="79">
        <v>1901445</v>
      </c>
      <c r="B717" s="80" t="s">
        <v>9843</v>
      </c>
      <c r="C717" s="87">
        <v>47.4</v>
      </c>
      <c r="D717" s="61">
        <f t="shared" si="50"/>
        <v>1990.8</v>
      </c>
      <c r="E717" s="62">
        <f t="shared" si="52"/>
        <v>0</v>
      </c>
      <c r="F717" s="61">
        <f t="shared" si="51"/>
        <v>1990.8</v>
      </c>
    </row>
    <row r="718" spans="1:6" ht="13.8">
      <c r="A718" s="79">
        <v>1901446</v>
      </c>
      <c r="B718" s="80" t="s">
        <v>9844</v>
      </c>
      <c r="C718" s="87">
        <v>47.4</v>
      </c>
      <c r="D718" s="61">
        <f t="shared" si="50"/>
        <v>1990.8</v>
      </c>
      <c r="E718" s="62">
        <f t="shared" si="52"/>
        <v>0</v>
      </c>
      <c r="F718" s="61">
        <f t="shared" si="51"/>
        <v>1990.8</v>
      </c>
    </row>
    <row r="719" spans="1:6" ht="13.8">
      <c r="A719" s="79">
        <v>1901447</v>
      </c>
      <c r="B719" s="80" t="s">
        <v>9845</v>
      </c>
      <c r="C719" s="87">
        <v>47.4</v>
      </c>
      <c r="D719" s="61">
        <f t="shared" si="50"/>
        <v>1990.8</v>
      </c>
      <c r="E719" s="62">
        <f t="shared" si="52"/>
        <v>0</v>
      </c>
      <c r="F719" s="61">
        <f t="shared" si="51"/>
        <v>1990.8</v>
      </c>
    </row>
    <row r="720" spans="1:6" ht="13.8">
      <c r="A720" s="79">
        <v>1901448</v>
      </c>
      <c r="B720" s="80" t="s">
        <v>9846</v>
      </c>
      <c r="C720" s="87">
        <v>43.7</v>
      </c>
      <c r="D720" s="61">
        <f t="shared" si="50"/>
        <v>1835.4</v>
      </c>
      <c r="E720" s="62">
        <f t="shared" si="52"/>
        <v>0</v>
      </c>
      <c r="F720" s="61">
        <f t="shared" si="51"/>
        <v>1835.4</v>
      </c>
    </row>
    <row r="721" spans="1:6" ht="13.8">
      <c r="A721" s="79">
        <v>1901450</v>
      </c>
      <c r="B721" s="80" t="s">
        <v>9847</v>
      </c>
      <c r="C721" s="87">
        <v>43.7</v>
      </c>
      <c r="D721" s="61">
        <f t="shared" si="50"/>
        <v>1835.4</v>
      </c>
      <c r="E721" s="62">
        <f t="shared" si="52"/>
        <v>0</v>
      </c>
      <c r="F721" s="61">
        <f t="shared" si="51"/>
        <v>1835.4</v>
      </c>
    </row>
    <row r="722" spans="1:6" ht="13.8">
      <c r="A722" s="79">
        <v>1901451</v>
      </c>
      <c r="B722" s="80" t="s">
        <v>9848</v>
      </c>
      <c r="C722" s="87">
        <v>46.2</v>
      </c>
      <c r="D722" s="61">
        <f t="shared" si="50"/>
        <v>1940.4</v>
      </c>
      <c r="E722" s="62">
        <f t="shared" si="52"/>
        <v>0</v>
      </c>
      <c r="F722" s="61">
        <f t="shared" si="51"/>
        <v>1940.4</v>
      </c>
    </row>
    <row r="723" spans="1:6" ht="13.8">
      <c r="A723" s="79">
        <v>1901452</v>
      </c>
      <c r="B723" s="80" t="s">
        <v>9849</v>
      </c>
      <c r="C723" s="87">
        <v>46.2</v>
      </c>
      <c r="D723" s="61">
        <f t="shared" si="50"/>
        <v>1940.4</v>
      </c>
      <c r="E723" s="62">
        <f t="shared" si="52"/>
        <v>0</v>
      </c>
      <c r="F723" s="61">
        <f t="shared" si="51"/>
        <v>1940.4</v>
      </c>
    </row>
    <row r="724" spans="1:6" ht="13.8">
      <c r="A724" s="79">
        <v>1901453</v>
      </c>
      <c r="B724" s="80" t="s">
        <v>9850</v>
      </c>
      <c r="C724" s="87">
        <v>46.2</v>
      </c>
      <c r="D724" s="61">
        <f t="shared" si="50"/>
        <v>1940.4</v>
      </c>
      <c r="E724" s="62">
        <f t="shared" si="52"/>
        <v>0</v>
      </c>
      <c r="F724" s="61">
        <f t="shared" si="51"/>
        <v>1940.4</v>
      </c>
    </row>
    <row r="725" spans="1:6" ht="13.8">
      <c r="A725" s="79">
        <v>1901454</v>
      </c>
      <c r="B725" s="80" t="s">
        <v>9851</v>
      </c>
      <c r="C725" s="87">
        <v>46.2</v>
      </c>
      <c r="D725" s="61">
        <f t="shared" si="50"/>
        <v>1940.4</v>
      </c>
      <c r="E725" s="62">
        <f t="shared" si="52"/>
        <v>0</v>
      </c>
      <c r="F725" s="61">
        <f t="shared" si="51"/>
        <v>1940.4</v>
      </c>
    </row>
    <row r="726" spans="1:6" ht="13.8">
      <c r="A726" s="79">
        <v>1901455</v>
      </c>
      <c r="B726" s="80" t="s">
        <v>9852</v>
      </c>
      <c r="C726" s="87">
        <v>46.2</v>
      </c>
      <c r="D726" s="61">
        <f t="shared" si="50"/>
        <v>1940.4</v>
      </c>
      <c r="E726" s="62">
        <f t="shared" si="52"/>
        <v>0</v>
      </c>
      <c r="F726" s="61">
        <f t="shared" si="51"/>
        <v>1940.4</v>
      </c>
    </row>
    <row r="727" spans="1:6" ht="13.8">
      <c r="A727" s="79">
        <v>1908421</v>
      </c>
      <c r="B727" s="80" t="s">
        <v>1419</v>
      </c>
      <c r="C727" s="87">
        <v>6</v>
      </c>
      <c r="D727" s="61">
        <f t="shared" si="50"/>
        <v>252</v>
      </c>
      <c r="E727" s="62">
        <f t="shared" si="52"/>
        <v>0</v>
      </c>
      <c r="F727" s="61">
        <f t="shared" si="51"/>
        <v>252</v>
      </c>
    </row>
    <row r="728" spans="1:6" ht="13.8">
      <c r="A728" s="79">
        <v>1908412</v>
      </c>
      <c r="B728" s="80" t="s">
        <v>9853</v>
      </c>
      <c r="C728" s="87">
        <v>10.6</v>
      </c>
      <c r="D728" s="61">
        <f t="shared" si="50"/>
        <v>445.2</v>
      </c>
      <c r="E728" s="62">
        <f t="shared" si="52"/>
        <v>0</v>
      </c>
      <c r="F728" s="61">
        <f t="shared" si="51"/>
        <v>445.2</v>
      </c>
    </row>
    <row r="729" spans="1:6" ht="13.8">
      <c r="A729" s="79">
        <v>1908411</v>
      </c>
      <c r="B729" s="80" t="s">
        <v>9854</v>
      </c>
      <c r="C729" s="87">
        <v>10.5</v>
      </c>
      <c r="D729" s="61">
        <f t="shared" si="50"/>
        <v>441</v>
      </c>
      <c r="E729" s="62">
        <f t="shared" si="52"/>
        <v>0</v>
      </c>
      <c r="F729" s="61">
        <f t="shared" si="51"/>
        <v>441</v>
      </c>
    </row>
    <row r="730" spans="1:6" ht="13.8">
      <c r="A730" s="79">
        <v>1908401</v>
      </c>
      <c r="B730" s="80" t="s">
        <v>9855</v>
      </c>
      <c r="C730" s="87">
        <v>8.4</v>
      </c>
      <c r="D730" s="61">
        <f t="shared" si="50"/>
        <v>352.8</v>
      </c>
      <c r="E730" s="62">
        <f t="shared" si="52"/>
        <v>0</v>
      </c>
      <c r="F730" s="61">
        <f t="shared" si="51"/>
        <v>352.8</v>
      </c>
    </row>
    <row r="731" spans="1:6" ht="13.8">
      <c r="A731" s="79">
        <v>1903002</v>
      </c>
      <c r="B731" s="80" t="s">
        <v>9856</v>
      </c>
      <c r="C731" s="87">
        <v>7.3999999999999995</v>
      </c>
      <c r="D731" s="61">
        <f t="shared" ref="D731:D794" si="53">ROUNDUP(C731*$F$3,2)</f>
        <v>310.8</v>
      </c>
      <c r="E731" s="62">
        <f t="shared" si="52"/>
        <v>0</v>
      </c>
      <c r="F731" s="61">
        <f t="shared" ref="F731:F794" si="54">D731-D731*E731</f>
        <v>310.8</v>
      </c>
    </row>
    <row r="732" spans="1:6" ht="13.8">
      <c r="A732" s="79">
        <v>1903004</v>
      </c>
      <c r="B732" s="80" t="s">
        <v>9857</v>
      </c>
      <c r="C732" s="87">
        <v>7.1999999999999993</v>
      </c>
      <c r="D732" s="61">
        <f t="shared" si="53"/>
        <v>302.39999999999998</v>
      </c>
      <c r="E732" s="62">
        <f t="shared" si="52"/>
        <v>0</v>
      </c>
      <c r="F732" s="61">
        <f t="shared" si="54"/>
        <v>302.39999999999998</v>
      </c>
    </row>
    <row r="733" spans="1:6" ht="13.8">
      <c r="A733" s="79">
        <v>1903005</v>
      </c>
      <c r="B733" s="80" t="s">
        <v>9858</v>
      </c>
      <c r="C733" s="87">
        <v>7.1999999999999993</v>
      </c>
      <c r="D733" s="61">
        <f t="shared" si="53"/>
        <v>302.39999999999998</v>
      </c>
      <c r="E733" s="62">
        <f t="shared" si="52"/>
        <v>0</v>
      </c>
      <c r="F733" s="61">
        <f t="shared" si="54"/>
        <v>302.39999999999998</v>
      </c>
    </row>
    <row r="734" spans="1:6" ht="13.8">
      <c r="A734" s="79">
        <v>1903006</v>
      </c>
      <c r="B734" s="80" t="s">
        <v>9859</v>
      </c>
      <c r="C734" s="87">
        <v>7.1999999999999993</v>
      </c>
      <c r="D734" s="61">
        <f t="shared" si="53"/>
        <v>302.39999999999998</v>
      </c>
      <c r="E734" s="62">
        <f t="shared" si="52"/>
        <v>0</v>
      </c>
      <c r="F734" s="61">
        <f t="shared" si="54"/>
        <v>302.39999999999998</v>
      </c>
    </row>
    <row r="735" spans="1:6" ht="13.8">
      <c r="A735" s="79">
        <v>1903007</v>
      </c>
      <c r="B735" s="80" t="s">
        <v>9860</v>
      </c>
      <c r="C735" s="87">
        <v>6.3999999999999995</v>
      </c>
      <c r="D735" s="61">
        <f t="shared" si="53"/>
        <v>268.8</v>
      </c>
      <c r="E735" s="62">
        <f t="shared" si="52"/>
        <v>0</v>
      </c>
      <c r="F735" s="61">
        <f t="shared" si="54"/>
        <v>268.8</v>
      </c>
    </row>
    <row r="736" spans="1:6" ht="13.8">
      <c r="A736" s="79">
        <v>1903008</v>
      </c>
      <c r="B736" s="80" t="s">
        <v>9861</v>
      </c>
      <c r="C736" s="87">
        <v>6.3</v>
      </c>
      <c r="D736" s="61">
        <f t="shared" si="53"/>
        <v>264.60000000000002</v>
      </c>
      <c r="E736" s="62">
        <f t="shared" si="52"/>
        <v>0</v>
      </c>
      <c r="F736" s="61">
        <f t="shared" si="54"/>
        <v>264.60000000000002</v>
      </c>
    </row>
    <row r="737" spans="1:6" ht="13.8">
      <c r="A737" s="79">
        <v>1903010</v>
      </c>
      <c r="B737" s="80" t="s">
        <v>9862</v>
      </c>
      <c r="C737" s="87">
        <v>6.3999999999999995</v>
      </c>
      <c r="D737" s="61">
        <f t="shared" si="53"/>
        <v>268.8</v>
      </c>
      <c r="E737" s="62">
        <f t="shared" si="52"/>
        <v>0</v>
      </c>
      <c r="F737" s="61">
        <f t="shared" si="54"/>
        <v>268.8</v>
      </c>
    </row>
    <row r="738" spans="1:6" ht="13.8">
      <c r="A738" s="79">
        <v>1903011</v>
      </c>
      <c r="B738" s="80" t="s">
        <v>9863</v>
      </c>
      <c r="C738" s="87">
        <v>6.5</v>
      </c>
      <c r="D738" s="61">
        <f t="shared" si="53"/>
        <v>273</v>
      </c>
      <c r="E738" s="62">
        <f t="shared" si="52"/>
        <v>0</v>
      </c>
      <c r="F738" s="61">
        <f t="shared" si="54"/>
        <v>273</v>
      </c>
    </row>
    <row r="739" spans="1:6" ht="13.8">
      <c r="A739" s="79">
        <v>1903012</v>
      </c>
      <c r="B739" s="80" t="s">
        <v>9864</v>
      </c>
      <c r="C739" s="87">
        <v>6.5</v>
      </c>
      <c r="D739" s="61">
        <f t="shared" si="53"/>
        <v>273</v>
      </c>
      <c r="E739" s="62">
        <f t="shared" si="52"/>
        <v>0</v>
      </c>
      <c r="F739" s="61">
        <f t="shared" si="54"/>
        <v>273</v>
      </c>
    </row>
    <row r="740" spans="1:6" ht="13.8">
      <c r="A740" s="79">
        <v>1903013</v>
      </c>
      <c r="B740" s="80" t="s">
        <v>9865</v>
      </c>
      <c r="C740" s="87">
        <v>6.6</v>
      </c>
      <c r="D740" s="61">
        <f t="shared" si="53"/>
        <v>277.2</v>
      </c>
      <c r="E740" s="62">
        <f t="shared" si="52"/>
        <v>0</v>
      </c>
      <c r="F740" s="61">
        <f t="shared" si="54"/>
        <v>277.2</v>
      </c>
    </row>
    <row r="741" spans="1:6" ht="13.8">
      <c r="A741" s="79">
        <v>1903014</v>
      </c>
      <c r="B741" s="80" t="s">
        <v>9866</v>
      </c>
      <c r="C741" s="87">
        <v>8.6</v>
      </c>
      <c r="D741" s="61">
        <f t="shared" si="53"/>
        <v>361.2</v>
      </c>
      <c r="E741" s="62">
        <f t="shared" si="52"/>
        <v>0</v>
      </c>
      <c r="F741" s="61">
        <f t="shared" si="54"/>
        <v>361.2</v>
      </c>
    </row>
    <row r="742" spans="1:6" ht="13.8">
      <c r="A742" s="79">
        <v>1903015</v>
      </c>
      <c r="B742" s="80" t="s">
        <v>9867</v>
      </c>
      <c r="C742" s="87">
        <v>10.4</v>
      </c>
      <c r="D742" s="61">
        <f t="shared" si="53"/>
        <v>436.8</v>
      </c>
      <c r="E742" s="62">
        <f t="shared" si="52"/>
        <v>0</v>
      </c>
      <c r="F742" s="61">
        <f t="shared" si="54"/>
        <v>436.8</v>
      </c>
    </row>
    <row r="743" spans="1:6" ht="13.8">
      <c r="A743" s="79">
        <v>1903016</v>
      </c>
      <c r="B743" s="80" t="s">
        <v>9868</v>
      </c>
      <c r="C743" s="87">
        <v>10.799999999999999</v>
      </c>
      <c r="D743" s="61">
        <f t="shared" si="53"/>
        <v>453.6</v>
      </c>
      <c r="E743" s="62">
        <f t="shared" si="52"/>
        <v>0</v>
      </c>
      <c r="F743" s="61">
        <f t="shared" si="54"/>
        <v>453.6</v>
      </c>
    </row>
    <row r="744" spans="1:6" ht="13.8">
      <c r="A744" s="79">
        <v>1903021</v>
      </c>
      <c r="B744" s="80" t="s">
        <v>9869</v>
      </c>
      <c r="C744" s="87">
        <v>7.6</v>
      </c>
      <c r="D744" s="61">
        <f t="shared" si="53"/>
        <v>319.2</v>
      </c>
      <c r="E744" s="62">
        <f t="shared" si="52"/>
        <v>0</v>
      </c>
      <c r="F744" s="61">
        <f t="shared" si="54"/>
        <v>319.2</v>
      </c>
    </row>
    <row r="745" spans="1:6" ht="13.8">
      <c r="A745" s="79">
        <v>1903022</v>
      </c>
      <c r="B745" s="80" t="s">
        <v>9870</v>
      </c>
      <c r="C745" s="87">
        <v>7.3999999999999995</v>
      </c>
      <c r="D745" s="61">
        <f t="shared" si="53"/>
        <v>310.8</v>
      </c>
      <c r="E745" s="62">
        <f t="shared" si="52"/>
        <v>0</v>
      </c>
      <c r="F745" s="61">
        <f t="shared" si="54"/>
        <v>310.8</v>
      </c>
    </row>
    <row r="746" spans="1:6" ht="13.8">
      <c r="A746" s="79">
        <v>1903024</v>
      </c>
      <c r="B746" s="80" t="s">
        <v>9871</v>
      </c>
      <c r="C746" s="87">
        <v>7.1999999999999993</v>
      </c>
      <c r="D746" s="61">
        <f t="shared" si="53"/>
        <v>302.39999999999998</v>
      </c>
      <c r="E746" s="62">
        <f t="shared" si="52"/>
        <v>0</v>
      </c>
      <c r="F746" s="61">
        <f t="shared" si="54"/>
        <v>302.39999999999998</v>
      </c>
    </row>
    <row r="747" spans="1:6" ht="13.8">
      <c r="A747" s="79">
        <v>1903025</v>
      </c>
      <c r="B747" s="80" t="s">
        <v>9872</v>
      </c>
      <c r="C747" s="87">
        <v>7.1999999999999993</v>
      </c>
      <c r="D747" s="61">
        <f t="shared" si="53"/>
        <v>302.39999999999998</v>
      </c>
      <c r="E747" s="62">
        <f t="shared" si="52"/>
        <v>0</v>
      </c>
      <c r="F747" s="61">
        <f t="shared" si="54"/>
        <v>302.39999999999998</v>
      </c>
    </row>
    <row r="748" spans="1:6" ht="13.8">
      <c r="A748" s="79">
        <v>1903026</v>
      </c>
      <c r="B748" s="80" t="s">
        <v>9873</v>
      </c>
      <c r="C748" s="87">
        <v>7.1999999999999993</v>
      </c>
      <c r="D748" s="61">
        <f t="shared" si="53"/>
        <v>302.39999999999998</v>
      </c>
      <c r="E748" s="62">
        <f t="shared" si="52"/>
        <v>0</v>
      </c>
      <c r="F748" s="61">
        <f t="shared" si="54"/>
        <v>302.39999999999998</v>
      </c>
    </row>
    <row r="749" spans="1:6" ht="13.8">
      <c r="A749" s="79">
        <v>1903027</v>
      </c>
      <c r="B749" s="80" t="s">
        <v>9874</v>
      </c>
      <c r="C749" s="87">
        <v>6.3999999999999995</v>
      </c>
      <c r="D749" s="61">
        <f t="shared" si="53"/>
        <v>268.8</v>
      </c>
      <c r="E749" s="62">
        <f t="shared" si="52"/>
        <v>0</v>
      </c>
      <c r="F749" s="61">
        <f t="shared" si="54"/>
        <v>268.8</v>
      </c>
    </row>
    <row r="750" spans="1:6" ht="13.8">
      <c r="A750" s="79">
        <v>1903028</v>
      </c>
      <c r="B750" s="80" t="s">
        <v>9875</v>
      </c>
      <c r="C750" s="87">
        <v>6.3</v>
      </c>
      <c r="D750" s="61">
        <f t="shared" si="53"/>
        <v>264.60000000000002</v>
      </c>
      <c r="E750" s="62">
        <f t="shared" si="52"/>
        <v>0</v>
      </c>
      <c r="F750" s="61">
        <f t="shared" si="54"/>
        <v>264.60000000000002</v>
      </c>
    </row>
    <row r="751" spans="1:6" ht="13.8">
      <c r="A751" s="79">
        <v>1903030</v>
      </c>
      <c r="B751" s="80" t="s">
        <v>9876</v>
      </c>
      <c r="C751" s="87">
        <v>6.3999999999999995</v>
      </c>
      <c r="D751" s="61">
        <f t="shared" si="53"/>
        <v>268.8</v>
      </c>
      <c r="E751" s="62">
        <f t="shared" si="52"/>
        <v>0</v>
      </c>
      <c r="F751" s="61">
        <f t="shared" si="54"/>
        <v>268.8</v>
      </c>
    </row>
    <row r="752" spans="1:6" ht="13.8">
      <c r="A752" s="79">
        <v>1903031</v>
      </c>
      <c r="B752" s="80" t="s">
        <v>9877</v>
      </c>
      <c r="C752" s="87">
        <v>6.5</v>
      </c>
      <c r="D752" s="61">
        <f t="shared" si="53"/>
        <v>273</v>
      </c>
      <c r="E752" s="62">
        <f t="shared" si="52"/>
        <v>0</v>
      </c>
      <c r="F752" s="61">
        <f t="shared" si="54"/>
        <v>273</v>
      </c>
    </row>
    <row r="753" spans="1:6" ht="13.8">
      <c r="A753" s="79">
        <v>1903032</v>
      </c>
      <c r="B753" s="80" t="s">
        <v>9878</v>
      </c>
      <c r="C753" s="87">
        <v>6.5</v>
      </c>
      <c r="D753" s="61">
        <f t="shared" si="53"/>
        <v>273</v>
      </c>
      <c r="E753" s="62">
        <f t="shared" si="52"/>
        <v>0</v>
      </c>
      <c r="F753" s="61">
        <f t="shared" si="54"/>
        <v>273</v>
      </c>
    </row>
    <row r="754" spans="1:6" ht="13.8">
      <c r="A754" s="79">
        <v>1903033</v>
      </c>
      <c r="B754" s="80" t="s">
        <v>9879</v>
      </c>
      <c r="C754" s="87">
        <v>6.6</v>
      </c>
      <c r="D754" s="61">
        <f t="shared" si="53"/>
        <v>277.2</v>
      </c>
      <c r="E754" s="62">
        <f t="shared" si="52"/>
        <v>0</v>
      </c>
      <c r="F754" s="61">
        <f t="shared" si="54"/>
        <v>277.2</v>
      </c>
    </row>
    <row r="755" spans="1:6" ht="13.8">
      <c r="A755" s="79">
        <v>1903034</v>
      </c>
      <c r="B755" s="80" t="s">
        <v>9880</v>
      </c>
      <c r="C755" s="87">
        <v>8.6</v>
      </c>
      <c r="D755" s="61">
        <f t="shared" si="53"/>
        <v>361.2</v>
      </c>
      <c r="E755" s="62">
        <f t="shared" si="52"/>
        <v>0</v>
      </c>
      <c r="F755" s="61">
        <f t="shared" si="54"/>
        <v>361.2</v>
      </c>
    </row>
    <row r="756" spans="1:6" ht="13.8">
      <c r="A756" s="79">
        <v>1903035</v>
      </c>
      <c r="B756" s="80" t="s">
        <v>9881</v>
      </c>
      <c r="C756" s="87">
        <v>10.4</v>
      </c>
      <c r="D756" s="61">
        <f t="shared" si="53"/>
        <v>436.8</v>
      </c>
      <c r="E756" s="62">
        <f t="shared" si="52"/>
        <v>0</v>
      </c>
      <c r="F756" s="61">
        <f t="shared" si="54"/>
        <v>436.8</v>
      </c>
    </row>
    <row r="757" spans="1:6" ht="13.8">
      <c r="A757" s="79">
        <v>1903036</v>
      </c>
      <c r="B757" s="80" t="s">
        <v>9882</v>
      </c>
      <c r="C757" s="87">
        <v>10.799999999999999</v>
      </c>
      <c r="D757" s="61">
        <f t="shared" si="53"/>
        <v>453.6</v>
      </c>
      <c r="E757" s="62">
        <f t="shared" si="52"/>
        <v>0</v>
      </c>
      <c r="F757" s="61">
        <f t="shared" si="54"/>
        <v>453.6</v>
      </c>
    </row>
    <row r="758" spans="1:6" ht="13.8">
      <c r="A758" s="79">
        <v>1903061</v>
      </c>
      <c r="B758" s="80" t="s">
        <v>9883</v>
      </c>
      <c r="C758" s="87">
        <v>7.8999999999999995</v>
      </c>
      <c r="D758" s="61">
        <f t="shared" si="53"/>
        <v>331.8</v>
      </c>
      <c r="E758" s="62">
        <f t="shared" si="52"/>
        <v>0</v>
      </c>
      <c r="F758" s="61">
        <f t="shared" si="54"/>
        <v>331.8</v>
      </c>
    </row>
    <row r="759" spans="1:6" ht="13.8">
      <c r="A759" s="79">
        <v>1903062</v>
      </c>
      <c r="B759" s="80" t="s">
        <v>9884</v>
      </c>
      <c r="C759" s="87">
        <v>7.8</v>
      </c>
      <c r="D759" s="61">
        <f t="shared" si="53"/>
        <v>327.60000000000002</v>
      </c>
      <c r="E759" s="62">
        <f t="shared" si="52"/>
        <v>0</v>
      </c>
      <c r="F759" s="61">
        <f t="shared" si="54"/>
        <v>327.60000000000002</v>
      </c>
    </row>
    <row r="760" spans="1:6" ht="13.8">
      <c r="A760" s="79">
        <v>1903064</v>
      </c>
      <c r="B760" s="80" t="s">
        <v>9885</v>
      </c>
      <c r="C760" s="87">
        <v>7.6</v>
      </c>
      <c r="D760" s="61">
        <f t="shared" si="53"/>
        <v>319.2</v>
      </c>
      <c r="E760" s="62">
        <f t="shared" ref="E760:E823" si="55">$E$8</f>
        <v>0</v>
      </c>
      <c r="F760" s="61">
        <f t="shared" si="54"/>
        <v>319.2</v>
      </c>
    </row>
    <row r="761" spans="1:6" ht="13.8">
      <c r="A761" s="79">
        <v>1903065</v>
      </c>
      <c r="B761" s="80" t="s">
        <v>9886</v>
      </c>
      <c r="C761" s="87">
        <v>7.6</v>
      </c>
      <c r="D761" s="61">
        <f t="shared" si="53"/>
        <v>319.2</v>
      </c>
      <c r="E761" s="62">
        <f t="shared" si="55"/>
        <v>0</v>
      </c>
      <c r="F761" s="61">
        <f t="shared" si="54"/>
        <v>319.2</v>
      </c>
    </row>
    <row r="762" spans="1:6" ht="13.8">
      <c r="A762" s="79">
        <v>1903066</v>
      </c>
      <c r="B762" s="80" t="s">
        <v>9887</v>
      </c>
      <c r="C762" s="87">
        <v>7.5</v>
      </c>
      <c r="D762" s="61">
        <f t="shared" si="53"/>
        <v>315</v>
      </c>
      <c r="E762" s="62">
        <f t="shared" si="55"/>
        <v>0</v>
      </c>
      <c r="F762" s="61">
        <f t="shared" si="54"/>
        <v>315</v>
      </c>
    </row>
    <row r="763" spans="1:6" ht="13.8">
      <c r="A763" s="79">
        <v>1903067</v>
      </c>
      <c r="B763" s="80" t="s">
        <v>9888</v>
      </c>
      <c r="C763" s="87">
        <v>6.8</v>
      </c>
      <c r="D763" s="61">
        <f t="shared" si="53"/>
        <v>285.60000000000002</v>
      </c>
      <c r="E763" s="62">
        <f t="shared" si="55"/>
        <v>0</v>
      </c>
      <c r="F763" s="61">
        <f t="shared" si="54"/>
        <v>285.60000000000002</v>
      </c>
    </row>
    <row r="764" spans="1:6" ht="13.8">
      <c r="A764" s="79">
        <v>1903068</v>
      </c>
      <c r="B764" s="80" t="s">
        <v>9889</v>
      </c>
      <c r="C764" s="87">
        <v>6.8</v>
      </c>
      <c r="D764" s="61">
        <f t="shared" si="53"/>
        <v>285.60000000000002</v>
      </c>
      <c r="E764" s="62">
        <f t="shared" si="55"/>
        <v>0</v>
      </c>
      <c r="F764" s="61">
        <f t="shared" si="54"/>
        <v>285.60000000000002</v>
      </c>
    </row>
    <row r="765" spans="1:6" ht="13.8">
      <c r="A765" s="79">
        <v>1903070</v>
      </c>
      <c r="B765" s="80" t="s">
        <v>9890</v>
      </c>
      <c r="C765" s="87">
        <v>6.8</v>
      </c>
      <c r="D765" s="61">
        <f t="shared" si="53"/>
        <v>285.60000000000002</v>
      </c>
      <c r="E765" s="62">
        <f t="shared" si="55"/>
        <v>0</v>
      </c>
      <c r="F765" s="61">
        <f t="shared" si="54"/>
        <v>285.60000000000002</v>
      </c>
    </row>
    <row r="766" spans="1:6" ht="13.8">
      <c r="A766" s="79">
        <v>1903071</v>
      </c>
      <c r="B766" s="80" t="s">
        <v>9891</v>
      </c>
      <c r="C766" s="87">
        <v>7.1</v>
      </c>
      <c r="D766" s="61">
        <f t="shared" si="53"/>
        <v>298.2</v>
      </c>
      <c r="E766" s="62">
        <f t="shared" si="55"/>
        <v>0</v>
      </c>
      <c r="F766" s="61">
        <f t="shared" si="54"/>
        <v>298.2</v>
      </c>
    </row>
    <row r="767" spans="1:6" ht="13.8">
      <c r="A767" s="79">
        <v>1903072</v>
      </c>
      <c r="B767" s="80" t="s">
        <v>9892</v>
      </c>
      <c r="C767" s="87">
        <v>7.1</v>
      </c>
      <c r="D767" s="61">
        <f t="shared" si="53"/>
        <v>298.2</v>
      </c>
      <c r="E767" s="62">
        <f t="shared" si="55"/>
        <v>0</v>
      </c>
      <c r="F767" s="61">
        <f t="shared" si="54"/>
        <v>298.2</v>
      </c>
    </row>
    <row r="768" spans="1:6" ht="13.8">
      <c r="A768" s="79">
        <v>1903073</v>
      </c>
      <c r="B768" s="80" t="s">
        <v>9893</v>
      </c>
      <c r="C768" s="87">
        <v>7.1</v>
      </c>
      <c r="D768" s="61">
        <f t="shared" si="53"/>
        <v>298.2</v>
      </c>
      <c r="E768" s="62">
        <f t="shared" si="55"/>
        <v>0</v>
      </c>
      <c r="F768" s="61">
        <f t="shared" si="54"/>
        <v>298.2</v>
      </c>
    </row>
    <row r="769" spans="1:6" ht="13.8">
      <c r="A769" s="79">
        <v>1903081</v>
      </c>
      <c r="B769" s="80" t="s">
        <v>9894</v>
      </c>
      <c r="C769" s="87">
        <v>7.9</v>
      </c>
      <c r="D769" s="61">
        <f t="shared" si="53"/>
        <v>331.8</v>
      </c>
      <c r="E769" s="62">
        <f t="shared" si="55"/>
        <v>0</v>
      </c>
      <c r="F769" s="61">
        <f t="shared" si="54"/>
        <v>331.8</v>
      </c>
    </row>
    <row r="770" spans="1:6" ht="13.8">
      <c r="A770" s="79">
        <v>1903082</v>
      </c>
      <c r="B770" s="80" t="s">
        <v>9895</v>
      </c>
      <c r="C770" s="87">
        <v>7.8</v>
      </c>
      <c r="D770" s="61">
        <f t="shared" si="53"/>
        <v>327.60000000000002</v>
      </c>
      <c r="E770" s="62">
        <f t="shared" si="55"/>
        <v>0</v>
      </c>
      <c r="F770" s="61">
        <f t="shared" si="54"/>
        <v>327.60000000000002</v>
      </c>
    </row>
    <row r="771" spans="1:6" ht="13.8">
      <c r="A771" s="79">
        <v>1903084</v>
      </c>
      <c r="B771" s="80" t="s">
        <v>9896</v>
      </c>
      <c r="C771" s="87">
        <v>7.6</v>
      </c>
      <c r="D771" s="61">
        <f t="shared" si="53"/>
        <v>319.2</v>
      </c>
      <c r="E771" s="62">
        <f t="shared" si="55"/>
        <v>0</v>
      </c>
      <c r="F771" s="61">
        <f t="shared" si="54"/>
        <v>319.2</v>
      </c>
    </row>
    <row r="772" spans="1:6" ht="13.8">
      <c r="A772" s="79">
        <v>1903085</v>
      </c>
      <c r="B772" s="80" t="s">
        <v>9897</v>
      </c>
      <c r="C772" s="87">
        <v>7.6</v>
      </c>
      <c r="D772" s="61">
        <f t="shared" si="53"/>
        <v>319.2</v>
      </c>
      <c r="E772" s="62">
        <f t="shared" si="55"/>
        <v>0</v>
      </c>
      <c r="F772" s="61">
        <f t="shared" si="54"/>
        <v>319.2</v>
      </c>
    </row>
    <row r="773" spans="1:6" ht="13.8">
      <c r="A773" s="79">
        <v>1903086</v>
      </c>
      <c r="B773" s="80" t="s">
        <v>9898</v>
      </c>
      <c r="C773" s="87">
        <v>7.5</v>
      </c>
      <c r="D773" s="61">
        <f t="shared" si="53"/>
        <v>315</v>
      </c>
      <c r="E773" s="62">
        <f t="shared" si="55"/>
        <v>0</v>
      </c>
      <c r="F773" s="61">
        <f t="shared" si="54"/>
        <v>315</v>
      </c>
    </row>
    <row r="774" spans="1:6" ht="13.8">
      <c r="A774" s="79">
        <v>1903087</v>
      </c>
      <c r="B774" s="80" t="s">
        <v>9899</v>
      </c>
      <c r="C774" s="87">
        <v>6.8</v>
      </c>
      <c r="D774" s="61">
        <f t="shared" si="53"/>
        <v>285.60000000000002</v>
      </c>
      <c r="E774" s="62">
        <f t="shared" si="55"/>
        <v>0</v>
      </c>
      <c r="F774" s="61">
        <f t="shared" si="54"/>
        <v>285.60000000000002</v>
      </c>
    </row>
    <row r="775" spans="1:6" ht="13.8">
      <c r="A775" s="79">
        <v>1903088</v>
      </c>
      <c r="B775" s="80" t="s">
        <v>9900</v>
      </c>
      <c r="C775" s="87">
        <v>6.8</v>
      </c>
      <c r="D775" s="61">
        <f t="shared" si="53"/>
        <v>285.60000000000002</v>
      </c>
      <c r="E775" s="62">
        <f t="shared" si="55"/>
        <v>0</v>
      </c>
      <c r="F775" s="61">
        <f t="shared" si="54"/>
        <v>285.60000000000002</v>
      </c>
    </row>
    <row r="776" spans="1:6" ht="13.8">
      <c r="A776" s="79">
        <v>1903090</v>
      </c>
      <c r="B776" s="80" t="s">
        <v>9901</v>
      </c>
      <c r="C776" s="87">
        <v>6.8</v>
      </c>
      <c r="D776" s="61">
        <f t="shared" si="53"/>
        <v>285.60000000000002</v>
      </c>
      <c r="E776" s="62">
        <f t="shared" si="55"/>
        <v>0</v>
      </c>
      <c r="F776" s="61">
        <f t="shared" si="54"/>
        <v>285.60000000000002</v>
      </c>
    </row>
    <row r="777" spans="1:6" ht="13.8">
      <c r="A777" s="79">
        <v>1903091</v>
      </c>
      <c r="B777" s="80" t="s">
        <v>9902</v>
      </c>
      <c r="C777" s="87">
        <v>7.1</v>
      </c>
      <c r="D777" s="61">
        <f t="shared" si="53"/>
        <v>298.2</v>
      </c>
      <c r="E777" s="62">
        <f t="shared" si="55"/>
        <v>0</v>
      </c>
      <c r="F777" s="61">
        <f t="shared" si="54"/>
        <v>298.2</v>
      </c>
    </row>
    <row r="778" spans="1:6" ht="13.8">
      <c r="A778" s="79">
        <v>1903092</v>
      </c>
      <c r="B778" s="80" t="s">
        <v>9903</v>
      </c>
      <c r="C778" s="87">
        <v>7.1</v>
      </c>
      <c r="D778" s="61">
        <f t="shared" si="53"/>
        <v>298.2</v>
      </c>
      <c r="E778" s="62">
        <f t="shared" si="55"/>
        <v>0</v>
      </c>
      <c r="F778" s="61">
        <f t="shared" si="54"/>
        <v>298.2</v>
      </c>
    </row>
    <row r="779" spans="1:6" ht="13.8">
      <c r="A779" s="79">
        <v>1903093</v>
      </c>
      <c r="B779" s="80" t="s">
        <v>9904</v>
      </c>
      <c r="C779" s="87">
        <v>7.1</v>
      </c>
      <c r="D779" s="61">
        <f t="shared" si="53"/>
        <v>298.2</v>
      </c>
      <c r="E779" s="62">
        <f t="shared" si="55"/>
        <v>0</v>
      </c>
      <c r="F779" s="61">
        <f t="shared" si="54"/>
        <v>298.2</v>
      </c>
    </row>
    <row r="780" spans="1:6" ht="13.8">
      <c r="A780" s="79">
        <v>1903202</v>
      </c>
      <c r="B780" s="80" t="s">
        <v>9905</v>
      </c>
      <c r="C780" s="87">
        <v>20.5</v>
      </c>
      <c r="D780" s="61">
        <f t="shared" si="53"/>
        <v>861</v>
      </c>
      <c r="E780" s="62">
        <f t="shared" si="55"/>
        <v>0</v>
      </c>
      <c r="F780" s="61">
        <f t="shared" si="54"/>
        <v>861</v>
      </c>
    </row>
    <row r="781" spans="1:6" ht="13.8">
      <c r="A781" s="79">
        <v>1903204</v>
      </c>
      <c r="B781" s="80" t="s">
        <v>9906</v>
      </c>
      <c r="C781" s="87">
        <v>20.5</v>
      </c>
      <c r="D781" s="61">
        <f t="shared" si="53"/>
        <v>861</v>
      </c>
      <c r="E781" s="62">
        <f t="shared" si="55"/>
        <v>0</v>
      </c>
      <c r="F781" s="61">
        <f t="shared" si="54"/>
        <v>861</v>
      </c>
    </row>
    <row r="782" spans="1:6" ht="13.8">
      <c r="A782" s="79">
        <v>1903205</v>
      </c>
      <c r="B782" s="80" t="s">
        <v>9907</v>
      </c>
      <c r="C782" s="87">
        <v>20.6</v>
      </c>
      <c r="D782" s="61">
        <f t="shared" si="53"/>
        <v>865.2</v>
      </c>
      <c r="E782" s="62">
        <f t="shared" si="55"/>
        <v>0</v>
      </c>
      <c r="F782" s="61">
        <f t="shared" si="54"/>
        <v>865.2</v>
      </c>
    </row>
    <row r="783" spans="1:6" ht="13.8">
      <c r="A783" s="79">
        <v>1903206</v>
      </c>
      <c r="B783" s="80" t="s">
        <v>9908</v>
      </c>
      <c r="C783" s="87">
        <v>20.6</v>
      </c>
      <c r="D783" s="61">
        <f t="shared" si="53"/>
        <v>865.2</v>
      </c>
      <c r="E783" s="62">
        <f t="shared" si="55"/>
        <v>0</v>
      </c>
      <c r="F783" s="61">
        <f t="shared" si="54"/>
        <v>865.2</v>
      </c>
    </row>
    <row r="784" spans="1:6" ht="13.8">
      <c r="A784" s="79">
        <v>1903207</v>
      </c>
      <c r="B784" s="80" t="s">
        <v>9909</v>
      </c>
      <c r="C784" s="87">
        <v>18.7</v>
      </c>
      <c r="D784" s="61">
        <f t="shared" si="53"/>
        <v>785.4</v>
      </c>
      <c r="E784" s="62">
        <f t="shared" si="55"/>
        <v>0</v>
      </c>
      <c r="F784" s="61">
        <f t="shared" si="54"/>
        <v>785.4</v>
      </c>
    </row>
    <row r="785" spans="1:6" ht="13.8">
      <c r="A785" s="79">
        <v>1903208</v>
      </c>
      <c r="B785" s="80" t="s">
        <v>9910</v>
      </c>
      <c r="C785" s="87">
        <v>18.7</v>
      </c>
      <c r="D785" s="61">
        <f t="shared" si="53"/>
        <v>785.4</v>
      </c>
      <c r="E785" s="62">
        <f t="shared" si="55"/>
        <v>0</v>
      </c>
      <c r="F785" s="61">
        <f t="shared" si="54"/>
        <v>785.4</v>
      </c>
    </row>
    <row r="786" spans="1:6" ht="13.8">
      <c r="A786" s="79">
        <v>1903210</v>
      </c>
      <c r="B786" s="80" t="s">
        <v>9911</v>
      </c>
      <c r="C786" s="87">
        <v>18.7</v>
      </c>
      <c r="D786" s="61">
        <f t="shared" si="53"/>
        <v>785.4</v>
      </c>
      <c r="E786" s="62">
        <f t="shared" si="55"/>
        <v>0</v>
      </c>
      <c r="F786" s="61">
        <f t="shared" si="54"/>
        <v>785.4</v>
      </c>
    </row>
    <row r="787" spans="1:6" ht="13.8">
      <c r="A787" s="79">
        <v>1903211</v>
      </c>
      <c r="B787" s="80" t="s">
        <v>9912</v>
      </c>
      <c r="C787" s="87">
        <v>18.899999999999999</v>
      </c>
      <c r="D787" s="61">
        <f t="shared" si="53"/>
        <v>793.8</v>
      </c>
      <c r="E787" s="62">
        <f t="shared" si="55"/>
        <v>0</v>
      </c>
      <c r="F787" s="61">
        <f t="shared" si="54"/>
        <v>793.8</v>
      </c>
    </row>
    <row r="788" spans="1:6" ht="13.8">
      <c r="A788" s="79">
        <v>1903212</v>
      </c>
      <c r="B788" s="80" t="s">
        <v>9913</v>
      </c>
      <c r="C788" s="87">
        <v>18.899999999999999</v>
      </c>
      <c r="D788" s="61">
        <f t="shared" si="53"/>
        <v>793.8</v>
      </c>
      <c r="E788" s="62">
        <f t="shared" si="55"/>
        <v>0</v>
      </c>
      <c r="F788" s="61">
        <f t="shared" si="54"/>
        <v>793.8</v>
      </c>
    </row>
    <row r="789" spans="1:6" ht="13.8">
      <c r="A789" s="79">
        <v>1903213</v>
      </c>
      <c r="B789" s="80" t="s">
        <v>9914</v>
      </c>
      <c r="C789" s="87">
        <v>22.3</v>
      </c>
      <c r="D789" s="61">
        <f t="shared" si="53"/>
        <v>936.6</v>
      </c>
      <c r="E789" s="62">
        <f t="shared" si="55"/>
        <v>0</v>
      </c>
      <c r="F789" s="61">
        <f t="shared" si="54"/>
        <v>936.6</v>
      </c>
    </row>
    <row r="790" spans="1:6" ht="13.8">
      <c r="A790" s="79">
        <v>1903214</v>
      </c>
      <c r="B790" s="80" t="s">
        <v>9915</v>
      </c>
      <c r="C790" s="87">
        <v>26.4</v>
      </c>
      <c r="D790" s="61">
        <f t="shared" si="53"/>
        <v>1108.8</v>
      </c>
      <c r="E790" s="62">
        <f t="shared" si="55"/>
        <v>0</v>
      </c>
      <c r="F790" s="61">
        <f t="shared" si="54"/>
        <v>1108.8</v>
      </c>
    </row>
    <row r="791" spans="1:6" ht="13.8">
      <c r="A791" s="79">
        <v>1903215</v>
      </c>
      <c r="B791" s="80" t="s">
        <v>9916</v>
      </c>
      <c r="C791" s="87">
        <v>28.7</v>
      </c>
      <c r="D791" s="61">
        <f t="shared" si="53"/>
        <v>1205.4000000000001</v>
      </c>
      <c r="E791" s="62">
        <f t="shared" si="55"/>
        <v>0</v>
      </c>
      <c r="F791" s="61">
        <f t="shared" si="54"/>
        <v>1205.4000000000001</v>
      </c>
    </row>
    <row r="792" spans="1:6" ht="13.8">
      <c r="A792" s="79">
        <v>1903216</v>
      </c>
      <c r="B792" s="80" t="s">
        <v>9917</v>
      </c>
      <c r="C792" s="87">
        <v>32.200000000000003</v>
      </c>
      <c r="D792" s="61">
        <f t="shared" si="53"/>
        <v>1352.4</v>
      </c>
      <c r="E792" s="62">
        <f t="shared" si="55"/>
        <v>0</v>
      </c>
      <c r="F792" s="61">
        <f t="shared" si="54"/>
        <v>1352.4</v>
      </c>
    </row>
    <row r="793" spans="1:6" ht="13.8">
      <c r="A793" s="79">
        <v>1903221</v>
      </c>
      <c r="B793" s="80" t="s">
        <v>9918</v>
      </c>
      <c r="C793" s="87">
        <v>22.1</v>
      </c>
      <c r="D793" s="61">
        <f t="shared" si="53"/>
        <v>928.2</v>
      </c>
      <c r="E793" s="62">
        <f t="shared" si="55"/>
        <v>0</v>
      </c>
      <c r="F793" s="61">
        <f t="shared" si="54"/>
        <v>928.2</v>
      </c>
    </row>
    <row r="794" spans="1:6" ht="13.8">
      <c r="A794" s="79">
        <v>1903222</v>
      </c>
      <c r="B794" s="80" t="s">
        <v>9919</v>
      </c>
      <c r="C794" s="87">
        <v>20.9</v>
      </c>
      <c r="D794" s="61">
        <f t="shared" si="53"/>
        <v>877.8</v>
      </c>
      <c r="E794" s="62">
        <f t="shared" si="55"/>
        <v>0</v>
      </c>
      <c r="F794" s="61">
        <f t="shared" si="54"/>
        <v>877.8</v>
      </c>
    </row>
    <row r="795" spans="1:6" ht="13.8">
      <c r="A795" s="79">
        <v>1903224</v>
      </c>
      <c r="B795" s="80" t="s">
        <v>9920</v>
      </c>
      <c r="C795" s="87">
        <v>20.5</v>
      </c>
      <c r="D795" s="61">
        <f t="shared" ref="D795:D828" si="56">ROUNDUP(C795*$F$3,2)</f>
        <v>861</v>
      </c>
      <c r="E795" s="62">
        <f t="shared" si="55"/>
        <v>0</v>
      </c>
      <c r="F795" s="61">
        <f t="shared" ref="F795:F828" si="57">D795-D795*E795</f>
        <v>861</v>
      </c>
    </row>
    <row r="796" spans="1:6" ht="13.8">
      <c r="A796" s="79">
        <v>1903225</v>
      </c>
      <c r="B796" s="80" t="s">
        <v>9921</v>
      </c>
      <c r="C796" s="87">
        <v>20.6</v>
      </c>
      <c r="D796" s="61">
        <f t="shared" si="56"/>
        <v>865.2</v>
      </c>
      <c r="E796" s="62">
        <f t="shared" si="55"/>
        <v>0</v>
      </c>
      <c r="F796" s="61">
        <f t="shared" si="57"/>
        <v>865.2</v>
      </c>
    </row>
    <row r="797" spans="1:6" ht="13.8">
      <c r="A797" s="79">
        <v>1903226</v>
      </c>
      <c r="B797" s="80" t="s">
        <v>9922</v>
      </c>
      <c r="C797" s="87">
        <v>20.6</v>
      </c>
      <c r="D797" s="61">
        <f t="shared" si="56"/>
        <v>865.2</v>
      </c>
      <c r="E797" s="62">
        <f t="shared" si="55"/>
        <v>0</v>
      </c>
      <c r="F797" s="61">
        <f t="shared" si="57"/>
        <v>865.2</v>
      </c>
    </row>
    <row r="798" spans="1:6" ht="13.8">
      <c r="A798" s="79">
        <v>1903227</v>
      </c>
      <c r="B798" s="80" t="s">
        <v>9923</v>
      </c>
      <c r="C798" s="87">
        <v>18.7</v>
      </c>
      <c r="D798" s="61">
        <f t="shared" si="56"/>
        <v>785.4</v>
      </c>
      <c r="E798" s="62">
        <f t="shared" si="55"/>
        <v>0</v>
      </c>
      <c r="F798" s="61">
        <f t="shared" si="57"/>
        <v>785.4</v>
      </c>
    </row>
    <row r="799" spans="1:6" ht="13.8">
      <c r="A799" s="79">
        <v>1903228</v>
      </c>
      <c r="B799" s="80" t="s">
        <v>9924</v>
      </c>
      <c r="C799" s="87">
        <v>18.7</v>
      </c>
      <c r="D799" s="61">
        <f t="shared" si="56"/>
        <v>785.4</v>
      </c>
      <c r="E799" s="62">
        <f t="shared" si="55"/>
        <v>0</v>
      </c>
      <c r="F799" s="61">
        <f t="shared" si="57"/>
        <v>785.4</v>
      </c>
    </row>
    <row r="800" spans="1:6" ht="13.8">
      <c r="A800" s="79">
        <v>1903230</v>
      </c>
      <c r="B800" s="80" t="s">
        <v>9925</v>
      </c>
      <c r="C800" s="87">
        <v>18.7</v>
      </c>
      <c r="D800" s="61">
        <f t="shared" si="56"/>
        <v>785.4</v>
      </c>
      <c r="E800" s="62">
        <f t="shared" si="55"/>
        <v>0</v>
      </c>
      <c r="F800" s="61">
        <f t="shared" si="57"/>
        <v>785.4</v>
      </c>
    </row>
    <row r="801" spans="1:6" ht="13.8">
      <c r="A801" s="79">
        <v>1903231</v>
      </c>
      <c r="B801" s="80" t="s">
        <v>9926</v>
      </c>
      <c r="C801" s="87">
        <v>18.899999999999999</v>
      </c>
      <c r="D801" s="61">
        <f t="shared" si="56"/>
        <v>793.8</v>
      </c>
      <c r="E801" s="62">
        <f t="shared" si="55"/>
        <v>0</v>
      </c>
      <c r="F801" s="61">
        <f t="shared" si="57"/>
        <v>793.8</v>
      </c>
    </row>
    <row r="802" spans="1:6" ht="13.8">
      <c r="A802" s="79">
        <v>1903232</v>
      </c>
      <c r="B802" s="80" t="s">
        <v>9927</v>
      </c>
      <c r="C802" s="87">
        <v>18.899999999999999</v>
      </c>
      <c r="D802" s="61">
        <f t="shared" si="56"/>
        <v>793.8</v>
      </c>
      <c r="E802" s="62">
        <f t="shared" si="55"/>
        <v>0</v>
      </c>
      <c r="F802" s="61">
        <f t="shared" si="57"/>
        <v>793.8</v>
      </c>
    </row>
    <row r="803" spans="1:6" ht="13.8">
      <c r="A803" s="79">
        <v>1903233</v>
      </c>
      <c r="B803" s="80" t="s">
        <v>9928</v>
      </c>
      <c r="C803" s="87">
        <v>22.3</v>
      </c>
      <c r="D803" s="61">
        <f t="shared" si="56"/>
        <v>936.6</v>
      </c>
      <c r="E803" s="62">
        <f t="shared" si="55"/>
        <v>0</v>
      </c>
      <c r="F803" s="61">
        <f t="shared" si="57"/>
        <v>936.6</v>
      </c>
    </row>
    <row r="804" spans="1:6" ht="13.8">
      <c r="A804" s="79">
        <v>1903234</v>
      </c>
      <c r="B804" s="80" t="s">
        <v>9929</v>
      </c>
      <c r="C804" s="87">
        <v>26.4</v>
      </c>
      <c r="D804" s="61">
        <f t="shared" si="56"/>
        <v>1108.8</v>
      </c>
      <c r="E804" s="62">
        <f t="shared" si="55"/>
        <v>0</v>
      </c>
      <c r="F804" s="61">
        <f t="shared" si="57"/>
        <v>1108.8</v>
      </c>
    </row>
    <row r="805" spans="1:6" ht="13.8">
      <c r="A805" s="79">
        <v>1903235</v>
      </c>
      <c r="B805" s="80" t="s">
        <v>9930</v>
      </c>
      <c r="C805" s="87">
        <v>28.7</v>
      </c>
      <c r="D805" s="61">
        <f t="shared" si="56"/>
        <v>1205.4000000000001</v>
      </c>
      <c r="E805" s="62">
        <f t="shared" si="55"/>
        <v>0</v>
      </c>
      <c r="F805" s="61">
        <f t="shared" si="57"/>
        <v>1205.4000000000001</v>
      </c>
    </row>
    <row r="806" spans="1:6" ht="13.8">
      <c r="A806" s="79">
        <v>1903236</v>
      </c>
      <c r="B806" s="80" t="s">
        <v>9931</v>
      </c>
      <c r="C806" s="87">
        <v>32.200000000000003</v>
      </c>
      <c r="D806" s="61">
        <f t="shared" si="56"/>
        <v>1352.4</v>
      </c>
      <c r="E806" s="62">
        <f t="shared" si="55"/>
        <v>0</v>
      </c>
      <c r="F806" s="61">
        <f t="shared" si="57"/>
        <v>1352.4</v>
      </c>
    </row>
    <row r="807" spans="1:6" ht="13.8">
      <c r="A807" s="79">
        <v>1903261</v>
      </c>
      <c r="B807" s="80" t="s">
        <v>9932</v>
      </c>
      <c r="C807" s="87">
        <v>24.1</v>
      </c>
      <c r="D807" s="61">
        <f t="shared" si="56"/>
        <v>1012.2</v>
      </c>
      <c r="E807" s="62">
        <f t="shared" si="55"/>
        <v>0</v>
      </c>
      <c r="F807" s="61">
        <f t="shared" si="57"/>
        <v>1012.2</v>
      </c>
    </row>
    <row r="808" spans="1:6" ht="13.8">
      <c r="A808" s="79">
        <v>1903262</v>
      </c>
      <c r="B808" s="80" t="s">
        <v>9933</v>
      </c>
      <c r="C808" s="87">
        <v>24.1</v>
      </c>
      <c r="D808" s="61">
        <f t="shared" si="56"/>
        <v>1012.2</v>
      </c>
      <c r="E808" s="62">
        <f t="shared" si="55"/>
        <v>0</v>
      </c>
      <c r="F808" s="61">
        <f t="shared" si="57"/>
        <v>1012.2</v>
      </c>
    </row>
    <row r="809" spans="1:6" ht="13.8">
      <c r="A809" s="79">
        <v>1903264</v>
      </c>
      <c r="B809" s="80" t="s">
        <v>9934</v>
      </c>
      <c r="C809" s="87">
        <v>24.1</v>
      </c>
      <c r="D809" s="61">
        <f t="shared" si="56"/>
        <v>1012.2</v>
      </c>
      <c r="E809" s="62">
        <f t="shared" si="55"/>
        <v>0</v>
      </c>
      <c r="F809" s="61">
        <f t="shared" si="57"/>
        <v>1012.2</v>
      </c>
    </row>
    <row r="810" spans="1:6" ht="13.8">
      <c r="A810" s="79">
        <v>1903265</v>
      </c>
      <c r="B810" s="80" t="s">
        <v>9935</v>
      </c>
      <c r="C810" s="87">
        <v>24.1</v>
      </c>
      <c r="D810" s="61">
        <f t="shared" si="56"/>
        <v>1012.2</v>
      </c>
      <c r="E810" s="62">
        <f t="shared" si="55"/>
        <v>0</v>
      </c>
      <c r="F810" s="61">
        <f t="shared" si="57"/>
        <v>1012.2</v>
      </c>
    </row>
    <row r="811" spans="1:6" ht="13.8">
      <c r="A811" s="79">
        <v>1903266</v>
      </c>
      <c r="B811" s="80" t="s">
        <v>9936</v>
      </c>
      <c r="C811" s="87">
        <v>24.1</v>
      </c>
      <c r="D811" s="61">
        <f t="shared" si="56"/>
        <v>1012.2</v>
      </c>
      <c r="E811" s="62">
        <f t="shared" si="55"/>
        <v>0</v>
      </c>
      <c r="F811" s="61">
        <f t="shared" si="57"/>
        <v>1012.2</v>
      </c>
    </row>
    <row r="812" spans="1:6" ht="13.8">
      <c r="A812" s="79">
        <v>1903267</v>
      </c>
      <c r="B812" s="80" t="s">
        <v>9937</v>
      </c>
      <c r="C812" s="87">
        <v>21.5</v>
      </c>
      <c r="D812" s="61">
        <f t="shared" si="56"/>
        <v>903</v>
      </c>
      <c r="E812" s="62">
        <f t="shared" si="55"/>
        <v>0</v>
      </c>
      <c r="F812" s="61">
        <f t="shared" si="57"/>
        <v>903</v>
      </c>
    </row>
    <row r="813" spans="1:6" ht="13.8">
      <c r="A813" s="79">
        <v>1903268</v>
      </c>
      <c r="B813" s="80" t="s">
        <v>9938</v>
      </c>
      <c r="C813" s="87">
        <v>21.5</v>
      </c>
      <c r="D813" s="61">
        <f t="shared" si="56"/>
        <v>903</v>
      </c>
      <c r="E813" s="62">
        <f t="shared" si="55"/>
        <v>0</v>
      </c>
      <c r="F813" s="61">
        <f t="shared" si="57"/>
        <v>903</v>
      </c>
    </row>
    <row r="814" spans="1:6" ht="13.8">
      <c r="A814" s="79">
        <v>1903270</v>
      </c>
      <c r="B814" s="80" t="s">
        <v>9939</v>
      </c>
      <c r="C814" s="87">
        <v>21.5</v>
      </c>
      <c r="D814" s="61">
        <f t="shared" si="56"/>
        <v>903</v>
      </c>
      <c r="E814" s="62">
        <f t="shared" si="55"/>
        <v>0</v>
      </c>
      <c r="F814" s="61">
        <f t="shared" si="57"/>
        <v>903</v>
      </c>
    </row>
    <row r="815" spans="1:6" ht="13.8">
      <c r="A815" s="79">
        <v>1903271</v>
      </c>
      <c r="B815" s="80" t="s">
        <v>9940</v>
      </c>
      <c r="C815" s="87">
        <v>21.5</v>
      </c>
      <c r="D815" s="61">
        <f t="shared" si="56"/>
        <v>903</v>
      </c>
      <c r="E815" s="62">
        <f t="shared" si="55"/>
        <v>0</v>
      </c>
      <c r="F815" s="61">
        <f t="shared" si="57"/>
        <v>903</v>
      </c>
    </row>
    <row r="816" spans="1:6" ht="13.8">
      <c r="A816" s="79">
        <v>1903272</v>
      </c>
      <c r="B816" s="80" t="s">
        <v>9941</v>
      </c>
      <c r="C816" s="87">
        <v>21.5</v>
      </c>
      <c r="D816" s="61">
        <f t="shared" si="56"/>
        <v>903</v>
      </c>
      <c r="E816" s="62">
        <f t="shared" si="55"/>
        <v>0</v>
      </c>
      <c r="F816" s="61">
        <f t="shared" si="57"/>
        <v>903</v>
      </c>
    </row>
    <row r="817" spans="1:6" ht="13.8">
      <c r="A817" s="79">
        <v>1903273</v>
      </c>
      <c r="B817" s="80" t="s">
        <v>9942</v>
      </c>
      <c r="C817" s="87">
        <v>22.9</v>
      </c>
      <c r="D817" s="61">
        <f t="shared" si="56"/>
        <v>961.8</v>
      </c>
      <c r="E817" s="62">
        <f t="shared" si="55"/>
        <v>0</v>
      </c>
      <c r="F817" s="61">
        <f t="shared" si="57"/>
        <v>961.8</v>
      </c>
    </row>
    <row r="818" spans="1:6" ht="13.8">
      <c r="A818" s="79">
        <v>1903281</v>
      </c>
      <c r="B818" s="80" t="s">
        <v>9943</v>
      </c>
      <c r="C818" s="87">
        <v>24.1</v>
      </c>
      <c r="D818" s="61">
        <f t="shared" si="56"/>
        <v>1012.2</v>
      </c>
      <c r="E818" s="62">
        <f t="shared" si="55"/>
        <v>0</v>
      </c>
      <c r="F818" s="61">
        <f t="shared" si="57"/>
        <v>1012.2</v>
      </c>
    </row>
    <row r="819" spans="1:6" ht="13.8">
      <c r="A819" s="79">
        <v>1903282</v>
      </c>
      <c r="B819" s="80" t="s">
        <v>9944</v>
      </c>
      <c r="C819" s="87">
        <v>24.1</v>
      </c>
      <c r="D819" s="61">
        <f t="shared" si="56"/>
        <v>1012.2</v>
      </c>
      <c r="E819" s="62">
        <f t="shared" si="55"/>
        <v>0</v>
      </c>
      <c r="F819" s="61">
        <f t="shared" si="57"/>
        <v>1012.2</v>
      </c>
    </row>
    <row r="820" spans="1:6" ht="13.8">
      <c r="A820" s="79">
        <v>1903284</v>
      </c>
      <c r="B820" s="80" t="s">
        <v>9945</v>
      </c>
      <c r="C820" s="87">
        <v>24.1</v>
      </c>
      <c r="D820" s="61">
        <f t="shared" si="56"/>
        <v>1012.2</v>
      </c>
      <c r="E820" s="62">
        <f t="shared" si="55"/>
        <v>0</v>
      </c>
      <c r="F820" s="61">
        <f t="shared" si="57"/>
        <v>1012.2</v>
      </c>
    </row>
    <row r="821" spans="1:6" ht="13.8">
      <c r="A821" s="79">
        <v>1903285</v>
      </c>
      <c r="B821" s="80" t="s">
        <v>9946</v>
      </c>
      <c r="C821" s="87">
        <v>24.1</v>
      </c>
      <c r="D821" s="61">
        <f t="shared" si="56"/>
        <v>1012.2</v>
      </c>
      <c r="E821" s="62">
        <f t="shared" si="55"/>
        <v>0</v>
      </c>
      <c r="F821" s="61">
        <f t="shared" si="57"/>
        <v>1012.2</v>
      </c>
    </row>
    <row r="822" spans="1:6" ht="13.8">
      <c r="A822" s="79">
        <v>1903286</v>
      </c>
      <c r="B822" s="80" t="s">
        <v>9947</v>
      </c>
      <c r="C822" s="87">
        <v>24.1</v>
      </c>
      <c r="D822" s="61">
        <f t="shared" si="56"/>
        <v>1012.2</v>
      </c>
      <c r="E822" s="62">
        <f t="shared" si="55"/>
        <v>0</v>
      </c>
      <c r="F822" s="61">
        <f t="shared" si="57"/>
        <v>1012.2</v>
      </c>
    </row>
    <row r="823" spans="1:6" ht="13.8">
      <c r="A823" s="79">
        <v>1903287</v>
      </c>
      <c r="B823" s="80" t="s">
        <v>9948</v>
      </c>
      <c r="C823" s="87">
        <v>21.5</v>
      </c>
      <c r="D823" s="61">
        <f t="shared" si="56"/>
        <v>903</v>
      </c>
      <c r="E823" s="62">
        <f t="shared" si="55"/>
        <v>0</v>
      </c>
      <c r="F823" s="61">
        <f t="shared" si="57"/>
        <v>903</v>
      </c>
    </row>
    <row r="824" spans="1:6" ht="13.8">
      <c r="A824" s="79">
        <v>1903288</v>
      </c>
      <c r="B824" s="80" t="s">
        <v>9949</v>
      </c>
      <c r="C824" s="87">
        <v>21.5</v>
      </c>
      <c r="D824" s="61">
        <f t="shared" si="56"/>
        <v>903</v>
      </c>
      <c r="E824" s="62">
        <f t="shared" ref="E824:E887" si="58">$E$8</f>
        <v>0</v>
      </c>
      <c r="F824" s="61">
        <f t="shared" si="57"/>
        <v>903</v>
      </c>
    </row>
    <row r="825" spans="1:6" ht="13.8">
      <c r="A825" s="79">
        <v>1903290</v>
      </c>
      <c r="B825" s="80" t="s">
        <v>9950</v>
      </c>
      <c r="C825" s="87">
        <v>21.5</v>
      </c>
      <c r="D825" s="61">
        <f t="shared" si="56"/>
        <v>903</v>
      </c>
      <c r="E825" s="62">
        <f t="shared" si="58"/>
        <v>0</v>
      </c>
      <c r="F825" s="61">
        <f t="shared" si="57"/>
        <v>903</v>
      </c>
    </row>
    <row r="826" spans="1:6" ht="13.8">
      <c r="A826" s="79">
        <v>1903291</v>
      </c>
      <c r="B826" s="80" t="s">
        <v>9951</v>
      </c>
      <c r="C826" s="87">
        <v>21.5</v>
      </c>
      <c r="D826" s="61">
        <f t="shared" si="56"/>
        <v>903</v>
      </c>
      <c r="E826" s="62">
        <f t="shared" si="58"/>
        <v>0</v>
      </c>
      <c r="F826" s="61">
        <f t="shared" si="57"/>
        <v>903</v>
      </c>
    </row>
    <row r="827" spans="1:6" ht="13.8">
      <c r="A827" s="79">
        <v>1903292</v>
      </c>
      <c r="B827" s="80" t="s">
        <v>9952</v>
      </c>
      <c r="C827" s="87">
        <v>21.5</v>
      </c>
      <c r="D827" s="61">
        <f t="shared" si="56"/>
        <v>903</v>
      </c>
      <c r="E827" s="62">
        <f t="shared" si="58"/>
        <v>0</v>
      </c>
      <c r="F827" s="61">
        <f t="shared" si="57"/>
        <v>903</v>
      </c>
    </row>
    <row r="828" spans="1:6" ht="13.8">
      <c r="A828" s="79">
        <v>1903293</v>
      </c>
      <c r="B828" s="80" t="s">
        <v>9953</v>
      </c>
      <c r="C828" s="87">
        <v>22.9</v>
      </c>
      <c r="D828" s="61">
        <f t="shared" si="56"/>
        <v>961.8</v>
      </c>
      <c r="E828" s="62">
        <f t="shared" si="58"/>
        <v>0</v>
      </c>
      <c r="F828" s="61">
        <f t="shared" si="57"/>
        <v>961.8</v>
      </c>
    </row>
    <row r="829" spans="1:6" ht="13.8">
      <c r="A829" s="59">
        <v>2471650</v>
      </c>
      <c r="B829" s="60" t="s">
        <v>10177</v>
      </c>
      <c r="C829" s="115">
        <v>34.700000000000003</v>
      </c>
      <c r="D829" s="61">
        <f t="shared" ref="D829:D835" si="59">ROUNDUP(C829*$F$3,2)</f>
        <v>1457.4</v>
      </c>
      <c r="E829" s="62">
        <f t="shared" si="58"/>
        <v>0</v>
      </c>
      <c r="F829" s="61">
        <f t="shared" ref="F829:F835" si="60">D829-D829*E829</f>
        <v>1457.4</v>
      </c>
    </row>
    <row r="830" spans="1:6" ht="27.6">
      <c r="A830" s="59">
        <v>2471651</v>
      </c>
      <c r="B830" s="60" t="s">
        <v>10178</v>
      </c>
      <c r="C830" s="115">
        <v>35.300000000000004</v>
      </c>
      <c r="D830" s="61">
        <f t="shared" si="59"/>
        <v>1482.6</v>
      </c>
      <c r="E830" s="62">
        <f t="shared" si="58"/>
        <v>0</v>
      </c>
      <c r="F830" s="61">
        <f t="shared" si="60"/>
        <v>1482.6</v>
      </c>
    </row>
    <row r="831" spans="1:6" ht="27.6">
      <c r="A831" s="59">
        <v>2471652</v>
      </c>
      <c r="B831" s="60" t="s">
        <v>10179</v>
      </c>
      <c r="C831" s="115">
        <v>26.5</v>
      </c>
      <c r="D831" s="61">
        <f t="shared" si="59"/>
        <v>1113</v>
      </c>
      <c r="E831" s="62">
        <f t="shared" si="58"/>
        <v>0</v>
      </c>
      <c r="F831" s="61">
        <f t="shared" si="60"/>
        <v>1113</v>
      </c>
    </row>
    <row r="832" spans="1:6" ht="13.8">
      <c r="A832" s="59">
        <v>1102310</v>
      </c>
      <c r="B832" s="60" t="s">
        <v>10173</v>
      </c>
      <c r="C832" s="115">
        <v>29.5</v>
      </c>
      <c r="D832" s="61">
        <f t="shared" si="59"/>
        <v>1239</v>
      </c>
      <c r="E832" s="62">
        <f t="shared" si="58"/>
        <v>0</v>
      </c>
      <c r="F832" s="61">
        <f t="shared" si="60"/>
        <v>1239</v>
      </c>
    </row>
    <row r="833" spans="1:6" ht="13.8">
      <c r="A833" s="59">
        <v>1102311</v>
      </c>
      <c r="B833" s="60" t="s">
        <v>10174</v>
      </c>
      <c r="C833" s="115">
        <v>39.5</v>
      </c>
      <c r="D833" s="61">
        <f t="shared" si="59"/>
        <v>1659</v>
      </c>
      <c r="E833" s="62">
        <f t="shared" si="58"/>
        <v>0</v>
      </c>
      <c r="F833" s="61">
        <f t="shared" si="60"/>
        <v>1659</v>
      </c>
    </row>
    <row r="834" spans="1:6" ht="13.8">
      <c r="A834" s="59">
        <v>1102312</v>
      </c>
      <c r="B834" s="60" t="s">
        <v>10175</v>
      </c>
      <c r="C834" s="115">
        <v>53.9</v>
      </c>
      <c r="D834" s="61">
        <f t="shared" si="59"/>
        <v>2263.8000000000002</v>
      </c>
      <c r="E834" s="62">
        <f t="shared" si="58"/>
        <v>0</v>
      </c>
      <c r="F834" s="61">
        <f t="shared" si="60"/>
        <v>2263.8000000000002</v>
      </c>
    </row>
    <row r="835" spans="1:6" ht="13.8">
      <c r="A835" s="59">
        <v>1102313</v>
      </c>
      <c r="B835" s="60" t="s">
        <v>10176</v>
      </c>
      <c r="C835" s="115">
        <v>75</v>
      </c>
      <c r="D835" s="61">
        <f t="shared" si="59"/>
        <v>3150</v>
      </c>
      <c r="E835" s="62">
        <f t="shared" si="58"/>
        <v>0</v>
      </c>
      <c r="F835" s="61">
        <f t="shared" si="60"/>
        <v>3150</v>
      </c>
    </row>
    <row r="836" spans="1:6" ht="13.8">
      <c r="A836" s="59">
        <v>4668080</v>
      </c>
      <c r="B836" s="60" t="s">
        <v>10180</v>
      </c>
      <c r="C836" s="115">
        <v>3.5</v>
      </c>
      <c r="D836" s="61">
        <f t="shared" ref="D836:D861" si="61">ROUNDUP(C836*$F$3,2)</f>
        <v>147</v>
      </c>
      <c r="E836" s="62">
        <f t="shared" si="58"/>
        <v>0</v>
      </c>
      <c r="F836" s="61">
        <f t="shared" ref="F836:F861" si="62">D836-D836*E836</f>
        <v>147</v>
      </c>
    </row>
    <row r="837" spans="1:6" ht="13.8">
      <c r="A837" s="59">
        <v>4668081</v>
      </c>
      <c r="B837" s="60" t="s">
        <v>10181</v>
      </c>
      <c r="C837" s="115">
        <v>3.7</v>
      </c>
      <c r="D837" s="61">
        <f t="shared" si="61"/>
        <v>155.4</v>
      </c>
      <c r="E837" s="62">
        <f t="shared" si="58"/>
        <v>0</v>
      </c>
      <c r="F837" s="61">
        <f t="shared" si="62"/>
        <v>155.4</v>
      </c>
    </row>
    <row r="838" spans="1:6" ht="13.8">
      <c r="A838" s="59">
        <v>4668082</v>
      </c>
      <c r="B838" s="60" t="s">
        <v>10182</v>
      </c>
      <c r="C838" s="115">
        <v>3.5</v>
      </c>
      <c r="D838" s="61">
        <f t="shared" si="61"/>
        <v>147</v>
      </c>
      <c r="E838" s="62">
        <f t="shared" si="58"/>
        <v>0</v>
      </c>
      <c r="F838" s="61">
        <f t="shared" si="62"/>
        <v>147</v>
      </c>
    </row>
    <row r="839" spans="1:6" ht="13.8">
      <c r="A839" s="59">
        <v>4668083</v>
      </c>
      <c r="B839" s="60" t="s">
        <v>10183</v>
      </c>
      <c r="C839" s="115">
        <v>3.5</v>
      </c>
      <c r="D839" s="61">
        <f t="shared" si="61"/>
        <v>147</v>
      </c>
      <c r="E839" s="62">
        <f t="shared" si="58"/>
        <v>0</v>
      </c>
      <c r="F839" s="61">
        <f t="shared" si="62"/>
        <v>147</v>
      </c>
    </row>
    <row r="840" spans="1:6" ht="13.8">
      <c r="A840" s="59">
        <v>4668084</v>
      </c>
      <c r="B840" s="60" t="s">
        <v>10184</v>
      </c>
      <c r="C840" s="115">
        <v>3.5</v>
      </c>
      <c r="D840" s="61">
        <f t="shared" si="61"/>
        <v>147</v>
      </c>
      <c r="E840" s="62">
        <f t="shared" si="58"/>
        <v>0</v>
      </c>
      <c r="F840" s="61">
        <f t="shared" si="62"/>
        <v>147</v>
      </c>
    </row>
    <row r="841" spans="1:6" ht="13.8">
      <c r="A841" s="59">
        <v>4668085</v>
      </c>
      <c r="B841" s="60" t="s">
        <v>10185</v>
      </c>
      <c r="C841" s="115">
        <v>4.5999999999999996</v>
      </c>
      <c r="D841" s="61">
        <f t="shared" si="61"/>
        <v>193.2</v>
      </c>
      <c r="E841" s="62">
        <f t="shared" si="58"/>
        <v>0</v>
      </c>
      <c r="F841" s="61">
        <f t="shared" si="62"/>
        <v>193.2</v>
      </c>
    </row>
    <row r="842" spans="1:6" ht="13.8">
      <c r="A842" s="59">
        <v>4668086</v>
      </c>
      <c r="B842" s="60" t="s">
        <v>10186</v>
      </c>
      <c r="C842" s="115">
        <v>4.95</v>
      </c>
      <c r="D842" s="61">
        <f t="shared" si="61"/>
        <v>207.9</v>
      </c>
      <c r="E842" s="62">
        <f t="shared" si="58"/>
        <v>0</v>
      </c>
      <c r="F842" s="61">
        <f t="shared" si="62"/>
        <v>207.9</v>
      </c>
    </row>
    <row r="843" spans="1:6" ht="13.8">
      <c r="A843" s="59">
        <v>4668087</v>
      </c>
      <c r="B843" s="60" t="s">
        <v>10187</v>
      </c>
      <c r="C843" s="115">
        <v>5.2</v>
      </c>
      <c r="D843" s="61">
        <f t="shared" si="61"/>
        <v>218.4</v>
      </c>
      <c r="E843" s="62">
        <f t="shared" si="58"/>
        <v>0</v>
      </c>
      <c r="F843" s="61">
        <f t="shared" si="62"/>
        <v>218.4</v>
      </c>
    </row>
    <row r="844" spans="1:6" ht="13.8">
      <c r="A844" s="59">
        <v>4668088</v>
      </c>
      <c r="B844" s="60" t="s">
        <v>10188</v>
      </c>
      <c r="C844" s="115">
        <v>4.9000000000000004</v>
      </c>
      <c r="D844" s="61">
        <f t="shared" si="61"/>
        <v>205.8</v>
      </c>
      <c r="E844" s="62">
        <f t="shared" si="58"/>
        <v>0</v>
      </c>
      <c r="F844" s="61">
        <f t="shared" si="62"/>
        <v>205.8</v>
      </c>
    </row>
    <row r="845" spans="1:6" ht="13.8">
      <c r="A845" s="59">
        <v>4668089</v>
      </c>
      <c r="B845" s="60" t="s">
        <v>10189</v>
      </c>
      <c r="C845" s="115">
        <v>5.0999999999999996</v>
      </c>
      <c r="D845" s="61">
        <f t="shared" si="61"/>
        <v>214.2</v>
      </c>
      <c r="E845" s="62">
        <f t="shared" si="58"/>
        <v>0</v>
      </c>
      <c r="F845" s="61">
        <f t="shared" si="62"/>
        <v>214.2</v>
      </c>
    </row>
    <row r="846" spans="1:6" ht="13.8">
      <c r="A846" s="59">
        <v>4668090</v>
      </c>
      <c r="B846" s="60" t="s">
        <v>10190</v>
      </c>
      <c r="C846" s="115">
        <v>4.4000000000000004</v>
      </c>
      <c r="D846" s="61">
        <f t="shared" si="61"/>
        <v>184.8</v>
      </c>
      <c r="E846" s="62">
        <f t="shared" si="58"/>
        <v>0</v>
      </c>
      <c r="F846" s="61">
        <f t="shared" si="62"/>
        <v>184.8</v>
      </c>
    </row>
    <row r="847" spans="1:6" ht="13.8">
      <c r="A847" s="59">
        <v>4668091</v>
      </c>
      <c r="B847" s="60" t="s">
        <v>10191</v>
      </c>
      <c r="C847" s="115">
        <v>6.2</v>
      </c>
      <c r="D847" s="61">
        <f t="shared" si="61"/>
        <v>260.39999999999998</v>
      </c>
      <c r="E847" s="62">
        <f t="shared" si="58"/>
        <v>0</v>
      </c>
      <c r="F847" s="61">
        <f t="shared" si="62"/>
        <v>260.39999999999998</v>
      </c>
    </row>
    <row r="848" spans="1:6" ht="13.8">
      <c r="A848" s="59">
        <v>4668092</v>
      </c>
      <c r="B848" s="60" t="s">
        <v>10192</v>
      </c>
      <c r="C848" s="115">
        <v>11.1</v>
      </c>
      <c r="D848" s="61">
        <f t="shared" si="61"/>
        <v>466.2</v>
      </c>
      <c r="E848" s="62">
        <f t="shared" si="58"/>
        <v>0</v>
      </c>
      <c r="F848" s="61">
        <f t="shared" si="62"/>
        <v>466.2</v>
      </c>
    </row>
    <row r="849" spans="1:6" ht="13.8">
      <c r="A849" s="59">
        <v>4668096</v>
      </c>
      <c r="B849" s="60" t="s">
        <v>10193</v>
      </c>
      <c r="C849" s="115">
        <v>3.3</v>
      </c>
      <c r="D849" s="61">
        <f t="shared" si="61"/>
        <v>138.6</v>
      </c>
      <c r="E849" s="62">
        <f t="shared" si="58"/>
        <v>0</v>
      </c>
      <c r="F849" s="61">
        <f t="shared" si="62"/>
        <v>138.6</v>
      </c>
    </row>
    <row r="850" spans="1:6" ht="13.8">
      <c r="A850" s="59">
        <v>4668097</v>
      </c>
      <c r="B850" s="60" t="s">
        <v>10194</v>
      </c>
      <c r="C850" s="115">
        <v>3.5</v>
      </c>
      <c r="D850" s="61">
        <f t="shared" si="61"/>
        <v>147</v>
      </c>
      <c r="E850" s="62">
        <f t="shared" si="58"/>
        <v>0</v>
      </c>
      <c r="F850" s="61">
        <f t="shared" si="62"/>
        <v>147</v>
      </c>
    </row>
    <row r="851" spans="1:6" ht="13.8">
      <c r="A851" s="59">
        <v>4668098</v>
      </c>
      <c r="B851" s="60" t="s">
        <v>10195</v>
      </c>
      <c r="C851" s="115">
        <v>3.3</v>
      </c>
      <c r="D851" s="61">
        <f t="shared" si="61"/>
        <v>138.6</v>
      </c>
      <c r="E851" s="62">
        <f t="shared" si="58"/>
        <v>0</v>
      </c>
      <c r="F851" s="61">
        <f t="shared" si="62"/>
        <v>138.6</v>
      </c>
    </row>
    <row r="852" spans="1:6" ht="13.8">
      <c r="A852" s="59">
        <v>4668099</v>
      </c>
      <c r="B852" s="60" t="s">
        <v>10196</v>
      </c>
      <c r="C852" s="115">
        <v>3.3</v>
      </c>
      <c r="D852" s="61">
        <f t="shared" si="61"/>
        <v>138.6</v>
      </c>
      <c r="E852" s="62">
        <f t="shared" si="58"/>
        <v>0</v>
      </c>
      <c r="F852" s="61">
        <f t="shared" si="62"/>
        <v>138.6</v>
      </c>
    </row>
    <row r="853" spans="1:6" ht="13.8">
      <c r="A853" s="59">
        <v>4668100</v>
      </c>
      <c r="B853" s="60" t="s">
        <v>10197</v>
      </c>
      <c r="C853" s="115">
        <v>3.3</v>
      </c>
      <c r="D853" s="61">
        <f t="shared" si="61"/>
        <v>138.6</v>
      </c>
      <c r="E853" s="62">
        <f t="shared" si="58"/>
        <v>0</v>
      </c>
      <c r="F853" s="61">
        <f t="shared" si="62"/>
        <v>138.6</v>
      </c>
    </row>
    <row r="854" spans="1:6" ht="13.8">
      <c r="A854" s="59">
        <v>4668101</v>
      </c>
      <c r="B854" s="60" t="s">
        <v>10198</v>
      </c>
      <c r="C854" s="115">
        <v>4.4000000000000004</v>
      </c>
      <c r="D854" s="61">
        <f t="shared" si="61"/>
        <v>184.8</v>
      </c>
      <c r="E854" s="62">
        <f t="shared" si="58"/>
        <v>0</v>
      </c>
      <c r="F854" s="61">
        <f t="shared" si="62"/>
        <v>184.8</v>
      </c>
    </row>
    <row r="855" spans="1:6" ht="13.8">
      <c r="A855" s="59">
        <v>4668102</v>
      </c>
      <c r="B855" s="60" t="s">
        <v>10199</v>
      </c>
      <c r="C855" s="115">
        <v>4.9000000000000004</v>
      </c>
      <c r="D855" s="61">
        <f t="shared" si="61"/>
        <v>205.8</v>
      </c>
      <c r="E855" s="62">
        <f t="shared" si="58"/>
        <v>0</v>
      </c>
      <c r="F855" s="61">
        <f t="shared" si="62"/>
        <v>205.8</v>
      </c>
    </row>
    <row r="856" spans="1:6" ht="13.8">
      <c r="A856" s="59">
        <v>4668103</v>
      </c>
      <c r="B856" s="60" t="s">
        <v>10200</v>
      </c>
      <c r="C856" s="115">
        <v>4.8</v>
      </c>
      <c r="D856" s="61">
        <f t="shared" si="61"/>
        <v>201.6</v>
      </c>
      <c r="E856" s="62">
        <f t="shared" si="58"/>
        <v>0</v>
      </c>
      <c r="F856" s="61">
        <f t="shared" si="62"/>
        <v>201.6</v>
      </c>
    </row>
    <row r="857" spans="1:6" ht="13.8">
      <c r="A857" s="59">
        <v>4668104</v>
      </c>
      <c r="B857" s="60" t="s">
        <v>10201</v>
      </c>
      <c r="C857" s="115">
        <v>4.8</v>
      </c>
      <c r="D857" s="61">
        <f t="shared" si="61"/>
        <v>201.6</v>
      </c>
      <c r="E857" s="62">
        <f t="shared" si="58"/>
        <v>0</v>
      </c>
      <c r="F857" s="61">
        <f t="shared" si="62"/>
        <v>201.6</v>
      </c>
    </row>
    <row r="858" spans="1:6" ht="13.8">
      <c r="A858" s="59">
        <v>4668105</v>
      </c>
      <c r="B858" s="60" t="s">
        <v>10202</v>
      </c>
      <c r="C858" s="115">
        <v>4.8</v>
      </c>
      <c r="D858" s="61">
        <f t="shared" si="61"/>
        <v>201.6</v>
      </c>
      <c r="E858" s="62">
        <f t="shared" si="58"/>
        <v>0</v>
      </c>
      <c r="F858" s="61">
        <f t="shared" si="62"/>
        <v>201.6</v>
      </c>
    </row>
    <row r="859" spans="1:6" ht="13.8">
      <c r="A859" s="59">
        <v>4668106</v>
      </c>
      <c r="B859" s="60" t="s">
        <v>10203</v>
      </c>
      <c r="C859" s="115">
        <v>4.2</v>
      </c>
      <c r="D859" s="61">
        <f t="shared" si="61"/>
        <v>176.4</v>
      </c>
      <c r="E859" s="62">
        <f t="shared" si="58"/>
        <v>0</v>
      </c>
      <c r="F859" s="61">
        <f t="shared" si="62"/>
        <v>176.4</v>
      </c>
    </row>
    <row r="860" spans="1:6" ht="13.8">
      <c r="A860" s="59">
        <v>4668107</v>
      </c>
      <c r="B860" s="60" t="s">
        <v>10204</v>
      </c>
      <c r="C860" s="115">
        <v>6.1</v>
      </c>
      <c r="D860" s="61">
        <f t="shared" si="61"/>
        <v>256.2</v>
      </c>
      <c r="E860" s="62">
        <f t="shared" si="58"/>
        <v>0</v>
      </c>
      <c r="F860" s="61">
        <f t="shared" si="62"/>
        <v>256.2</v>
      </c>
    </row>
    <row r="861" spans="1:6" ht="13.8">
      <c r="A861" s="59">
        <v>4668108</v>
      </c>
      <c r="B861" s="60" t="s">
        <v>10205</v>
      </c>
      <c r="C861" s="115">
        <v>10.9</v>
      </c>
      <c r="D861" s="61">
        <f t="shared" si="61"/>
        <v>457.8</v>
      </c>
      <c r="E861" s="62">
        <f t="shared" si="58"/>
        <v>0</v>
      </c>
      <c r="F861" s="61">
        <f t="shared" si="62"/>
        <v>457.8</v>
      </c>
    </row>
    <row r="862" spans="1:6" ht="13.8">
      <c r="A862" s="59">
        <v>4771701</v>
      </c>
      <c r="B862" s="60" t="s">
        <v>10206</v>
      </c>
      <c r="C862" s="115">
        <v>3.3</v>
      </c>
      <c r="D862" s="61">
        <f t="shared" ref="D862:D878" si="63">ROUNDUP(C862*$F$3,2)</f>
        <v>138.6</v>
      </c>
      <c r="E862" s="62">
        <f t="shared" si="58"/>
        <v>0</v>
      </c>
      <c r="F862" s="61">
        <f t="shared" ref="F862:F878" si="64">D862-D862*E862</f>
        <v>138.6</v>
      </c>
    </row>
    <row r="863" spans="1:6" ht="13.8">
      <c r="A863" s="59">
        <v>4771702</v>
      </c>
      <c r="B863" s="60" t="s">
        <v>10207</v>
      </c>
      <c r="C863" s="115">
        <v>3.3</v>
      </c>
      <c r="D863" s="61">
        <f t="shared" si="63"/>
        <v>138.6</v>
      </c>
      <c r="E863" s="62">
        <f t="shared" si="58"/>
        <v>0</v>
      </c>
      <c r="F863" s="61">
        <f t="shared" si="64"/>
        <v>138.6</v>
      </c>
    </row>
    <row r="864" spans="1:6" ht="13.8">
      <c r="A864" s="59">
        <v>4771703</v>
      </c>
      <c r="B864" s="60" t="s">
        <v>10208</v>
      </c>
      <c r="C864" s="115">
        <v>3.3</v>
      </c>
      <c r="D864" s="61">
        <f t="shared" si="63"/>
        <v>138.6</v>
      </c>
      <c r="E864" s="62">
        <f t="shared" si="58"/>
        <v>0</v>
      </c>
      <c r="F864" s="61">
        <f t="shared" si="64"/>
        <v>138.6</v>
      </c>
    </row>
    <row r="865" spans="1:6" ht="13.8">
      <c r="A865" s="59">
        <v>4771704</v>
      </c>
      <c r="B865" s="60" t="s">
        <v>10209</v>
      </c>
      <c r="C865" s="115">
        <v>4</v>
      </c>
      <c r="D865" s="61">
        <f t="shared" si="63"/>
        <v>168</v>
      </c>
      <c r="E865" s="62">
        <f t="shared" si="58"/>
        <v>0</v>
      </c>
      <c r="F865" s="61">
        <f t="shared" si="64"/>
        <v>168</v>
      </c>
    </row>
    <row r="866" spans="1:6" ht="13.8">
      <c r="A866" s="59">
        <v>4771705</v>
      </c>
      <c r="B866" s="60" t="s">
        <v>10210</v>
      </c>
      <c r="C866" s="115">
        <v>3.3</v>
      </c>
      <c r="D866" s="61">
        <f t="shared" si="63"/>
        <v>138.6</v>
      </c>
      <c r="E866" s="62">
        <f t="shared" si="58"/>
        <v>0</v>
      </c>
      <c r="F866" s="61">
        <f t="shared" si="64"/>
        <v>138.6</v>
      </c>
    </row>
    <row r="867" spans="1:6" ht="13.8">
      <c r="A867" s="59">
        <v>4771706</v>
      </c>
      <c r="B867" s="60" t="s">
        <v>10211</v>
      </c>
      <c r="C867" s="115">
        <v>4</v>
      </c>
      <c r="D867" s="61">
        <f t="shared" si="63"/>
        <v>168</v>
      </c>
      <c r="E867" s="62">
        <f t="shared" si="58"/>
        <v>0</v>
      </c>
      <c r="F867" s="61">
        <f t="shared" si="64"/>
        <v>168</v>
      </c>
    </row>
    <row r="868" spans="1:6" ht="13.8">
      <c r="A868" s="59">
        <v>4771711</v>
      </c>
      <c r="B868" s="60" t="s">
        <v>10212</v>
      </c>
      <c r="C868" s="115">
        <v>3.3</v>
      </c>
      <c r="D868" s="61">
        <f t="shared" si="63"/>
        <v>138.6</v>
      </c>
      <c r="E868" s="62">
        <f t="shared" si="58"/>
        <v>0</v>
      </c>
      <c r="F868" s="61">
        <f t="shared" si="64"/>
        <v>138.6</v>
      </c>
    </row>
    <row r="869" spans="1:6" ht="13.8">
      <c r="A869" s="59">
        <v>4771712</v>
      </c>
      <c r="B869" s="60" t="s">
        <v>10213</v>
      </c>
      <c r="C869" s="115">
        <v>3.3</v>
      </c>
      <c r="D869" s="61">
        <f t="shared" si="63"/>
        <v>138.6</v>
      </c>
      <c r="E869" s="62">
        <f t="shared" si="58"/>
        <v>0</v>
      </c>
      <c r="F869" s="61">
        <f t="shared" si="64"/>
        <v>138.6</v>
      </c>
    </row>
    <row r="870" spans="1:6" ht="13.8">
      <c r="A870" s="59">
        <v>4771713</v>
      </c>
      <c r="B870" s="60" t="s">
        <v>10214</v>
      </c>
      <c r="C870" s="115">
        <v>3.3</v>
      </c>
      <c r="D870" s="61">
        <f t="shared" si="63"/>
        <v>138.6</v>
      </c>
      <c r="E870" s="62">
        <f t="shared" si="58"/>
        <v>0</v>
      </c>
      <c r="F870" s="61">
        <f t="shared" si="64"/>
        <v>138.6</v>
      </c>
    </row>
    <row r="871" spans="1:6" ht="13.8">
      <c r="A871" s="59">
        <v>4771714</v>
      </c>
      <c r="B871" s="60" t="s">
        <v>10215</v>
      </c>
      <c r="C871" s="115">
        <v>4</v>
      </c>
      <c r="D871" s="61">
        <f t="shared" si="63"/>
        <v>168</v>
      </c>
      <c r="E871" s="62">
        <f t="shared" si="58"/>
        <v>0</v>
      </c>
      <c r="F871" s="61">
        <f t="shared" si="64"/>
        <v>168</v>
      </c>
    </row>
    <row r="872" spans="1:6" ht="13.8">
      <c r="A872" s="59">
        <v>4771715</v>
      </c>
      <c r="B872" s="60" t="s">
        <v>10216</v>
      </c>
      <c r="C872" s="115">
        <v>3.3</v>
      </c>
      <c r="D872" s="61">
        <f t="shared" si="63"/>
        <v>138.6</v>
      </c>
      <c r="E872" s="62">
        <f t="shared" si="58"/>
        <v>0</v>
      </c>
      <c r="F872" s="61">
        <f t="shared" si="64"/>
        <v>138.6</v>
      </c>
    </row>
    <row r="873" spans="1:6" ht="13.8">
      <c r="A873" s="59">
        <v>4771716</v>
      </c>
      <c r="B873" s="60" t="s">
        <v>10217</v>
      </c>
      <c r="C873" s="115">
        <v>4</v>
      </c>
      <c r="D873" s="61">
        <f t="shared" si="63"/>
        <v>168</v>
      </c>
      <c r="E873" s="62">
        <f t="shared" si="58"/>
        <v>0</v>
      </c>
      <c r="F873" s="61">
        <f t="shared" si="64"/>
        <v>168</v>
      </c>
    </row>
    <row r="874" spans="1:6" ht="13.8">
      <c r="A874" s="59">
        <v>4771650</v>
      </c>
      <c r="B874" s="60" t="s">
        <v>10218</v>
      </c>
      <c r="C874" s="115">
        <v>17.899999999999999</v>
      </c>
      <c r="D874" s="61">
        <f t="shared" si="63"/>
        <v>751.8</v>
      </c>
      <c r="E874" s="62">
        <f t="shared" si="58"/>
        <v>0</v>
      </c>
      <c r="F874" s="61">
        <f t="shared" si="64"/>
        <v>751.8</v>
      </c>
    </row>
    <row r="875" spans="1:6" ht="13.8">
      <c r="A875" s="59">
        <v>4771549</v>
      </c>
      <c r="B875" s="60" t="s">
        <v>10219</v>
      </c>
      <c r="C875" s="115">
        <v>2.8</v>
      </c>
      <c r="D875" s="61">
        <f t="shared" si="63"/>
        <v>117.6</v>
      </c>
      <c r="E875" s="62">
        <f t="shared" si="58"/>
        <v>0</v>
      </c>
      <c r="F875" s="61">
        <f t="shared" si="64"/>
        <v>117.6</v>
      </c>
    </row>
    <row r="876" spans="1:6" ht="13.8">
      <c r="A876" s="59">
        <v>4771550</v>
      </c>
      <c r="B876" s="60" t="s">
        <v>10220</v>
      </c>
      <c r="C876" s="115">
        <v>3.2</v>
      </c>
      <c r="D876" s="61">
        <f t="shared" si="63"/>
        <v>134.4</v>
      </c>
      <c r="E876" s="62">
        <f t="shared" si="58"/>
        <v>0</v>
      </c>
      <c r="F876" s="61">
        <f t="shared" si="64"/>
        <v>134.4</v>
      </c>
    </row>
    <row r="877" spans="1:6" ht="13.8">
      <c r="A877" s="59">
        <v>4771551</v>
      </c>
      <c r="B877" s="60" t="s">
        <v>10221</v>
      </c>
      <c r="C877" s="115">
        <v>0.7</v>
      </c>
      <c r="D877" s="61">
        <f t="shared" si="63"/>
        <v>29.4</v>
      </c>
      <c r="E877" s="62">
        <f t="shared" si="58"/>
        <v>0</v>
      </c>
      <c r="F877" s="61">
        <f t="shared" si="64"/>
        <v>29.4</v>
      </c>
    </row>
    <row r="878" spans="1:6" ht="13.8">
      <c r="A878" s="59">
        <v>4771552</v>
      </c>
      <c r="B878" s="60" t="s">
        <v>10222</v>
      </c>
      <c r="C878" s="115">
        <v>8.9</v>
      </c>
      <c r="D878" s="61">
        <f t="shared" si="63"/>
        <v>373.8</v>
      </c>
      <c r="E878" s="62">
        <f t="shared" si="58"/>
        <v>0</v>
      </c>
      <c r="F878" s="61">
        <f t="shared" si="64"/>
        <v>373.8</v>
      </c>
    </row>
    <row r="879" spans="1:6" ht="13.8">
      <c r="A879" s="59">
        <v>2470298</v>
      </c>
      <c r="B879" s="60" t="s">
        <v>10446</v>
      </c>
      <c r="C879" s="118">
        <v>55.1</v>
      </c>
      <c r="D879" s="61">
        <f t="shared" ref="D879" si="65">ROUNDUP(C879*$F$3,2)</f>
        <v>2314.1999999999998</v>
      </c>
      <c r="E879" s="62">
        <f t="shared" si="58"/>
        <v>0</v>
      </c>
      <c r="F879" s="61">
        <f t="shared" ref="F879" si="66">D879-D879*E879</f>
        <v>2314.1999999999998</v>
      </c>
    </row>
    <row r="880" spans="1:6" ht="13.8">
      <c r="A880" s="59">
        <v>2440810</v>
      </c>
      <c r="B880" s="60" t="s">
        <v>10447</v>
      </c>
      <c r="C880" s="118">
        <v>185</v>
      </c>
      <c r="D880" s="61">
        <f t="shared" ref="D880:D883" si="67">ROUNDUP(C880*$F$3,2)</f>
        <v>7770</v>
      </c>
      <c r="E880" s="62">
        <f t="shared" si="58"/>
        <v>0</v>
      </c>
      <c r="F880" s="61">
        <f t="shared" ref="F880:F883" si="68">D880-D880*E880</f>
        <v>7770</v>
      </c>
    </row>
    <row r="881" spans="1:6" ht="13.8">
      <c r="A881" s="59">
        <v>2440811</v>
      </c>
      <c r="B881" s="60" t="s">
        <v>10448</v>
      </c>
      <c r="C881" s="118">
        <v>195</v>
      </c>
      <c r="D881" s="61">
        <f t="shared" si="67"/>
        <v>8190</v>
      </c>
      <c r="E881" s="62">
        <f t="shared" si="58"/>
        <v>0</v>
      </c>
      <c r="F881" s="61">
        <f t="shared" si="68"/>
        <v>8190</v>
      </c>
    </row>
    <row r="882" spans="1:6" ht="13.8">
      <c r="A882" s="59">
        <v>2440820</v>
      </c>
      <c r="B882" s="60" t="s">
        <v>10449</v>
      </c>
      <c r="C882" s="118">
        <v>120</v>
      </c>
      <c r="D882" s="61">
        <f t="shared" si="67"/>
        <v>5040</v>
      </c>
      <c r="E882" s="62">
        <f t="shared" si="58"/>
        <v>0</v>
      </c>
      <c r="F882" s="61">
        <f t="shared" si="68"/>
        <v>5040</v>
      </c>
    </row>
    <row r="883" spans="1:6" ht="13.8">
      <c r="A883" s="59">
        <v>2440821</v>
      </c>
      <c r="B883" s="60" t="s">
        <v>10450</v>
      </c>
      <c r="C883" s="118">
        <v>128</v>
      </c>
      <c r="D883" s="61">
        <f t="shared" si="67"/>
        <v>5376</v>
      </c>
      <c r="E883" s="62">
        <f t="shared" si="58"/>
        <v>0</v>
      </c>
      <c r="F883" s="61">
        <f t="shared" si="68"/>
        <v>5376</v>
      </c>
    </row>
    <row r="884" spans="1:6" ht="13.8">
      <c r="A884" s="59">
        <v>4184512</v>
      </c>
      <c r="B884" s="60" t="s">
        <v>10451</v>
      </c>
      <c r="C884" s="118">
        <v>8.9</v>
      </c>
      <c r="D884" s="61">
        <f t="shared" ref="D884:D907" si="69">ROUNDUP(C884*$F$3,2)</f>
        <v>373.8</v>
      </c>
      <c r="E884" s="62">
        <f t="shared" si="58"/>
        <v>0</v>
      </c>
      <c r="F884" s="61">
        <f t="shared" ref="F884:F907" si="70">D884-D884*E884</f>
        <v>373.8</v>
      </c>
    </row>
    <row r="885" spans="1:6" ht="13.8">
      <c r="A885" s="59">
        <v>4184513</v>
      </c>
      <c r="B885" s="60" t="s">
        <v>10452</v>
      </c>
      <c r="C885" s="118">
        <v>8.9</v>
      </c>
      <c r="D885" s="61">
        <f t="shared" si="69"/>
        <v>373.8</v>
      </c>
      <c r="E885" s="62">
        <f t="shared" si="58"/>
        <v>0</v>
      </c>
      <c r="F885" s="61">
        <f t="shared" si="70"/>
        <v>373.8</v>
      </c>
    </row>
    <row r="886" spans="1:6" ht="13.8">
      <c r="A886" s="59">
        <v>4184514</v>
      </c>
      <c r="B886" s="60" t="s">
        <v>10453</v>
      </c>
      <c r="C886" s="118">
        <v>8.9</v>
      </c>
      <c r="D886" s="61">
        <f t="shared" si="69"/>
        <v>373.8</v>
      </c>
      <c r="E886" s="62">
        <f t="shared" si="58"/>
        <v>0</v>
      </c>
      <c r="F886" s="61">
        <f t="shared" si="70"/>
        <v>373.8</v>
      </c>
    </row>
    <row r="887" spans="1:6" ht="13.8">
      <c r="A887" s="59">
        <v>4184515</v>
      </c>
      <c r="B887" s="60" t="s">
        <v>10454</v>
      </c>
      <c r="C887" s="118">
        <v>8.9</v>
      </c>
      <c r="D887" s="61">
        <f t="shared" si="69"/>
        <v>373.8</v>
      </c>
      <c r="E887" s="62">
        <f t="shared" si="58"/>
        <v>0</v>
      </c>
      <c r="F887" s="61">
        <f t="shared" si="70"/>
        <v>373.8</v>
      </c>
    </row>
    <row r="888" spans="1:6" ht="13.8">
      <c r="A888" s="59">
        <v>4184516</v>
      </c>
      <c r="B888" s="60" t="s">
        <v>10455</v>
      </c>
      <c r="C888" s="118">
        <v>8.9</v>
      </c>
      <c r="D888" s="61">
        <f t="shared" si="69"/>
        <v>373.8</v>
      </c>
      <c r="E888" s="62">
        <f t="shared" ref="E888:E907" si="71">$E$8</f>
        <v>0</v>
      </c>
      <c r="F888" s="61">
        <f t="shared" si="70"/>
        <v>373.8</v>
      </c>
    </row>
    <row r="889" spans="1:6" ht="13.8">
      <c r="A889" s="59">
        <v>4184518</v>
      </c>
      <c r="B889" s="60" t="s">
        <v>10456</v>
      </c>
      <c r="C889" s="118">
        <v>8.9</v>
      </c>
      <c r="D889" s="61">
        <f t="shared" si="69"/>
        <v>373.8</v>
      </c>
      <c r="E889" s="62">
        <f t="shared" si="71"/>
        <v>0</v>
      </c>
      <c r="F889" s="61">
        <f t="shared" si="70"/>
        <v>373.8</v>
      </c>
    </row>
    <row r="890" spans="1:6" ht="13.8">
      <c r="A890" s="59">
        <v>4184519</v>
      </c>
      <c r="B890" s="60" t="s">
        <v>10457</v>
      </c>
      <c r="C890" s="118">
        <v>8.9</v>
      </c>
      <c r="D890" s="61">
        <f t="shared" si="69"/>
        <v>373.8</v>
      </c>
      <c r="E890" s="62">
        <f t="shared" si="71"/>
        <v>0</v>
      </c>
      <c r="F890" s="61">
        <f t="shared" si="70"/>
        <v>373.8</v>
      </c>
    </row>
    <row r="891" spans="1:6" ht="13.8">
      <c r="A891" s="59">
        <v>4184520</v>
      </c>
      <c r="B891" s="60" t="s">
        <v>10458</v>
      </c>
      <c r="C891" s="118">
        <v>8.9</v>
      </c>
      <c r="D891" s="61">
        <f t="shared" si="69"/>
        <v>373.8</v>
      </c>
      <c r="E891" s="62">
        <f t="shared" si="71"/>
        <v>0</v>
      </c>
      <c r="F891" s="61">
        <f t="shared" si="70"/>
        <v>373.8</v>
      </c>
    </row>
    <row r="892" spans="1:6" ht="13.8">
      <c r="A892" s="59">
        <v>4184521</v>
      </c>
      <c r="B892" s="60" t="s">
        <v>10459</v>
      </c>
      <c r="C892" s="118">
        <v>8.9</v>
      </c>
      <c r="D892" s="61">
        <f t="shared" si="69"/>
        <v>373.8</v>
      </c>
      <c r="E892" s="62">
        <f t="shared" si="71"/>
        <v>0</v>
      </c>
      <c r="F892" s="61">
        <f t="shared" si="70"/>
        <v>373.8</v>
      </c>
    </row>
    <row r="893" spans="1:6" ht="13.8">
      <c r="A893" s="59">
        <v>4184463</v>
      </c>
      <c r="B893" s="60" t="s">
        <v>10460</v>
      </c>
      <c r="C893" s="118">
        <v>18.100000000000001</v>
      </c>
      <c r="D893" s="61">
        <f t="shared" si="69"/>
        <v>760.2</v>
      </c>
      <c r="E893" s="62">
        <f t="shared" si="71"/>
        <v>0</v>
      </c>
      <c r="F893" s="61">
        <f t="shared" si="70"/>
        <v>760.2</v>
      </c>
    </row>
    <row r="894" spans="1:6" ht="13.8">
      <c r="A894" s="59">
        <v>4184531</v>
      </c>
      <c r="B894" s="60" t="s">
        <v>10461</v>
      </c>
      <c r="C894" s="118">
        <v>26</v>
      </c>
      <c r="D894" s="61">
        <f t="shared" si="69"/>
        <v>1092</v>
      </c>
      <c r="E894" s="62">
        <f t="shared" si="71"/>
        <v>0</v>
      </c>
      <c r="F894" s="61">
        <f t="shared" si="70"/>
        <v>1092</v>
      </c>
    </row>
    <row r="895" spans="1:6" ht="13.8">
      <c r="A895" s="59">
        <v>4184532</v>
      </c>
      <c r="B895" s="60" t="s">
        <v>10462</v>
      </c>
      <c r="C895" s="118">
        <v>26</v>
      </c>
      <c r="D895" s="61">
        <f t="shared" si="69"/>
        <v>1092</v>
      </c>
      <c r="E895" s="62">
        <f t="shared" si="71"/>
        <v>0</v>
      </c>
      <c r="F895" s="61">
        <f t="shared" si="70"/>
        <v>1092</v>
      </c>
    </row>
    <row r="896" spans="1:6" ht="13.8">
      <c r="A896" s="59">
        <v>4184533</v>
      </c>
      <c r="B896" s="60" t="s">
        <v>10463</v>
      </c>
      <c r="C896" s="118">
        <v>26</v>
      </c>
      <c r="D896" s="61">
        <f t="shared" si="69"/>
        <v>1092</v>
      </c>
      <c r="E896" s="62">
        <f t="shared" si="71"/>
        <v>0</v>
      </c>
      <c r="F896" s="61">
        <f t="shared" si="70"/>
        <v>1092</v>
      </c>
    </row>
    <row r="897" spans="1:6" ht="13.8">
      <c r="A897" s="59">
        <v>4184534</v>
      </c>
      <c r="B897" s="60" t="s">
        <v>10464</v>
      </c>
      <c r="C897" s="118">
        <v>26</v>
      </c>
      <c r="D897" s="61">
        <f t="shared" si="69"/>
        <v>1092</v>
      </c>
      <c r="E897" s="62">
        <f t="shared" si="71"/>
        <v>0</v>
      </c>
      <c r="F897" s="61">
        <f t="shared" si="70"/>
        <v>1092</v>
      </c>
    </row>
    <row r="898" spans="1:6" ht="13.8">
      <c r="A898" s="59">
        <v>4184535</v>
      </c>
      <c r="B898" s="60" t="s">
        <v>10465</v>
      </c>
      <c r="C898" s="118">
        <v>26</v>
      </c>
      <c r="D898" s="61">
        <f t="shared" si="69"/>
        <v>1092</v>
      </c>
      <c r="E898" s="62">
        <f t="shared" si="71"/>
        <v>0</v>
      </c>
      <c r="F898" s="61">
        <f t="shared" si="70"/>
        <v>1092</v>
      </c>
    </row>
    <row r="899" spans="1:6" ht="13.8">
      <c r="A899" s="59">
        <v>4184536</v>
      </c>
      <c r="B899" s="60" t="s">
        <v>10466</v>
      </c>
      <c r="C899" s="118">
        <v>26</v>
      </c>
      <c r="D899" s="61">
        <f t="shared" si="69"/>
        <v>1092</v>
      </c>
      <c r="E899" s="62">
        <f t="shared" si="71"/>
        <v>0</v>
      </c>
      <c r="F899" s="61">
        <f t="shared" si="70"/>
        <v>1092</v>
      </c>
    </row>
    <row r="900" spans="1:6" ht="13.8">
      <c r="A900" s="59">
        <v>4184545</v>
      </c>
      <c r="B900" s="60" t="s">
        <v>10467</v>
      </c>
      <c r="C900" s="118">
        <v>28.6</v>
      </c>
      <c r="D900" s="61">
        <f t="shared" si="69"/>
        <v>1201.2</v>
      </c>
      <c r="E900" s="62">
        <f t="shared" si="71"/>
        <v>0</v>
      </c>
      <c r="F900" s="61">
        <f t="shared" si="70"/>
        <v>1201.2</v>
      </c>
    </row>
    <row r="901" spans="1:6" ht="13.8">
      <c r="A901" s="59">
        <v>4184546</v>
      </c>
      <c r="B901" s="60" t="s">
        <v>10468</v>
      </c>
      <c r="C901" s="118">
        <v>28.6</v>
      </c>
      <c r="D901" s="61">
        <f t="shared" si="69"/>
        <v>1201.2</v>
      </c>
      <c r="E901" s="62">
        <f t="shared" si="71"/>
        <v>0</v>
      </c>
      <c r="F901" s="61">
        <f t="shared" si="70"/>
        <v>1201.2</v>
      </c>
    </row>
    <row r="902" spans="1:6" ht="13.8">
      <c r="A902" s="59">
        <v>4184524</v>
      </c>
      <c r="B902" s="60" t="s">
        <v>10469</v>
      </c>
      <c r="C902" s="118">
        <v>37.799999999999997</v>
      </c>
      <c r="D902" s="61">
        <f t="shared" si="69"/>
        <v>1587.6</v>
      </c>
      <c r="E902" s="62">
        <f t="shared" si="71"/>
        <v>0</v>
      </c>
      <c r="F902" s="61">
        <f t="shared" si="70"/>
        <v>1587.6</v>
      </c>
    </row>
    <row r="903" spans="1:6" ht="13.8">
      <c r="A903" s="59">
        <v>4184525</v>
      </c>
      <c r="B903" s="60" t="s">
        <v>10470</v>
      </c>
      <c r="C903" s="118">
        <v>37.799999999999997</v>
      </c>
      <c r="D903" s="61">
        <f t="shared" si="69"/>
        <v>1587.6</v>
      </c>
      <c r="E903" s="62">
        <f t="shared" si="71"/>
        <v>0</v>
      </c>
      <c r="F903" s="61">
        <f t="shared" si="70"/>
        <v>1587.6</v>
      </c>
    </row>
    <row r="904" spans="1:6" ht="13.8">
      <c r="A904" s="59">
        <v>4184526</v>
      </c>
      <c r="B904" s="60" t="s">
        <v>10471</v>
      </c>
      <c r="C904" s="118">
        <v>37.799999999999997</v>
      </c>
      <c r="D904" s="61">
        <f t="shared" si="69"/>
        <v>1587.6</v>
      </c>
      <c r="E904" s="62">
        <f t="shared" si="71"/>
        <v>0</v>
      </c>
      <c r="F904" s="61">
        <f t="shared" si="70"/>
        <v>1587.6</v>
      </c>
    </row>
    <row r="905" spans="1:6" ht="13.8">
      <c r="A905" s="59">
        <v>4184498</v>
      </c>
      <c r="B905" s="60" t="s">
        <v>10472</v>
      </c>
      <c r="C905" s="118">
        <v>58.7</v>
      </c>
      <c r="D905" s="61">
        <f t="shared" si="69"/>
        <v>2465.4</v>
      </c>
      <c r="E905" s="62">
        <f t="shared" si="71"/>
        <v>0</v>
      </c>
      <c r="F905" s="61">
        <f t="shared" si="70"/>
        <v>2465.4</v>
      </c>
    </row>
    <row r="906" spans="1:6" ht="13.8">
      <c r="A906" s="59">
        <v>4184528</v>
      </c>
      <c r="B906" s="60" t="s">
        <v>10473</v>
      </c>
      <c r="C906" s="118">
        <v>60</v>
      </c>
      <c r="D906" s="61">
        <f t="shared" si="69"/>
        <v>2520</v>
      </c>
      <c r="E906" s="62">
        <f t="shared" si="71"/>
        <v>0</v>
      </c>
      <c r="F906" s="61">
        <f t="shared" si="70"/>
        <v>2520</v>
      </c>
    </row>
    <row r="907" spans="1:6" ht="13.8">
      <c r="A907" s="59">
        <v>4184529</v>
      </c>
      <c r="B907" s="60" t="s">
        <v>10474</v>
      </c>
      <c r="C907" s="118">
        <v>60</v>
      </c>
      <c r="D907" s="61">
        <f t="shared" si="69"/>
        <v>2520</v>
      </c>
      <c r="E907" s="62">
        <f t="shared" si="71"/>
        <v>0</v>
      </c>
      <c r="F907" s="61">
        <f t="shared" si="70"/>
        <v>2520</v>
      </c>
    </row>
  </sheetData>
  <mergeCells count="2">
    <mergeCell ref="D3:E4"/>
    <mergeCell ref="F3:F4"/>
  </mergeCells>
  <pageMargins left="0.35433070866141736" right="0.35433070866141736" top="0.39370078740157483" bottom="0.39370078740157483" header="0.51181102362204722" footer="0.51181102362204722"/>
  <pageSetup paperSize="9" scale="80" orientation="portrait" r:id="rId1"/>
  <headerFooter alignWithMargins="0"/>
  <colBreaks count="1" manualBreakCount="1">
    <brk id="4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FS549"/>
  <sheetViews>
    <sheetView showGridLines="0" zoomScaleNormal="100" workbookViewId="0">
      <pane ySplit="7" topLeftCell="A528" activePane="bottomLeft" state="frozen"/>
      <selection pane="bottomLeft" activeCell="A549" sqref="A549"/>
    </sheetView>
  </sheetViews>
  <sheetFormatPr defaultColWidth="8.6640625" defaultRowHeight="13.2"/>
  <cols>
    <col min="1" max="1" width="11.5546875" style="16" customWidth="1"/>
    <col min="2" max="2" width="76.33203125" style="12" customWidth="1"/>
    <col min="3" max="4" width="11.33203125" style="12" customWidth="1"/>
    <col min="5" max="5" width="7.6640625" style="12" customWidth="1"/>
    <col min="6" max="6" width="12.33203125" style="21" customWidth="1"/>
    <col min="7" max="16384" width="8.6640625" style="12"/>
  </cols>
  <sheetData>
    <row r="1" spans="1:175" s="4" customFormat="1" ht="16.2" customHeight="1">
      <c r="A1" s="2"/>
      <c r="B1" s="3"/>
    </row>
    <row r="2" spans="1:175" s="4" customFormat="1" ht="17.25" customHeight="1">
      <c r="A2" s="2"/>
      <c r="B2" s="3"/>
    </row>
    <row r="3" spans="1:175" s="4" customFormat="1" ht="18" customHeight="1">
      <c r="A3" s="2"/>
      <c r="B3" s="3"/>
      <c r="C3" s="3"/>
      <c r="D3" s="129" t="s">
        <v>30</v>
      </c>
      <c r="E3" s="130"/>
      <c r="F3" s="128">
        <v>42</v>
      </c>
    </row>
    <row r="4" spans="1:175" s="4" customFormat="1" ht="24" customHeight="1">
      <c r="A4" s="2"/>
      <c r="B4" s="3"/>
      <c r="C4" s="3"/>
      <c r="D4" s="129"/>
      <c r="E4" s="130"/>
      <c r="F4" s="128"/>
    </row>
    <row r="5" spans="1:175" s="4" customFormat="1" ht="7.5" customHeight="1">
      <c r="A5" s="2"/>
      <c r="B5" s="3"/>
      <c r="C5" s="3"/>
      <c r="D5" s="40"/>
      <c r="E5" s="40"/>
      <c r="F5" s="47"/>
    </row>
    <row r="6" spans="1:175" s="9" customFormat="1" ht="13.2" customHeight="1" thickBot="1">
      <c r="A6" s="8"/>
      <c r="B6" s="3"/>
      <c r="C6" s="3"/>
      <c r="E6" s="10"/>
      <c r="F6" s="20"/>
    </row>
    <row r="7" spans="1:175" ht="20.399999999999999">
      <c r="A7" s="26" t="s">
        <v>0</v>
      </c>
      <c r="B7" s="27" t="s">
        <v>32</v>
      </c>
      <c r="C7" s="42" t="s">
        <v>722</v>
      </c>
      <c r="D7" s="41" t="s">
        <v>388</v>
      </c>
      <c r="E7" s="44" t="s">
        <v>389</v>
      </c>
      <c r="F7" s="43" t="s">
        <v>390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</row>
    <row r="8" spans="1:175" ht="12.45" customHeight="1">
      <c r="A8" s="55"/>
      <c r="B8" s="28"/>
      <c r="C8" s="28"/>
      <c r="D8" s="28"/>
      <c r="E8" s="24">
        <v>0</v>
      </c>
      <c r="F8" s="28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</row>
    <row r="9" spans="1:175" ht="13.8">
      <c r="A9" s="35">
        <v>760232105</v>
      </c>
      <c r="B9" s="51" t="s">
        <v>186</v>
      </c>
      <c r="C9" s="37" t="e">
        <f>VLOOKUP(A9,Price_01.03.2024!$A:$C,3,0)</f>
        <v>#N/A</v>
      </c>
      <c r="D9" s="38" t="e">
        <f t="shared" ref="D9:D56" si="0">ROUNDUP(C9*$F$3,2)</f>
        <v>#N/A</v>
      </c>
      <c r="E9" s="39">
        <f t="shared" ref="E9:E72" si="1">$E$8</f>
        <v>0</v>
      </c>
      <c r="F9" s="38" t="e">
        <f t="shared" ref="F9:F56" si="2">D9-D9*E9</f>
        <v>#N/A</v>
      </c>
    </row>
    <row r="10" spans="1:175" ht="13.8">
      <c r="A10" s="35">
        <v>3903197</v>
      </c>
      <c r="B10" s="51" t="s">
        <v>217</v>
      </c>
      <c r="C10" s="37" t="e">
        <f>VLOOKUP(A10,Price_01.03.2024!$A:$C,3,0)</f>
        <v>#N/A</v>
      </c>
      <c r="D10" s="38" t="e">
        <f t="shared" si="0"/>
        <v>#N/A</v>
      </c>
      <c r="E10" s="39">
        <f t="shared" si="1"/>
        <v>0</v>
      </c>
      <c r="F10" s="38" t="e">
        <f t="shared" si="2"/>
        <v>#N/A</v>
      </c>
    </row>
    <row r="11" spans="1:175" ht="13.8">
      <c r="A11" s="35">
        <v>3903198</v>
      </c>
      <c r="B11" s="51" t="s">
        <v>218</v>
      </c>
      <c r="C11" s="37" t="e">
        <f>VLOOKUP(A11,Price_01.03.2024!$A:$C,3,0)</f>
        <v>#N/A</v>
      </c>
      <c r="D11" s="38" t="e">
        <f t="shared" si="0"/>
        <v>#N/A</v>
      </c>
      <c r="E11" s="39">
        <f t="shared" si="1"/>
        <v>0</v>
      </c>
      <c r="F11" s="38" t="e">
        <f t="shared" si="2"/>
        <v>#N/A</v>
      </c>
    </row>
    <row r="12" spans="1:175" ht="13.8">
      <c r="A12" s="35">
        <v>2520021</v>
      </c>
      <c r="B12" s="51" t="s">
        <v>221</v>
      </c>
      <c r="C12" s="37" t="e">
        <f>VLOOKUP(A12,Price_01.03.2024!$A:$C,3,0)</f>
        <v>#N/A</v>
      </c>
      <c r="D12" s="38" t="e">
        <f t="shared" si="0"/>
        <v>#N/A</v>
      </c>
      <c r="E12" s="39">
        <f t="shared" si="1"/>
        <v>0</v>
      </c>
      <c r="F12" s="38" t="e">
        <f t="shared" si="2"/>
        <v>#N/A</v>
      </c>
    </row>
    <row r="13" spans="1:175" ht="13.8">
      <c r="A13" s="35">
        <v>2520022</v>
      </c>
      <c r="B13" s="51" t="s">
        <v>222</v>
      </c>
      <c r="C13" s="37" t="e">
        <f>VLOOKUP(A13,Price_01.03.2024!$A:$C,3,0)</f>
        <v>#N/A</v>
      </c>
      <c r="D13" s="38" t="e">
        <f t="shared" si="0"/>
        <v>#N/A</v>
      </c>
      <c r="E13" s="39">
        <f t="shared" si="1"/>
        <v>0</v>
      </c>
      <c r="F13" s="38" t="e">
        <f t="shared" si="2"/>
        <v>#N/A</v>
      </c>
    </row>
    <row r="14" spans="1:175" ht="13.8">
      <c r="A14" s="35">
        <v>2520023</v>
      </c>
      <c r="B14" s="51" t="s">
        <v>223</v>
      </c>
      <c r="C14" s="37" t="e">
        <f>VLOOKUP(A14,Price_01.03.2024!$A:$C,3,0)</f>
        <v>#N/A</v>
      </c>
      <c r="D14" s="38" t="e">
        <f t="shared" si="0"/>
        <v>#N/A</v>
      </c>
      <c r="E14" s="39">
        <f t="shared" si="1"/>
        <v>0</v>
      </c>
      <c r="F14" s="38" t="e">
        <f t="shared" si="2"/>
        <v>#N/A</v>
      </c>
    </row>
    <row r="15" spans="1:175" ht="13.8">
      <c r="A15" s="35">
        <v>2520024</v>
      </c>
      <c r="B15" s="51" t="s">
        <v>224</v>
      </c>
      <c r="C15" s="37" t="e">
        <f>VLOOKUP(A15,Price_01.03.2024!$A:$C,3,0)</f>
        <v>#N/A</v>
      </c>
      <c r="D15" s="38" t="e">
        <f t="shared" si="0"/>
        <v>#N/A</v>
      </c>
      <c r="E15" s="39">
        <f t="shared" si="1"/>
        <v>0</v>
      </c>
      <c r="F15" s="38" t="e">
        <f t="shared" si="2"/>
        <v>#N/A</v>
      </c>
    </row>
    <row r="16" spans="1:175" ht="13.8">
      <c r="A16" s="35">
        <v>2520025</v>
      </c>
      <c r="B16" s="51" t="s">
        <v>225</v>
      </c>
      <c r="C16" s="37" t="e">
        <f>VLOOKUP(A16,Price_01.03.2024!$A:$C,3,0)</f>
        <v>#N/A</v>
      </c>
      <c r="D16" s="38" t="e">
        <f t="shared" si="0"/>
        <v>#N/A</v>
      </c>
      <c r="E16" s="39">
        <f t="shared" si="1"/>
        <v>0</v>
      </c>
      <c r="F16" s="38" t="e">
        <f t="shared" si="2"/>
        <v>#N/A</v>
      </c>
    </row>
    <row r="17" spans="1:6" ht="13.8">
      <c r="A17" s="35">
        <v>2520301</v>
      </c>
      <c r="B17" s="51" t="s">
        <v>226</v>
      </c>
      <c r="C17" s="37" t="e">
        <f>VLOOKUP(A17,Price_01.03.2024!$A:$C,3,0)</f>
        <v>#N/A</v>
      </c>
      <c r="D17" s="38" t="e">
        <f t="shared" si="0"/>
        <v>#N/A</v>
      </c>
      <c r="E17" s="39">
        <f t="shared" si="1"/>
        <v>0</v>
      </c>
      <c r="F17" s="38" t="e">
        <f t="shared" si="2"/>
        <v>#N/A</v>
      </c>
    </row>
    <row r="18" spans="1:6" ht="13.8">
      <c r="A18" s="35">
        <v>2520302</v>
      </c>
      <c r="B18" s="51" t="s">
        <v>227</v>
      </c>
      <c r="C18" s="37" t="e">
        <f>VLOOKUP(A18,Price_01.03.2024!$A:$C,3,0)</f>
        <v>#N/A</v>
      </c>
      <c r="D18" s="38" t="e">
        <f t="shared" si="0"/>
        <v>#N/A</v>
      </c>
      <c r="E18" s="39">
        <f t="shared" si="1"/>
        <v>0</v>
      </c>
      <c r="F18" s="38" t="e">
        <f t="shared" si="2"/>
        <v>#N/A</v>
      </c>
    </row>
    <row r="19" spans="1:6" ht="13.8">
      <c r="A19" s="35">
        <v>2520303</v>
      </c>
      <c r="B19" s="51" t="s">
        <v>228</v>
      </c>
      <c r="C19" s="37" t="e">
        <f>VLOOKUP(A19,Price_01.03.2024!$A:$C,3,0)</f>
        <v>#N/A</v>
      </c>
      <c r="D19" s="38" t="e">
        <f t="shared" si="0"/>
        <v>#N/A</v>
      </c>
      <c r="E19" s="39">
        <f t="shared" si="1"/>
        <v>0</v>
      </c>
      <c r="F19" s="38" t="e">
        <f t="shared" si="2"/>
        <v>#N/A</v>
      </c>
    </row>
    <row r="20" spans="1:6" ht="13.8">
      <c r="A20" s="35">
        <v>2520304</v>
      </c>
      <c r="B20" s="51" t="s">
        <v>229</v>
      </c>
      <c r="C20" s="37" t="e">
        <f>VLOOKUP(A20,Price_01.03.2024!$A:$C,3,0)</f>
        <v>#N/A</v>
      </c>
      <c r="D20" s="38" t="e">
        <f t="shared" si="0"/>
        <v>#N/A</v>
      </c>
      <c r="E20" s="39">
        <f t="shared" si="1"/>
        <v>0</v>
      </c>
      <c r="F20" s="38" t="e">
        <f t="shared" si="2"/>
        <v>#N/A</v>
      </c>
    </row>
    <row r="21" spans="1:6" ht="13.8">
      <c r="A21" s="35">
        <v>2520305</v>
      </c>
      <c r="B21" s="51" t="s">
        <v>230</v>
      </c>
      <c r="C21" s="37" t="e">
        <f>VLOOKUP(A21,Price_01.03.2024!$A:$C,3,0)</f>
        <v>#N/A</v>
      </c>
      <c r="D21" s="38" t="e">
        <f t="shared" si="0"/>
        <v>#N/A</v>
      </c>
      <c r="E21" s="39">
        <f t="shared" si="1"/>
        <v>0</v>
      </c>
      <c r="F21" s="38" t="e">
        <f t="shared" si="2"/>
        <v>#N/A</v>
      </c>
    </row>
    <row r="22" spans="1:6" ht="13.8">
      <c r="A22" s="35">
        <v>2520311</v>
      </c>
      <c r="B22" s="51" t="s">
        <v>231</v>
      </c>
      <c r="C22" s="37" t="e">
        <f>VLOOKUP(A22,Price_01.03.2024!$A:$C,3,0)</f>
        <v>#N/A</v>
      </c>
      <c r="D22" s="38" t="e">
        <f t="shared" si="0"/>
        <v>#N/A</v>
      </c>
      <c r="E22" s="39">
        <f t="shared" si="1"/>
        <v>0</v>
      </c>
      <c r="F22" s="38" t="e">
        <f t="shared" si="2"/>
        <v>#N/A</v>
      </c>
    </row>
    <row r="23" spans="1:6" ht="13.8">
      <c r="A23" s="35">
        <v>2520312</v>
      </c>
      <c r="B23" s="51" t="s">
        <v>232</v>
      </c>
      <c r="C23" s="37" t="e">
        <f>VLOOKUP(A23,Price_01.03.2024!$A:$C,3,0)</f>
        <v>#N/A</v>
      </c>
      <c r="D23" s="38" t="e">
        <f t="shared" si="0"/>
        <v>#N/A</v>
      </c>
      <c r="E23" s="39">
        <f t="shared" si="1"/>
        <v>0</v>
      </c>
      <c r="F23" s="38" t="e">
        <f t="shared" si="2"/>
        <v>#N/A</v>
      </c>
    </row>
    <row r="24" spans="1:6" ht="13.8">
      <c r="A24" s="35">
        <v>2520313</v>
      </c>
      <c r="B24" s="51" t="s">
        <v>233</v>
      </c>
      <c r="C24" s="37" t="e">
        <f>VLOOKUP(A24,Price_01.03.2024!$A:$C,3,0)</f>
        <v>#N/A</v>
      </c>
      <c r="D24" s="38" t="e">
        <f t="shared" si="0"/>
        <v>#N/A</v>
      </c>
      <c r="E24" s="39">
        <f t="shared" si="1"/>
        <v>0</v>
      </c>
      <c r="F24" s="38" t="e">
        <f t="shared" si="2"/>
        <v>#N/A</v>
      </c>
    </row>
    <row r="25" spans="1:6" ht="13.8">
      <c r="A25" s="35">
        <v>2520314</v>
      </c>
      <c r="B25" s="51" t="s">
        <v>234</v>
      </c>
      <c r="C25" s="37" t="e">
        <f>VLOOKUP(A25,Price_01.03.2024!$A:$C,3,0)</f>
        <v>#N/A</v>
      </c>
      <c r="D25" s="38" t="e">
        <f t="shared" si="0"/>
        <v>#N/A</v>
      </c>
      <c r="E25" s="39">
        <f t="shared" si="1"/>
        <v>0</v>
      </c>
      <c r="F25" s="38" t="e">
        <f t="shared" si="2"/>
        <v>#N/A</v>
      </c>
    </row>
    <row r="26" spans="1:6" ht="13.8">
      <c r="A26" s="35">
        <v>2520315</v>
      </c>
      <c r="B26" s="51" t="s">
        <v>235</v>
      </c>
      <c r="C26" s="37" t="e">
        <f>VLOOKUP(A26,Price_01.03.2024!$A:$C,3,0)</f>
        <v>#N/A</v>
      </c>
      <c r="D26" s="38" t="e">
        <f t="shared" si="0"/>
        <v>#N/A</v>
      </c>
      <c r="E26" s="39">
        <f t="shared" si="1"/>
        <v>0</v>
      </c>
      <c r="F26" s="38" t="e">
        <f t="shared" si="2"/>
        <v>#N/A</v>
      </c>
    </row>
    <row r="27" spans="1:6" ht="13.8">
      <c r="A27" s="35">
        <v>2520321</v>
      </c>
      <c r="B27" s="51" t="s">
        <v>236</v>
      </c>
      <c r="C27" s="37" t="e">
        <f>VLOOKUP(A27,Price_01.03.2024!$A:$C,3,0)</f>
        <v>#N/A</v>
      </c>
      <c r="D27" s="38" t="e">
        <f t="shared" si="0"/>
        <v>#N/A</v>
      </c>
      <c r="E27" s="39">
        <f t="shared" si="1"/>
        <v>0</v>
      </c>
      <c r="F27" s="38" t="e">
        <f t="shared" si="2"/>
        <v>#N/A</v>
      </c>
    </row>
    <row r="28" spans="1:6" ht="13.8">
      <c r="A28" s="35">
        <v>2520322</v>
      </c>
      <c r="B28" s="51" t="s">
        <v>237</v>
      </c>
      <c r="C28" s="37" t="e">
        <f>VLOOKUP(A28,Price_01.03.2024!$A:$C,3,0)</f>
        <v>#N/A</v>
      </c>
      <c r="D28" s="38" t="e">
        <f t="shared" si="0"/>
        <v>#N/A</v>
      </c>
      <c r="E28" s="39">
        <f t="shared" si="1"/>
        <v>0</v>
      </c>
      <c r="F28" s="38" t="e">
        <f t="shared" si="2"/>
        <v>#N/A</v>
      </c>
    </row>
    <row r="29" spans="1:6" ht="13.8">
      <c r="A29" s="35">
        <v>2520323</v>
      </c>
      <c r="B29" s="51" t="s">
        <v>238</v>
      </c>
      <c r="C29" s="37" t="e">
        <f>VLOOKUP(A29,Price_01.03.2024!$A:$C,3,0)</f>
        <v>#N/A</v>
      </c>
      <c r="D29" s="38" t="e">
        <f t="shared" si="0"/>
        <v>#N/A</v>
      </c>
      <c r="E29" s="39">
        <f t="shared" si="1"/>
        <v>0</v>
      </c>
      <c r="F29" s="38" t="e">
        <f t="shared" si="2"/>
        <v>#N/A</v>
      </c>
    </row>
    <row r="30" spans="1:6" ht="13.8">
      <c r="A30" s="35">
        <v>2520324</v>
      </c>
      <c r="B30" s="51" t="s">
        <v>239</v>
      </c>
      <c r="C30" s="37" t="e">
        <f>VLOOKUP(A30,Price_01.03.2024!$A:$C,3,0)</f>
        <v>#N/A</v>
      </c>
      <c r="D30" s="38" t="e">
        <f t="shared" si="0"/>
        <v>#N/A</v>
      </c>
      <c r="E30" s="39">
        <f t="shared" si="1"/>
        <v>0</v>
      </c>
      <c r="F30" s="38" t="e">
        <f t="shared" si="2"/>
        <v>#N/A</v>
      </c>
    </row>
    <row r="31" spans="1:6" ht="13.8">
      <c r="A31" s="35">
        <v>2520325</v>
      </c>
      <c r="B31" s="51" t="s">
        <v>240</v>
      </c>
      <c r="C31" s="37" t="e">
        <f>VLOOKUP(A31,Price_01.03.2024!$A:$C,3,0)</f>
        <v>#N/A</v>
      </c>
      <c r="D31" s="38" t="e">
        <f t="shared" si="0"/>
        <v>#N/A</v>
      </c>
      <c r="E31" s="39">
        <f t="shared" si="1"/>
        <v>0</v>
      </c>
      <c r="F31" s="38" t="e">
        <f t="shared" si="2"/>
        <v>#N/A</v>
      </c>
    </row>
    <row r="32" spans="1:6" ht="13.8">
      <c r="A32" s="35">
        <v>2540021</v>
      </c>
      <c r="B32" s="51" t="s">
        <v>241</v>
      </c>
      <c r="C32" s="37" t="e">
        <f>VLOOKUP(A32,Price_01.03.2024!$A:$C,3,0)</f>
        <v>#N/A</v>
      </c>
      <c r="D32" s="38" t="e">
        <f t="shared" si="0"/>
        <v>#N/A</v>
      </c>
      <c r="E32" s="39">
        <f t="shared" si="1"/>
        <v>0</v>
      </c>
      <c r="F32" s="38" t="e">
        <f t="shared" si="2"/>
        <v>#N/A</v>
      </c>
    </row>
    <row r="33" spans="1:6" ht="13.8">
      <c r="A33" s="35">
        <v>2540022</v>
      </c>
      <c r="B33" s="51" t="s">
        <v>242</v>
      </c>
      <c r="C33" s="37" t="e">
        <f>VLOOKUP(A33,Price_01.03.2024!$A:$C,3,0)</f>
        <v>#N/A</v>
      </c>
      <c r="D33" s="38" t="e">
        <f t="shared" si="0"/>
        <v>#N/A</v>
      </c>
      <c r="E33" s="39">
        <f t="shared" si="1"/>
        <v>0</v>
      </c>
      <c r="F33" s="38" t="e">
        <f t="shared" si="2"/>
        <v>#N/A</v>
      </c>
    </row>
    <row r="34" spans="1:6" ht="13.8">
      <c r="A34" s="35">
        <v>2540023</v>
      </c>
      <c r="B34" s="51" t="s">
        <v>243</v>
      </c>
      <c r="C34" s="37" t="e">
        <f>VLOOKUP(A34,Price_01.03.2024!$A:$C,3,0)</f>
        <v>#N/A</v>
      </c>
      <c r="D34" s="38" t="e">
        <f t="shared" si="0"/>
        <v>#N/A</v>
      </c>
      <c r="E34" s="39">
        <f t="shared" si="1"/>
        <v>0</v>
      </c>
      <c r="F34" s="38" t="e">
        <f t="shared" si="2"/>
        <v>#N/A</v>
      </c>
    </row>
    <row r="35" spans="1:6" ht="13.8">
      <c r="A35" s="35">
        <v>2540024</v>
      </c>
      <c r="B35" s="51" t="s">
        <v>244</v>
      </c>
      <c r="C35" s="37" t="e">
        <f>VLOOKUP(A35,Price_01.03.2024!$A:$C,3,0)</f>
        <v>#N/A</v>
      </c>
      <c r="D35" s="38" t="e">
        <f t="shared" si="0"/>
        <v>#N/A</v>
      </c>
      <c r="E35" s="39">
        <f t="shared" si="1"/>
        <v>0</v>
      </c>
      <c r="F35" s="38" t="e">
        <f t="shared" si="2"/>
        <v>#N/A</v>
      </c>
    </row>
    <row r="36" spans="1:6" ht="13.8">
      <c r="A36" s="35">
        <v>2540025</v>
      </c>
      <c r="B36" s="51" t="s">
        <v>245</v>
      </c>
      <c r="C36" s="37" t="e">
        <f>VLOOKUP(A36,Price_01.03.2024!$A:$C,3,0)</f>
        <v>#N/A</v>
      </c>
      <c r="D36" s="38" t="e">
        <f t="shared" si="0"/>
        <v>#N/A</v>
      </c>
      <c r="E36" s="39">
        <f t="shared" si="1"/>
        <v>0</v>
      </c>
      <c r="F36" s="38" t="e">
        <f t="shared" si="2"/>
        <v>#N/A</v>
      </c>
    </row>
    <row r="37" spans="1:6" ht="13.8">
      <c r="A37" s="35">
        <v>2540301</v>
      </c>
      <c r="B37" s="51" t="s">
        <v>246</v>
      </c>
      <c r="C37" s="37" t="e">
        <f>VLOOKUP(A37,Price_01.03.2024!$A:$C,3,0)</f>
        <v>#N/A</v>
      </c>
      <c r="D37" s="38" t="e">
        <f t="shared" si="0"/>
        <v>#N/A</v>
      </c>
      <c r="E37" s="39">
        <f t="shared" si="1"/>
        <v>0</v>
      </c>
      <c r="F37" s="38" t="e">
        <f t="shared" si="2"/>
        <v>#N/A</v>
      </c>
    </row>
    <row r="38" spans="1:6" ht="13.8">
      <c r="A38" s="35">
        <v>2540302</v>
      </c>
      <c r="B38" s="51" t="s">
        <v>247</v>
      </c>
      <c r="C38" s="37" t="e">
        <f>VLOOKUP(A38,Price_01.03.2024!$A:$C,3,0)</f>
        <v>#N/A</v>
      </c>
      <c r="D38" s="38" t="e">
        <f t="shared" si="0"/>
        <v>#N/A</v>
      </c>
      <c r="E38" s="39">
        <f t="shared" si="1"/>
        <v>0</v>
      </c>
      <c r="F38" s="38" t="e">
        <f t="shared" si="2"/>
        <v>#N/A</v>
      </c>
    </row>
    <row r="39" spans="1:6" ht="13.8">
      <c r="A39" s="35">
        <v>2540303</v>
      </c>
      <c r="B39" s="51" t="s">
        <v>248</v>
      </c>
      <c r="C39" s="37" t="e">
        <f>VLOOKUP(A39,Price_01.03.2024!$A:$C,3,0)</f>
        <v>#N/A</v>
      </c>
      <c r="D39" s="38" t="e">
        <f t="shared" si="0"/>
        <v>#N/A</v>
      </c>
      <c r="E39" s="39">
        <f t="shared" si="1"/>
        <v>0</v>
      </c>
      <c r="F39" s="38" t="e">
        <f t="shared" si="2"/>
        <v>#N/A</v>
      </c>
    </row>
    <row r="40" spans="1:6" ht="13.8">
      <c r="A40" s="35">
        <v>2540304</v>
      </c>
      <c r="B40" s="51" t="s">
        <v>249</v>
      </c>
      <c r="C40" s="37" t="e">
        <f>VLOOKUP(A40,Price_01.03.2024!$A:$C,3,0)</f>
        <v>#N/A</v>
      </c>
      <c r="D40" s="38" t="e">
        <f t="shared" si="0"/>
        <v>#N/A</v>
      </c>
      <c r="E40" s="39">
        <f t="shared" si="1"/>
        <v>0</v>
      </c>
      <c r="F40" s="38" t="e">
        <f t="shared" si="2"/>
        <v>#N/A</v>
      </c>
    </row>
    <row r="41" spans="1:6" ht="13.8">
      <c r="A41" s="35">
        <v>2540305</v>
      </c>
      <c r="B41" s="51" t="s">
        <v>250</v>
      </c>
      <c r="C41" s="37" t="e">
        <f>VLOOKUP(A41,Price_01.03.2024!$A:$C,3,0)</f>
        <v>#N/A</v>
      </c>
      <c r="D41" s="38" t="e">
        <f t="shared" si="0"/>
        <v>#N/A</v>
      </c>
      <c r="E41" s="39">
        <f t="shared" si="1"/>
        <v>0</v>
      </c>
      <c r="F41" s="38" t="e">
        <f t="shared" si="2"/>
        <v>#N/A</v>
      </c>
    </row>
    <row r="42" spans="1:6" ht="13.8">
      <c r="A42" s="35">
        <v>2540311</v>
      </c>
      <c r="B42" s="51" t="s">
        <v>251</v>
      </c>
      <c r="C42" s="37" t="e">
        <f>VLOOKUP(A42,Price_01.03.2024!$A:$C,3,0)</f>
        <v>#N/A</v>
      </c>
      <c r="D42" s="38" t="e">
        <f t="shared" si="0"/>
        <v>#N/A</v>
      </c>
      <c r="E42" s="39">
        <f t="shared" si="1"/>
        <v>0</v>
      </c>
      <c r="F42" s="38" t="e">
        <f t="shared" si="2"/>
        <v>#N/A</v>
      </c>
    </row>
    <row r="43" spans="1:6" ht="13.8">
      <c r="A43" s="35">
        <v>2540312</v>
      </c>
      <c r="B43" s="51" t="s">
        <v>252</v>
      </c>
      <c r="C43" s="37" t="e">
        <f>VLOOKUP(A43,Price_01.03.2024!$A:$C,3,0)</f>
        <v>#N/A</v>
      </c>
      <c r="D43" s="38" t="e">
        <f t="shared" si="0"/>
        <v>#N/A</v>
      </c>
      <c r="E43" s="39">
        <f t="shared" si="1"/>
        <v>0</v>
      </c>
      <c r="F43" s="38" t="e">
        <f t="shared" si="2"/>
        <v>#N/A</v>
      </c>
    </row>
    <row r="44" spans="1:6" ht="13.8">
      <c r="A44" s="35">
        <v>2540313</v>
      </c>
      <c r="B44" s="51" t="s">
        <v>253</v>
      </c>
      <c r="C44" s="37" t="e">
        <f>VLOOKUP(A44,Price_01.03.2024!$A:$C,3,0)</f>
        <v>#N/A</v>
      </c>
      <c r="D44" s="38" t="e">
        <f t="shared" si="0"/>
        <v>#N/A</v>
      </c>
      <c r="E44" s="39">
        <f t="shared" si="1"/>
        <v>0</v>
      </c>
      <c r="F44" s="38" t="e">
        <f t="shared" si="2"/>
        <v>#N/A</v>
      </c>
    </row>
    <row r="45" spans="1:6" ht="13.8">
      <c r="A45" s="35">
        <v>2540314</v>
      </c>
      <c r="B45" s="51" t="s">
        <v>254</v>
      </c>
      <c r="C45" s="37" t="e">
        <f>VLOOKUP(A45,Price_01.03.2024!$A:$C,3,0)</f>
        <v>#N/A</v>
      </c>
      <c r="D45" s="38" t="e">
        <f t="shared" si="0"/>
        <v>#N/A</v>
      </c>
      <c r="E45" s="39">
        <f t="shared" si="1"/>
        <v>0</v>
      </c>
      <c r="F45" s="38" t="e">
        <f t="shared" si="2"/>
        <v>#N/A</v>
      </c>
    </row>
    <row r="46" spans="1:6" ht="13.8">
      <c r="A46" s="35">
        <v>2540315</v>
      </c>
      <c r="B46" s="51" t="s">
        <v>255</v>
      </c>
      <c r="C46" s="37" t="e">
        <f>VLOOKUP(A46,Price_01.03.2024!$A:$C,3,0)</f>
        <v>#N/A</v>
      </c>
      <c r="D46" s="38" t="e">
        <f t="shared" si="0"/>
        <v>#N/A</v>
      </c>
      <c r="E46" s="39">
        <f t="shared" si="1"/>
        <v>0</v>
      </c>
      <c r="F46" s="38" t="e">
        <f t="shared" si="2"/>
        <v>#N/A</v>
      </c>
    </row>
    <row r="47" spans="1:6" ht="13.8">
      <c r="A47" s="35">
        <v>2540321</v>
      </c>
      <c r="B47" s="51" t="s">
        <v>256</v>
      </c>
      <c r="C47" s="37" t="e">
        <f>VLOOKUP(A47,Price_01.03.2024!$A:$C,3,0)</f>
        <v>#N/A</v>
      </c>
      <c r="D47" s="38" t="e">
        <f t="shared" si="0"/>
        <v>#N/A</v>
      </c>
      <c r="E47" s="39">
        <f t="shared" si="1"/>
        <v>0</v>
      </c>
      <c r="F47" s="38" t="e">
        <f t="shared" si="2"/>
        <v>#N/A</v>
      </c>
    </row>
    <row r="48" spans="1:6" ht="13.8">
      <c r="A48" s="35">
        <v>2540322</v>
      </c>
      <c r="B48" s="51" t="s">
        <v>257</v>
      </c>
      <c r="C48" s="37" t="e">
        <f>VLOOKUP(A48,Price_01.03.2024!$A:$C,3,0)</f>
        <v>#N/A</v>
      </c>
      <c r="D48" s="38" t="e">
        <f t="shared" si="0"/>
        <v>#N/A</v>
      </c>
      <c r="E48" s="39">
        <f t="shared" si="1"/>
        <v>0</v>
      </c>
      <c r="F48" s="38" t="e">
        <f t="shared" si="2"/>
        <v>#N/A</v>
      </c>
    </row>
    <row r="49" spans="1:6" ht="13.8">
      <c r="A49" s="35">
        <v>2540323</v>
      </c>
      <c r="B49" s="51" t="s">
        <v>258</v>
      </c>
      <c r="C49" s="37" t="e">
        <f>VLOOKUP(A49,Price_01.03.2024!$A:$C,3,0)</f>
        <v>#N/A</v>
      </c>
      <c r="D49" s="38" t="e">
        <f t="shared" si="0"/>
        <v>#N/A</v>
      </c>
      <c r="E49" s="39">
        <f t="shared" si="1"/>
        <v>0</v>
      </c>
      <c r="F49" s="38" t="e">
        <f t="shared" si="2"/>
        <v>#N/A</v>
      </c>
    </row>
    <row r="50" spans="1:6" ht="13.8">
      <c r="A50" s="35">
        <v>2540324</v>
      </c>
      <c r="B50" s="51" t="s">
        <v>259</v>
      </c>
      <c r="C50" s="37" t="e">
        <f>VLOOKUP(A50,Price_01.03.2024!$A:$C,3,0)</f>
        <v>#N/A</v>
      </c>
      <c r="D50" s="38" t="e">
        <f t="shared" si="0"/>
        <v>#N/A</v>
      </c>
      <c r="E50" s="39">
        <f t="shared" si="1"/>
        <v>0</v>
      </c>
      <c r="F50" s="38" t="e">
        <f t="shared" si="2"/>
        <v>#N/A</v>
      </c>
    </row>
    <row r="51" spans="1:6" ht="13.8">
      <c r="A51" s="35">
        <v>2540325</v>
      </c>
      <c r="B51" s="51" t="s">
        <v>260</v>
      </c>
      <c r="C51" s="37" t="e">
        <f>VLOOKUP(A51,Price_01.03.2024!$A:$C,3,0)</f>
        <v>#N/A</v>
      </c>
      <c r="D51" s="38" t="e">
        <f t="shared" si="0"/>
        <v>#N/A</v>
      </c>
      <c r="E51" s="39">
        <f t="shared" si="1"/>
        <v>0</v>
      </c>
      <c r="F51" s="38" t="e">
        <f t="shared" si="2"/>
        <v>#N/A</v>
      </c>
    </row>
    <row r="52" spans="1:6" ht="13.8">
      <c r="A52" s="35">
        <v>1692713</v>
      </c>
      <c r="B52" s="51" t="s">
        <v>391</v>
      </c>
      <c r="C52" s="37" t="e">
        <f>VLOOKUP(A52,Price_01.03.2024!$A:$C,3,0)</f>
        <v>#N/A</v>
      </c>
      <c r="D52" s="38" t="e">
        <f t="shared" si="0"/>
        <v>#N/A</v>
      </c>
      <c r="E52" s="39">
        <f t="shared" si="1"/>
        <v>0</v>
      </c>
      <c r="F52" s="38" t="e">
        <f t="shared" si="2"/>
        <v>#N/A</v>
      </c>
    </row>
    <row r="53" spans="1:6" ht="13.8">
      <c r="A53" s="35">
        <v>2540501</v>
      </c>
      <c r="B53" s="51" t="s">
        <v>272</v>
      </c>
      <c r="C53" s="37" t="e">
        <f>VLOOKUP(A53,Price_01.03.2024!$A:$C,3,0)</f>
        <v>#N/A</v>
      </c>
      <c r="D53" s="38" t="e">
        <f t="shared" si="0"/>
        <v>#N/A</v>
      </c>
      <c r="E53" s="39">
        <f t="shared" si="1"/>
        <v>0</v>
      </c>
      <c r="F53" s="38" t="e">
        <f t="shared" si="2"/>
        <v>#N/A</v>
      </c>
    </row>
    <row r="54" spans="1:6" ht="13.8">
      <c r="A54" s="35">
        <v>2540511</v>
      </c>
      <c r="B54" s="51" t="s">
        <v>273</v>
      </c>
      <c r="C54" s="37" t="e">
        <f>VLOOKUP(A54,Price_01.03.2024!$A:$C,3,0)</f>
        <v>#N/A</v>
      </c>
      <c r="D54" s="38" t="e">
        <f t="shared" si="0"/>
        <v>#N/A</v>
      </c>
      <c r="E54" s="39">
        <f t="shared" si="1"/>
        <v>0</v>
      </c>
      <c r="F54" s="38" t="e">
        <f t="shared" si="2"/>
        <v>#N/A</v>
      </c>
    </row>
    <row r="55" spans="1:6" ht="13.8">
      <c r="A55" s="35">
        <v>2540503</v>
      </c>
      <c r="B55" s="51" t="s">
        <v>274</v>
      </c>
      <c r="C55" s="37" t="e">
        <f>VLOOKUP(A55,Price_01.03.2024!$A:$C,3,0)</f>
        <v>#N/A</v>
      </c>
      <c r="D55" s="38" t="e">
        <f t="shared" si="0"/>
        <v>#N/A</v>
      </c>
      <c r="E55" s="39">
        <f t="shared" si="1"/>
        <v>0</v>
      </c>
      <c r="F55" s="38" t="e">
        <f t="shared" si="2"/>
        <v>#N/A</v>
      </c>
    </row>
    <row r="56" spans="1:6" ht="13.8">
      <c r="A56" s="35">
        <v>2540513</v>
      </c>
      <c r="B56" s="51" t="s">
        <v>275</v>
      </c>
      <c r="C56" s="37" t="e">
        <f>VLOOKUP(A56,Price_01.03.2024!$A:$C,3,0)</f>
        <v>#N/A</v>
      </c>
      <c r="D56" s="38" t="e">
        <f t="shared" si="0"/>
        <v>#N/A</v>
      </c>
      <c r="E56" s="39">
        <f t="shared" si="1"/>
        <v>0</v>
      </c>
      <c r="F56" s="38" t="e">
        <f t="shared" si="2"/>
        <v>#N/A</v>
      </c>
    </row>
    <row r="57" spans="1:6" ht="13.8">
      <c r="A57" s="35">
        <v>760211100</v>
      </c>
      <c r="B57" s="51" t="s">
        <v>181</v>
      </c>
      <c r="C57" s="37" t="e">
        <f>VLOOKUP(A57,Price_01.03.2024!$A:$C,3,0)</f>
        <v>#N/A</v>
      </c>
      <c r="D57" s="38" t="e">
        <f t="shared" ref="D57:D82" si="3">ROUNDUP(C57*$F$3,2)</f>
        <v>#N/A</v>
      </c>
      <c r="E57" s="39">
        <f t="shared" si="1"/>
        <v>0</v>
      </c>
      <c r="F57" s="38" t="e">
        <f t="shared" ref="F57:F82" si="4">D57-D57*E57</f>
        <v>#N/A</v>
      </c>
    </row>
    <row r="58" spans="1:6" ht="13.8">
      <c r="A58" s="35">
        <v>760212101</v>
      </c>
      <c r="B58" s="51" t="s">
        <v>182</v>
      </c>
      <c r="C58" s="37" t="e">
        <f>VLOOKUP(A58,Price_01.03.2024!$A:$C,3,0)</f>
        <v>#N/A</v>
      </c>
      <c r="D58" s="38" t="e">
        <f t="shared" si="3"/>
        <v>#N/A</v>
      </c>
      <c r="E58" s="39">
        <f t="shared" si="1"/>
        <v>0</v>
      </c>
      <c r="F58" s="38" t="e">
        <f t="shared" si="4"/>
        <v>#N/A</v>
      </c>
    </row>
    <row r="59" spans="1:6" ht="13.8">
      <c r="A59" s="35">
        <v>760221107</v>
      </c>
      <c r="B59" s="51" t="s">
        <v>183</v>
      </c>
      <c r="C59" s="37" t="e">
        <f>VLOOKUP(A59,Price_01.03.2024!$A:$C,3,0)</f>
        <v>#N/A</v>
      </c>
      <c r="D59" s="38" t="e">
        <f t="shared" si="3"/>
        <v>#N/A</v>
      </c>
      <c r="E59" s="39">
        <f t="shared" si="1"/>
        <v>0</v>
      </c>
      <c r="F59" s="38" t="e">
        <f t="shared" si="4"/>
        <v>#N/A</v>
      </c>
    </row>
    <row r="60" spans="1:6" ht="13.8">
      <c r="A60" s="35">
        <v>760222108</v>
      </c>
      <c r="B60" s="51" t="s">
        <v>184</v>
      </c>
      <c r="C60" s="37" t="e">
        <f>VLOOKUP(A60,Price_01.03.2024!$A:$C,3,0)</f>
        <v>#N/A</v>
      </c>
      <c r="D60" s="38" t="e">
        <f t="shared" si="3"/>
        <v>#N/A</v>
      </c>
      <c r="E60" s="39">
        <f t="shared" si="1"/>
        <v>0</v>
      </c>
      <c r="F60" s="38" t="e">
        <f t="shared" si="4"/>
        <v>#N/A</v>
      </c>
    </row>
    <row r="61" spans="1:6" ht="13.8">
      <c r="A61" s="35">
        <v>760231104</v>
      </c>
      <c r="B61" s="51" t="s">
        <v>185</v>
      </c>
      <c r="C61" s="37" t="e">
        <f>VLOOKUP(A61,Price_01.03.2024!$A:$C,3,0)</f>
        <v>#N/A</v>
      </c>
      <c r="D61" s="38" t="e">
        <f t="shared" si="3"/>
        <v>#N/A</v>
      </c>
      <c r="E61" s="39">
        <f t="shared" si="1"/>
        <v>0</v>
      </c>
      <c r="F61" s="38" t="e">
        <f t="shared" si="4"/>
        <v>#N/A</v>
      </c>
    </row>
    <row r="62" spans="1:6" ht="13.8">
      <c r="A62" s="35">
        <v>764904101</v>
      </c>
      <c r="B62" s="51" t="s">
        <v>187</v>
      </c>
      <c r="C62" s="37" t="e">
        <f>VLOOKUP(A62,Price_01.03.2024!$A:$C,3,0)</f>
        <v>#N/A</v>
      </c>
      <c r="D62" s="38" t="e">
        <f t="shared" si="3"/>
        <v>#N/A</v>
      </c>
      <c r="E62" s="39">
        <f t="shared" si="1"/>
        <v>0</v>
      </c>
      <c r="F62" s="38" t="e">
        <f t="shared" si="4"/>
        <v>#N/A</v>
      </c>
    </row>
    <row r="63" spans="1:6" ht="13.8">
      <c r="A63" s="35">
        <v>760414109</v>
      </c>
      <c r="B63" s="51" t="s">
        <v>188</v>
      </c>
      <c r="C63" s="37" t="e">
        <f>VLOOKUP(A63,Price_01.03.2024!$A:$C,3,0)</f>
        <v>#N/A</v>
      </c>
      <c r="D63" s="38" t="e">
        <f t="shared" si="3"/>
        <v>#N/A</v>
      </c>
      <c r="E63" s="39">
        <f t="shared" si="1"/>
        <v>0</v>
      </c>
      <c r="F63" s="38" t="e">
        <f t="shared" si="4"/>
        <v>#N/A</v>
      </c>
    </row>
    <row r="64" spans="1:6" ht="13.8">
      <c r="A64" s="35">
        <v>760412107</v>
      </c>
      <c r="B64" s="51" t="s">
        <v>189</v>
      </c>
      <c r="C64" s="37" t="e">
        <f>VLOOKUP(A64,Price_01.03.2024!$A:$C,3,0)</f>
        <v>#N/A</v>
      </c>
      <c r="D64" s="38" t="e">
        <f t="shared" si="3"/>
        <v>#N/A</v>
      </c>
      <c r="E64" s="39">
        <f t="shared" si="1"/>
        <v>0</v>
      </c>
      <c r="F64" s="38" t="e">
        <f t="shared" si="4"/>
        <v>#N/A</v>
      </c>
    </row>
    <row r="65" spans="1:6" ht="13.8">
      <c r="A65" s="35">
        <v>760411106</v>
      </c>
      <c r="B65" s="51" t="s">
        <v>190</v>
      </c>
      <c r="C65" s="37" t="e">
        <f>VLOOKUP(A65,Price_01.03.2024!$A:$C,3,0)</f>
        <v>#N/A</v>
      </c>
      <c r="D65" s="38" t="e">
        <f t="shared" si="3"/>
        <v>#N/A</v>
      </c>
      <c r="E65" s="39">
        <f t="shared" si="1"/>
        <v>0</v>
      </c>
      <c r="F65" s="38" t="e">
        <f t="shared" si="4"/>
        <v>#N/A</v>
      </c>
    </row>
    <row r="66" spans="1:6" ht="13.8">
      <c r="A66" s="35">
        <v>760413108</v>
      </c>
      <c r="B66" s="51" t="s">
        <v>191</v>
      </c>
      <c r="C66" s="37" t="e">
        <f>VLOOKUP(A66,Price_01.03.2024!$A:$C,3,0)</f>
        <v>#N/A</v>
      </c>
      <c r="D66" s="38" t="e">
        <f t="shared" si="3"/>
        <v>#N/A</v>
      </c>
      <c r="E66" s="39">
        <f t="shared" si="1"/>
        <v>0</v>
      </c>
      <c r="F66" s="38" t="e">
        <f t="shared" si="4"/>
        <v>#N/A</v>
      </c>
    </row>
    <row r="67" spans="1:6" ht="13.8">
      <c r="A67" s="35">
        <v>763708108</v>
      </c>
      <c r="B67" s="51" t="s">
        <v>192</v>
      </c>
      <c r="C67" s="37" t="e">
        <f>VLOOKUP(A67,Price_01.03.2024!$A:$C,3,0)</f>
        <v>#N/A</v>
      </c>
      <c r="D67" s="38" t="e">
        <f t="shared" si="3"/>
        <v>#N/A</v>
      </c>
      <c r="E67" s="39">
        <f t="shared" si="1"/>
        <v>0</v>
      </c>
      <c r="F67" s="38" t="e">
        <f t="shared" si="4"/>
        <v>#N/A</v>
      </c>
    </row>
    <row r="68" spans="1:6" ht="13.8">
      <c r="A68" s="35">
        <v>763712109</v>
      </c>
      <c r="B68" s="51" t="s">
        <v>193</v>
      </c>
      <c r="C68" s="37" t="e">
        <f>VLOOKUP(A68,Price_01.03.2024!$A:$C,3,0)</f>
        <v>#N/A</v>
      </c>
      <c r="D68" s="38" t="e">
        <f t="shared" si="3"/>
        <v>#N/A</v>
      </c>
      <c r="E68" s="39">
        <f t="shared" si="1"/>
        <v>0</v>
      </c>
      <c r="F68" s="38" t="e">
        <f t="shared" si="4"/>
        <v>#N/A</v>
      </c>
    </row>
    <row r="69" spans="1:6" ht="13.8">
      <c r="A69" s="35">
        <v>763701101</v>
      </c>
      <c r="B69" s="51" t="s">
        <v>194</v>
      </c>
      <c r="C69" s="37" t="e">
        <f>VLOOKUP(A69,Price_01.03.2024!$A:$C,3,0)</f>
        <v>#N/A</v>
      </c>
      <c r="D69" s="38" t="e">
        <f t="shared" si="3"/>
        <v>#N/A</v>
      </c>
      <c r="E69" s="39">
        <f t="shared" si="1"/>
        <v>0</v>
      </c>
      <c r="F69" s="38" t="e">
        <f t="shared" si="4"/>
        <v>#N/A</v>
      </c>
    </row>
    <row r="70" spans="1:6" ht="13.8">
      <c r="A70" s="35">
        <v>763709109</v>
      </c>
      <c r="B70" s="51" t="s">
        <v>195</v>
      </c>
      <c r="C70" s="37" t="e">
        <f>VLOOKUP(A70,Price_01.03.2024!$A:$C,3,0)</f>
        <v>#N/A</v>
      </c>
      <c r="D70" s="38" t="e">
        <f t="shared" si="3"/>
        <v>#N/A</v>
      </c>
      <c r="E70" s="39">
        <f t="shared" si="1"/>
        <v>0</v>
      </c>
      <c r="F70" s="38" t="e">
        <f t="shared" si="4"/>
        <v>#N/A</v>
      </c>
    </row>
    <row r="71" spans="1:6" ht="13.8">
      <c r="A71" s="35">
        <v>760514102</v>
      </c>
      <c r="B71" s="51" t="s">
        <v>196</v>
      </c>
      <c r="C71" s="37" t="e">
        <f>VLOOKUP(A71,Price_01.03.2024!$A:$C,3,0)</f>
        <v>#N/A</v>
      </c>
      <c r="D71" s="38" t="e">
        <f t="shared" si="3"/>
        <v>#N/A</v>
      </c>
      <c r="E71" s="39">
        <f t="shared" si="1"/>
        <v>0</v>
      </c>
      <c r="F71" s="38" t="e">
        <f t="shared" si="4"/>
        <v>#N/A</v>
      </c>
    </row>
    <row r="72" spans="1:6" ht="13.8">
      <c r="A72" s="35">
        <v>760512100</v>
      </c>
      <c r="B72" s="51" t="s">
        <v>197</v>
      </c>
      <c r="C72" s="37">
        <f>VLOOKUP(A72,Price_01.03.2024!$A:$C,3,0)</f>
        <v>12.6</v>
      </c>
      <c r="D72" s="38">
        <f t="shared" si="3"/>
        <v>529.20000000000005</v>
      </c>
      <c r="E72" s="39">
        <f t="shared" si="1"/>
        <v>0</v>
      </c>
      <c r="F72" s="38">
        <f t="shared" si="4"/>
        <v>529.20000000000005</v>
      </c>
    </row>
    <row r="73" spans="1:6" ht="13.8">
      <c r="A73" s="35">
        <v>760511109</v>
      </c>
      <c r="B73" s="51" t="s">
        <v>198</v>
      </c>
      <c r="C73" s="37" t="e">
        <f>VLOOKUP(A73,Price_01.03.2024!$A:$C,3,0)</f>
        <v>#N/A</v>
      </c>
      <c r="D73" s="38" t="e">
        <f t="shared" si="3"/>
        <v>#N/A</v>
      </c>
      <c r="E73" s="39">
        <f t="shared" ref="E73:E164" si="5">$E$8</f>
        <v>0</v>
      </c>
      <c r="F73" s="38" t="e">
        <f t="shared" si="4"/>
        <v>#N/A</v>
      </c>
    </row>
    <row r="74" spans="1:6" ht="13.8">
      <c r="A74" s="35">
        <v>760513101</v>
      </c>
      <c r="B74" s="51" t="s">
        <v>199</v>
      </c>
      <c r="C74" s="37" t="e">
        <f>VLOOKUP(A74,Price_01.03.2024!$A:$C,3,0)</f>
        <v>#N/A</v>
      </c>
      <c r="D74" s="38" t="e">
        <f t="shared" si="3"/>
        <v>#N/A</v>
      </c>
      <c r="E74" s="39">
        <f t="shared" si="5"/>
        <v>0</v>
      </c>
      <c r="F74" s="38" t="e">
        <f t="shared" si="4"/>
        <v>#N/A</v>
      </c>
    </row>
    <row r="75" spans="1:6" ht="13.8">
      <c r="A75" s="35">
        <v>760311103</v>
      </c>
      <c r="B75" s="51" t="s">
        <v>200</v>
      </c>
      <c r="C75" s="37" t="e">
        <f>VLOOKUP(A75,Price_01.03.2024!$A:$C,3,0)</f>
        <v>#N/A</v>
      </c>
      <c r="D75" s="38" t="e">
        <f t="shared" si="3"/>
        <v>#N/A</v>
      </c>
      <c r="E75" s="39">
        <f t="shared" si="5"/>
        <v>0</v>
      </c>
      <c r="F75" s="38" t="e">
        <f t="shared" si="4"/>
        <v>#N/A</v>
      </c>
    </row>
    <row r="76" spans="1:6" ht="13.8">
      <c r="A76" s="35">
        <v>760312104</v>
      </c>
      <c r="B76" s="51" t="s">
        <v>201</v>
      </c>
      <c r="C76" s="37" t="e">
        <f>VLOOKUP(A76,Price_01.03.2024!$A:$C,3,0)</f>
        <v>#N/A</v>
      </c>
      <c r="D76" s="38" t="e">
        <f t="shared" si="3"/>
        <v>#N/A</v>
      </c>
      <c r="E76" s="39">
        <f t="shared" si="5"/>
        <v>0</v>
      </c>
      <c r="F76" s="38" t="e">
        <f t="shared" si="4"/>
        <v>#N/A</v>
      </c>
    </row>
    <row r="77" spans="1:6" ht="13.8">
      <c r="A77" s="35">
        <v>760321100</v>
      </c>
      <c r="B77" s="51" t="s">
        <v>202</v>
      </c>
      <c r="C77" s="37" t="e">
        <f>VLOOKUP(A77,Price_01.03.2024!$A:$C,3,0)</f>
        <v>#N/A</v>
      </c>
      <c r="D77" s="38" t="e">
        <f t="shared" si="3"/>
        <v>#N/A</v>
      </c>
      <c r="E77" s="39">
        <f t="shared" si="5"/>
        <v>0</v>
      </c>
      <c r="F77" s="38" t="e">
        <f t="shared" si="4"/>
        <v>#N/A</v>
      </c>
    </row>
    <row r="78" spans="1:6" ht="13.8">
      <c r="A78" s="35">
        <v>760322101</v>
      </c>
      <c r="B78" s="51" t="s">
        <v>203</v>
      </c>
      <c r="C78" s="37" t="e">
        <f>VLOOKUP(A78,Price_01.03.2024!$A:$C,3,0)</f>
        <v>#N/A</v>
      </c>
      <c r="D78" s="38" t="e">
        <f t="shared" si="3"/>
        <v>#N/A</v>
      </c>
      <c r="E78" s="39">
        <f t="shared" si="5"/>
        <v>0</v>
      </c>
      <c r="F78" s="38" t="e">
        <f t="shared" si="4"/>
        <v>#N/A</v>
      </c>
    </row>
    <row r="79" spans="1:6" ht="13.8">
      <c r="A79" s="35">
        <v>760611102</v>
      </c>
      <c r="B79" s="51" t="s">
        <v>204</v>
      </c>
      <c r="C79" s="37" t="e">
        <f>VLOOKUP(A79,Price_01.03.2024!$A:$C,3,0)</f>
        <v>#N/A</v>
      </c>
      <c r="D79" s="38" t="e">
        <f t="shared" si="3"/>
        <v>#N/A</v>
      </c>
      <c r="E79" s="39">
        <f t="shared" si="5"/>
        <v>0</v>
      </c>
      <c r="F79" s="38" t="e">
        <f t="shared" si="4"/>
        <v>#N/A</v>
      </c>
    </row>
    <row r="80" spans="1:6" ht="13.8">
      <c r="A80" s="35">
        <v>760612103</v>
      </c>
      <c r="B80" s="51" t="s">
        <v>205</v>
      </c>
      <c r="C80" s="37" t="e">
        <f>VLOOKUP(A80,Price_01.03.2024!$A:$C,3,0)</f>
        <v>#N/A</v>
      </c>
      <c r="D80" s="38" t="e">
        <f t="shared" si="3"/>
        <v>#N/A</v>
      </c>
      <c r="E80" s="39">
        <f t="shared" si="5"/>
        <v>0</v>
      </c>
      <c r="F80" s="38" t="e">
        <f t="shared" si="4"/>
        <v>#N/A</v>
      </c>
    </row>
    <row r="81" spans="1:6" ht="13.8">
      <c r="A81" s="35">
        <v>760621109</v>
      </c>
      <c r="B81" s="51" t="s">
        <v>206</v>
      </c>
      <c r="C81" s="37" t="e">
        <f>VLOOKUP(A81,Price_01.03.2024!$A:$C,3,0)</f>
        <v>#N/A</v>
      </c>
      <c r="D81" s="38" t="e">
        <f t="shared" si="3"/>
        <v>#N/A</v>
      </c>
      <c r="E81" s="39">
        <f t="shared" si="5"/>
        <v>0</v>
      </c>
      <c r="F81" s="38" t="e">
        <f t="shared" si="4"/>
        <v>#N/A</v>
      </c>
    </row>
    <row r="82" spans="1:6" ht="13.8">
      <c r="A82" s="35">
        <v>760622100</v>
      </c>
      <c r="B82" s="51" t="s">
        <v>207</v>
      </c>
      <c r="C82" s="37" t="e">
        <f>VLOOKUP(A82,Price_01.03.2024!$A:$C,3,0)</f>
        <v>#N/A</v>
      </c>
      <c r="D82" s="38" t="e">
        <f t="shared" si="3"/>
        <v>#N/A</v>
      </c>
      <c r="E82" s="39">
        <f t="shared" si="5"/>
        <v>0</v>
      </c>
      <c r="F82" s="38" t="e">
        <f t="shared" si="4"/>
        <v>#N/A</v>
      </c>
    </row>
    <row r="83" spans="1:6" ht="13.8">
      <c r="A83" s="35">
        <v>760111107</v>
      </c>
      <c r="B83" s="51" t="s">
        <v>173</v>
      </c>
      <c r="C83" s="37" t="e">
        <f>VLOOKUP(A83,Price_01.03.2024!$A:$C,3,0)</f>
        <v>#N/A</v>
      </c>
      <c r="D83" s="38" t="e">
        <f t="shared" ref="D83:D174" si="6">ROUNDUP(C83*$F$3,2)</f>
        <v>#N/A</v>
      </c>
      <c r="E83" s="39">
        <f t="shared" si="5"/>
        <v>0</v>
      </c>
      <c r="F83" s="38" t="e">
        <f t="shared" ref="F83:F174" si="7">D83-D83*E83</f>
        <v>#N/A</v>
      </c>
    </row>
    <row r="84" spans="1:6" ht="13.8">
      <c r="A84" s="35">
        <v>760112108</v>
      </c>
      <c r="B84" s="51" t="s">
        <v>174</v>
      </c>
      <c r="C84" s="37" t="e">
        <f>VLOOKUP(A84,Price_01.03.2024!$A:$C,3,0)</f>
        <v>#N/A</v>
      </c>
      <c r="D84" s="38" t="e">
        <f t="shared" si="6"/>
        <v>#N/A</v>
      </c>
      <c r="E84" s="39">
        <f t="shared" si="5"/>
        <v>0</v>
      </c>
      <c r="F84" s="38" t="e">
        <f t="shared" si="7"/>
        <v>#N/A</v>
      </c>
    </row>
    <row r="85" spans="1:6" ht="13.8">
      <c r="A85" s="35">
        <v>760121104</v>
      </c>
      <c r="B85" s="51" t="s">
        <v>175</v>
      </c>
      <c r="C85" s="37" t="e">
        <f>VLOOKUP(A85,Price_01.03.2024!$A:$C,3,0)</f>
        <v>#N/A</v>
      </c>
      <c r="D85" s="38" t="e">
        <f t="shared" si="6"/>
        <v>#N/A</v>
      </c>
      <c r="E85" s="39">
        <f t="shared" si="5"/>
        <v>0</v>
      </c>
      <c r="F85" s="38" t="e">
        <f t="shared" si="7"/>
        <v>#N/A</v>
      </c>
    </row>
    <row r="86" spans="1:6" ht="13.8">
      <c r="A86" s="35">
        <v>760122105</v>
      </c>
      <c r="B86" s="51" t="s">
        <v>176</v>
      </c>
      <c r="C86" s="37" t="e">
        <f>VLOOKUP(A86,Price_01.03.2024!$A:$C,3,0)</f>
        <v>#N/A</v>
      </c>
      <c r="D86" s="38" t="e">
        <f t="shared" si="6"/>
        <v>#N/A</v>
      </c>
      <c r="E86" s="39">
        <f t="shared" si="5"/>
        <v>0</v>
      </c>
      <c r="F86" s="38" t="e">
        <f t="shared" si="7"/>
        <v>#N/A</v>
      </c>
    </row>
    <row r="87" spans="1:6" ht="13.8">
      <c r="A87" s="35">
        <v>760131101</v>
      </c>
      <c r="B87" s="51" t="s">
        <v>177</v>
      </c>
      <c r="C87" s="37" t="e">
        <f>VLOOKUP(A87,Price_01.03.2024!$A:$C,3,0)</f>
        <v>#N/A</v>
      </c>
      <c r="D87" s="38" t="e">
        <f t="shared" si="6"/>
        <v>#N/A</v>
      </c>
      <c r="E87" s="39">
        <f t="shared" si="5"/>
        <v>0</v>
      </c>
      <c r="F87" s="38" t="e">
        <f t="shared" si="7"/>
        <v>#N/A</v>
      </c>
    </row>
    <row r="88" spans="1:6" ht="13.8">
      <c r="A88" s="35">
        <v>760132102</v>
      </c>
      <c r="B88" s="51" t="s">
        <v>178</v>
      </c>
      <c r="C88" s="37" t="e">
        <f>VLOOKUP(A88,Price_01.03.2024!$A:$C,3,0)</f>
        <v>#N/A</v>
      </c>
      <c r="D88" s="38" t="e">
        <f t="shared" si="6"/>
        <v>#N/A</v>
      </c>
      <c r="E88" s="39">
        <f t="shared" si="5"/>
        <v>0</v>
      </c>
      <c r="F88" s="38" t="e">
        <f t="shared" si="7"/>
        <v>#N/A</v>
      </c>
    </row>
    <row r="89" spans="1:6" ht="13.8">
      <c r="A89" s="35">
        <v>760141108</v>
      </c>
      <c r="B89" s="51" t="s">
        <v>179</v>
      </c>
      <c r="C89" s="37" t="e">
        <f>VLOOKUP(A89,Price_01.03.2024!$A:$C,3,0)</f>
        <v>#N/A</v>
      </c>
      <c r="D89" s="38" t="e">
        <f t="shared" si="6"/>
        <v>#N/A</v>
      </c>
      <c r="E89" s="39">
        <f t="shared" si="5"/>
        <v>0</v>
      </c>
      <c r="F89" s="38" t="e">
        <f t="shared" si="7"/>
        <v>#N/A</v>
      </c>
    </row>
    <row r="90" spans="1:6" ht="13.8">
      <c r="A90" s="35">
        <v>760142109</v>
      </c>
      <c r="B90" s="51" t="s">
        <v>180</v>
      </c>
      <c r="C90" s="37" t="e">
        <f>VLOOKUP(A90,Price_01.03.2024!$A:$C,3,0)</f>
        <v>#N/A</v>
      </c>
      <c r="D90" s="38" t="e">
        <f t="shared" si="6"/>
        <v>#N/A</v>
      </c>
      <c r="E90" s="39">
        <f t="shared" si="5"/>
        <v>0</v>
      </c>
      <c r="F90" s="38" t="e">
        <f t="shared" si="7"/>
        <v>#N/A</v>
      </c>
    </row>
    <row r="91" spans="1:6" ht="13.8">
      <c r="A91" s="35">
        <v>1602221</v>
      </c>
      <c r="B91" s="51" t="s">
        <v>212</v>
      </c>
      <c r="C91" s="37" t="e">
        <f>VLOOKUP(A91,Price_01.03.2024!$A:$C,3,0)</f>
        <v>#N/A</v>
      </c>
      <c r="D91" s="38" t="e">
        <f t="shared" si="6"/>
        <v>#N/A</v>
      </c>
      <c r="E91" s="39">
        <f t="shared" si="5"/>
        <v>0</v>
      </c>
      <c r="F91" s="38" t="e">
        <f t="shared" si="7"/>
        <v>#N/A</v>
      </c>
    </row>
    <row r="92" spans="1:6" ht="13.8">
      <c r="A92" s="35">
        <v>1602222</v>
      </c>
      <c r="B92" s="51" t="s">
        <v>213</v>
      </c>
      <c r="C92" s="37" t="e">
        <f>VLOOKUP(A92,Price_01.03.2024!$A:$C,3,0)</f>
        <v>#N/A</v>
      </c>
      <c r="D92" s="38" t="e">
        <f t="shared" si="6"/>
        <v>#N/A</v>
      </c>
      <c r="E92" s="39">
        <f t="shared" si="5"/>
        <v>0</v>
      </c>
      <c r="F92" s="38" t="e">
        <f t="shared" si="7"/>
        <v>#N/A</v>
      </c>
    </row>
    <row r="93" spans="1:6" ht="13.8">
      <c r="A93" s="35">
        <v>1692724</v>
      </c>
      <c r="B93" s="51" t="s">
        <v>269</v>
      </c>
      <c r="C93" s="37" t="e">
        <f>VLOOKUP(A93,Price_01.03.2024!$A:$C,3,0)</f>
        <v>#N/A</v>
      </c>
      <c r="D93" s="38" t="e">
        <f t="shared" si="6"/>
        <v>#N/A</v>
      </c>
      <c r="E93" s="39">
        <f t="shared" si="5"/>
        <v>0</v>
      </c>
      <c r="F93" s="38" t="e">
        <f t="shared" si="7"/>
        <v>#N/A</v>
      </c>
    </row>
    <row r="94" spans="1:6" ht="13.8">
      <c r="A94" s="35">
        <v>1692727</v>
      </c>
      <c r="B94" s="51" t="s">
        <v>270</v>
      </c>
      <c r="C94" s="37" t="e">
        <f>VLOOKUP(A94,Price_01.03.2024!$A:$C,3,0)</f>
        <v>#N/A</v>
      </c>
      <c r="D94" s="38" t="e">
        <f t="shared" si="6"/>
        <v>#N/A</v>
      </c>
      <c r="E94" s="39">
        <f t="shared" si="5"/>
        <v>0</v>
      </c>
      <c r="F94" s="38" t="e">
        <f t="shared" si="7"/>
        <v>#N/A</v>
      </c>
    </row>
    <row r="95" spans="1:6" ht="13.8">
      <c r="A95" s="35">
        <v>1690921</v>
      </c>
      <c r="B95" s="51" t="s">
        <v>271</v>
      </c>
      <c r="C95" s="37" t="e">
        <f>VLOOKUP(A95,Price_01.03.2024!$A:$C,3,0)</f>
        <v>#N/A</v>
      </c>
      <c r="D95" s="38" t="e">
        <f t="shared" si="6"/>
        <v>#N/A</v>
      </c>
      <c r="E95" s="39">
        <f t="shared" si="5"/>
        <v>0</v>
      </c>
      <c r="F95" s="38" t="e">
        <f t="shared" si="7"/>
        <v>#N/A</v>
      </c>
    </row>
    <row r="96" spans="1:6" ht="13.8">
      <c r="A96" s="35">
        <v>104763</v>
      </c>
      <c r="B96" s="51" t="s">
        <v>216</v>
      </c>
      <c r="C96" s="37" t="e">
        <f>VLOOKUP(A96,Price_01.03.2024!$A:$C,3,0)</f>
        <v>#N/A</v>
      </c>
      <c r="D96" s="38" t="e">
        <f t="shared" si="6"/>
        <v>#N/A</v>
      </c>
      <c r="E96" s="39">
        <f t="shared" si="5"/>
        <v>0</v>
      </c>
      <c r="F96" s="38" t="e">
        <f t="shared" si="7"/>
        <v>#N/A</v>
      </c>
    </row>
    <row r="97" spans="1:6" ht="13.8">
      <c r="A97" s="35">
        <v>2171312</v>
      </c>
      <c r="B97" s="51" t="s">
        <v>351</v>
      </c>
      <c r="C97" s="37" t="e">
        <f>VLOOKUP(A97,Price_01.03.2024!$A:$C,3,0)</f>
        <v>#N/A</v>
      </c>
      <c r="D97" s="38" t="e">
        <f t="shared" si="6"/>
        <v>#N/A</v>
      </c>
      <c r="E97" s="39">
        <f t="shared" si="5"/>
        <v>0</v>
      </c>
      <c r="F97" s="38" t="e">
        <f t="shared" si="7"/>
        <v>#N/A</v>
      </c>
    </row>
    <row r="98" spans="1:6" ht="13.8">
      <c r="A98" s="35">
        <v>2181318</v>
      </c>
      <c r="B98" s="51" t="s">
        <v>37</v>
      </c>
      <c r="C98" s="37" t="e">
        <f>VLOOKUP(A98,Price_01.03.2024!$A:$C,3,0)</f>
        <v>#N/A</v>
      </c>
      <c r="D98" s="38" t="e">
        <f t="shared" si="6"/>
        <v>#N/A</v>
      </c>
      <c r="E98" s="39">
        <f t="shared" si="5"/>
        <v>0</v>
      </c>
      <c r="F98" s="38" t="e">
        <f t="shared" si="7"/>
        <v>#N/A</v>
      </c>
    </row>
    <row r="99" spans="1:6" ht="13.8">
      <c r="A99" s="35">
        <v>2181319</v>
      </c>
      <c r="B99" s="51" t="s">
        <v>38</v>
      </c>
      <c r="C99" s="37" t="e">
        <f>VLOOKUP(A99,Price_01.03.2024!$A:$C,3,0)</f>
        <v>#N/A</v>
      </c>
      <c r="D99" s="38" t="e">
        <f t="shared" si="6"/>
        <v>#N/A</v>
      </c>
      <c r="E99" s="39">
        <f t="shared" si="5"/>
        <v>0</v>
      </c>
      <c r="F99" s="38" t="e">
        <f t="shared" si="7"/>
        <v>#N/A</v>
      </c>
    </row>
    <row r="100" spans="1:6" ht="13.8">
      <c r="A100" s="35">
        <v>2181320</v>
      </c>
      <c r="B100" s="51" t="s">
        <v>39</v>
      </c>
      <c r="C100" s="37" t="e">
        <f>VLOOKUP(A100,Price_01.03.2024!$A:$C,3,0)</f>
        <v>#N/A</v>
      </c>
      <c r="D100" s="38" t="e">
        <f t="shared" si="6"/>
        <v>#N/A</v>
      </c>
      <c r="E100" s="39">
        <f t="shared" si="5"/>
        <v>0</v>
      </c>
      <c r="F100" s="38" t="e">
        <f t="shared" si="7"/>
        <v>#N/A</v>
      </c>
    </row>
    <row r="101" spans="1:6" ht="13.8">
      <c r="A101" s="35">
        <v>2186312</v>
      </c>
      <c r="B101" s="51" t="s">
        <v>42</v>
      </c>
      <c r="C101" s="37" t="e">
        <f>VLOOKUP(A101,Price_01.03.2024!$A:$C,3,0)</f>
        <v>#N/A</v>
      </c>
      <c r="D101" s="38" t="e">
        <f t="shared" si="6"/>
        <v>#N/A</v>
      </c>
      <c r="E101" s="39">
        <f t="shared" si="5"/>
        <v>0</v>
      </c>
      <c r="F101" s="38" t="e">
        <f t="shared" si="7"/>
        <v>#N/A</v>
      </c>
    </row>
    <row r="102" spans="1:6" ht="13.8">
      <c r="A102" s="35">
        <v>2186320</v>
      </c>
      <c r="B102" s="51" t="s">
        <v>48</v>
      </c>
      <c r="C102" s="37" t="e">
        <f>VLOOKUP(A102,Price_01.03.2024!$A:$C,3,0)</f>
        <v>#N/A</v>
      </c>
      <c r="D102" s="38" t="e">
        <f t="shared" si="6"/>
        <v>#N/A</v>
      </c>
      <c r="E102" s="39">
        <f t="shared" si="5"/>
        <v>0</v>
      </c>
      <c r="F102" s="38" t="e">
        <f t="shared" si="7"/>
        <v>#N/A</v>
      </c>
    </row>
    <row r="103" spans="1:6" ht="13.8">
      <c r="A103" s="35">
        <v>2186321</v>
      </c>
      <c r="B103" s="51" t="s">
        <v>49</v>
      </c>
      <c r="C103" s="37" t="e">
        <f>VLOOKUP(A103,Price_01.03.2024!$A:$C,3,0)</f>
        <v>#N/A</v>
      </c>
      <c r="D103" s="38" t="e">
        <f t="shared" si="6"/>
        <v>#N/A</v>
      </c>
      <c r="E103" s="39">
        <f t="shared" si="5"/>
        <v>0</v>
      </c>
      <c r="F103" s="38" t="e">
        <f t="shared" si="7"/>
        <v>#N/A</v>
      </c>
    </row>
    <row r="104" spans="1:6" ht="13.8">
      <c r="A104" s="35">
        <v>2185312</v>
      </c>
      <c r="B104" s="51" t="s">
        <v>51</v>
      </c>
      <c r="C104" s="37" t="e">
        <f>VLOOKUP(A104,Price_01.03.2024!$A:$C,3,0)</f>
        <v>#N/A</v>
      </c>
      <c r="D104" s="38" t="e">
        <f t="shared" si="6"/>
        <v>#N/A</v>
      </c>
      <c r="E104" s="39">
        <f t="shared" si="5"/>
        <v>0</v>
      </c>
      <c r="F104" s="38" t="e">
        <f t="shared" si="7"/>
        <v>#N/A</v>
      </c>
    </row>
    <row r="105" spans="1:6" ht="13.8">
      <c r="A105" s="35">
        <v>2171314</v>
      </c>
      <c r="B105" s="51" t="s">
        <v>352</v>
      </c>
      <c r="C105" s="37">
        <f>VLOOKUP(A105,Price_01.03.2024!$A:$C,3,0)</f>
        <v>3.3</v>
      </c>
      <c r="D105" s="38">
        <f t="shared" ref="D105:D132" si="8">ROUNDUP(C105*$F$3,2)</f>
        <v>138.6</v>
      </c>
      <c r="E105" s="39">
        <f t="shared" ref="E105:E218" si="9">$E$8</f>
        <v>0</v>
      </c>
      <c r="F105" s="38">
        <f t="shared" ref="F105:F132" si="10">D105-D105*E105</f>
        <v>138.6</v>
      </c>
    </row>
    <row r="106" spans="1:6" ht="13.8">
      <c r="A106" s="35">
        <v>2171316</v>
      </c>
      <c r="B106" s="51" t="s">
        <v>353</v>
      </c>
      <c r="C106" s="37">
        <f>VLOOKUP(A106,Price_01.03.2024!$A:$C,3,0)</f>
        <v>3.1</v>
      </c>
      <c r="D106" s="38">
        <f t="shared" si="8"/>
        <v>130.19999999999999</v>
      </c>
      <c r="E106" s="39">
        <f t="shared" si="9"/>
        <v>0</v>
      </c>
      <c r="F106" s="38">
        <f t="shared" si="10"/>
        <v>130.19999999999999</v>
      </c>
    </row>
    <row r="107" spans="1:6" ht="13.8">
      <c r="A107" s="35">
        <v>2171317</v>
      </c>
      <c r="B107" s="51" t="s">
        <v>354</v>
      </c>
      <c r="C107" s="37">
        <f>VLOOKUP(A107,Price_01.03.2024!$A:$C,3,0)</f>
        <v>3.2</v>
      </c>
      <c r="D107" s="38">
        <f t="shared" si="8"/>
        <v>134.4</v>
      </c>
      <c r="E107" s="39">
        <f t="shared" si="9"/>
        <v>0</v>
      </c>
      <c r="F107" s="38">
        <f t="shared" si="10"/>
        <v>134.4</v>
      </c>
    </row>
    <row r="108" spans="1:6" ht="13.8">
      <c r="A108" s="35">
        <v>2171318</v>
      </c>
      <c r="B108" s="51" t="s">
        <v>355</v>
      </c>
      <c r="C108" s="37">
        <f>VLOOKUP(A108,Price_01.03.2024!$A:$C,3,0)</f>
        <v>3.3</v>
      </c>
      <c r="D108" s="38">
        <f t="shared" si="8"/>
        <v>138.6</v>
      </c>
      <c r="E108" s="39">
        <f t="shared" si="9"/>
        <v>0</v>
      </c>
      <c r="F108" s="38">
        <f t="shared" si="10"/>
        <v>138.6</v>
      </c>
    </row>
    <row r="109" spans="1:6" ht="13.8">
      <c r="A109" s="35">
        <v>2171319</v>
      </c>
      <c r="B109" s="51" t="s">
        <v>356</v>
      </c>
      <c r="C109" s="37">
        <f>VLOOKUP(A109,Price_01.03.2024!$A:$C,3,0)</f>
        <v>3.4</v>
      </c>
      <c r="D109" s="38">
        <f t="shared" si="8"/>
        <v>142.80000000000001</v>
      </c>
      <c r="E109" s="39">
        <f t="shared" si="9"/>
        <v>0</v>
      </c>
      <c r="F109" s="38">
        <f t="shared" si="10"/>
        <v>142.80000000000001</v>
      </c>
    </row>
    <row r="110" spans="1:6" ht="13.8">
      <c r="A110" s="35">
        <v>2175318</v>
      </c>
      <c r="B110" s="51" t="s">
        <v>357</v>
      </c>
      <c r="C110" s="37">
        <f>VLOOKUP(A110,Price_01.03.2024!$A:$C,3,0)</f>
        <v>11.6</v>
      </c>
      <c r="D110" s="38">
        <f t="shared" si="8"/>
        <v>487.2</v>
      </c>
      <c r="E110" s="39">
        <f t="shared" si="9"/>
        <v>0</v>
      </c>
      <c r="F110" s="38">
        <f t="shared" si="10"/>
        <v>487.2</v>
      </c>
    </row>
    <row r="111" spans="1:6" ht="13.8">
      <c r="A111" s="35">
        <v>2175319</v>
      </c>
      <c r="B111" s="51" t="s">
        <v>358</v>
      </c>
      <c r="C111" s="37">
        <f>VLOOKUP(A111,Price_01.03.2024!$A:$C,3,0)</f>
        <v>11.8</v>
      </c>
      <c r="D111" s="38">
        <f t="shared" si="8"/>
        <v>495.6</v>
      </c>
      <c r="E111" s="39">
        <f t="shared" si="9"/>
        <v>0</v>
      </c>
      <c r="F111" s="38">
        <f t="shared" si="10"/>
        <v>495.6</v>
      </c>
    </row>
    <row r="112" spans="1:6" ht="13.8">
      <c r="A112" s="35">
        <v>2175320</v>
      </c>
      <c r="B112" s="51" t="s">
        <v>359</v>
      </c>
      <c r="C112" s="37">
        <f>VLOOKUP(A112,Price_01.03.2024!$A:$C,3,0)</f>
        <v>12.6</v>
      </c>
      <c r="D112" s="38">
        <f t="shared" si="8"/>
        <v>529.20000000000005</v>
      </c>
      <c r="E112" s="39">
        <f t="shared" si="9"/>
        <v>0</v>
      </c>
      <c r="F112" s="38">
        <f t="shared" si="10"/>
        <v>529.20000000000005</v>
      </c>
    </row>
    <row r="113" spans="1:6" ht="13.8">
      <c r="A113" s="35">
        <v>2181312</v>
      </c>
      <c r="B113" s="51" t="s">
        <v>33</v>
      </c>
      <c r="C113" s="37">
        <f>VLOOKUP(A113,Price_01.03.2024!$A:$C,3,0)</f>
        <v>3.3</v>
      </c>
      <c r="D113" s="38">
        <f t="shared" si="8"/>
        <v>138.6</v>
      </c>
      <c r="E113" s="39">
        <f t="shared" si="9"/>
        <v>0</v>
      </c>
      <c r="F113" s="38">
        <f t="shared" si="10"/>
        <v>138.6</v>
      </c>
    </row>
    <row r="114" spans="1:6" ht="13.8">
      <c r="A114" s="35">
        <v>2181314</v>
      </c>
      <c r="B114" s="51" t="s">
        <v>34</v>
      </c>
      <c r="C114" s="37">
        <f>VLOOKUP(A114,Price_01.03.2024!$A:$C,3,0)</f>
        <v>3.2</v>
      </c>
      <c r="D114" s="38">
        <f t="shared" si="8"/>
        <v>134.4</v>
      </c>
      <c r="E114" s="39">
        <f t="shared" si="9"/>
        <v>0</v>
      </c>
      <c r="F114" s="38">
        <f t="shared" si="10"/>
        <v>134.4</v>
      </c>
    </row>
    <row r="115" spans="1:6" ht="13.8">
      <c r="A115" s="35">
        <v>2181316</v>
      </c>
      <c r="B115" s="51" t="s">
        <v>35</v>
      </c>
      <c r="C115" s="37">
        <f>VLOOKUP(A115,Price_01.03.2024!$A:$C,3,0)</f>
        <v>3</v>
      </c>
      <c r="D115" s="38">
        <f t="shared" si="8"/>
        <v>126</v>
      </c>
      <c r="E115" s="39">
        <f t="shared" si="9"/>
        <v>0</v>
      </c>
      <c r="F115" s="38">
        <f t="shared" si="10"/>
        <v>126</v>
      </c>
    </row>
    <row r="116" spans="1:6" ht="13.8">
      <c r="A116" s="35">
        <v>2181317</v>
      </c>
      <c r="B116" s="51" t="s">
        <v>36</v>
      </c>
      <c r="C116" s="37">
        <f>VLOOKUP(A116,Price_01.03.2024!$A:$C,3,0)</f>
        <v>3.1</v>
      </c>
      <c r="D116" s="38">
        <f t="shared" si="8"/>
        <v>130.19999999999999</v>
      </c>
      <c r="E116" s="39">
        <f t="shared" ref="E116:E132" si="11">$E$8</f>
        <v>0</v>
      </c>
      <c r="F116" s="38">
        <f t="shared" si="10"/>
        <v>130.19999999999999</v>
      </c>
    </row>
    <row r="117" spans="1:6" ht="13.8">
      <c r="A117" s="35">
        <v>2181321</v>
      </c>
      <c r="B117" s="51" t="s">
        <v>40</v>
      </c>
      <c r="C117" s="37">
        <f>VLOOKUP(A117,Price_01.03.2024!$A:$C,3,0)</f>
        <v>6.7</v>
      </c>
      <c r="D117" s="38">
        <f t="shared" si="8"/>
        <v>281.39999999999998</v>
      </c>
      <c r="E117" s="39">
        <f t="shared" si="11"/>
        <v>0</v>
      </c>
      <c r="F117" s="38">
        <f t="shared" si="10"/>
        <v>281.39999999999998</v>
      </c>
    </row>
    <row r="118" spans="1:6" ht="13.8">
      <c r="A118" s="35">
        <v>2181322</v>
      </c>
      <c r="B118" s="51" t="s">
        <v>41</v>
      </c>
      <c r="C118" s="37">
        <f>VLOOKUP(A118,Price_01.03.2024!$A:$C,3,0)</f>
        <v>6.8</v>
      </c>
      <c r="D118" s="38">
        <f t="shared" si="8"/>
        <v>285.60000000000002</v>
      </c>
      <c r="E118" s="39">
        <f t="shared" si="11"/>
        <v>0</v>
      </c>
      <c r="F118" s="38">
        <f t="shared" si="10"/>
        <v>285.60000000000002</v>
      </c>
    </row>
    <row r="119" spans="1:6" ht="13.8">
      <c r="A119" s="35">
        <v>2186314</v>
      </c>
      <c r="B119" s="51" t="s">
        <v>43</v>
      </c>
      <c r="C119" s="37">
        <f>VLOOKUP(A119,Price_01.03.2024!$A:$C,3,0)</f>
        <v>7.2</v>
      </c>
      <c r="D119" s="38">
        <f t="shared" si="8"/>
        <v>302.39999999999998</v>
      </c>
      <c r="E119" s="39">
        <f t="shared" si="11"/>
        <v>0</v>
      </c>
      <c r="F119" s="38">
        <f t="shared" si="10"/>
        <v>302.39999999999998</v>
      </c>
    </row>
    <row r="120" spans="1:6" ht="13.8">
      <c r="A120" s="35">
        <v>2186316</v>
      </c>
      <c r="B120" s="51" t="s">
        <v>44</v>
      </c>
      <c r="C120" s="37">
        <f>VLOOKUP(A120,Price_01.03.2024!$A:$C,3,0)</f>
        <v>6.9</v>
      </c>
      <c r="D120" s="38">
        <f t="shared" si="8"/>
        <v>289.8</v>
      </c>
      <c r="E120" s="39">
        <f t="shared" si="11"/>
        <v>0</v>
      </c>
      <c r="F120" s="38">
        <f t="shared" si="10"/>
        <v>289.8</v>
      </c>
    </row>
    <row r="121" spans="1:6" ht="13.8">
      <c r="A121" s="35">
        <v>2186317</v>
      </c>
      <c r="B121" s="51" t="s">
        <v>45</v>
      </c>
      <c r="C121" s="37">
        <f>VLOOKUP(A121,Price_01.03.2024!$A:$C,3,0)</f>
        <v>7.5</v>
      </c>
      <c r="D121" s="38">
        <f t="shared" si="8"/>
        <v>315</v>
      </c>
      <c r="E121" s="39">
        <f t="shared" si="11"/>
        <v>0</v>
      </c>
      <c r="F121" s="38">
        <f t="shared" si="10"/>
        <v>315</v>
      </c>
    </row>
    <row r="122" spans="1:6" ht="13.8">
      <c r="A122" s="35">
        <v>2186318</v>
      </c>
      <c r="B122" s="51" t="s">
        <v>46</v>
      </c>
      <c r="C122" s="37">
        <f>VLOOKUP(A122,Price_01.03.2024!$A:$C,3,0)</f>
        <v>7.4</v>
      </c>
      <c r="D122" s="38">
        <f t="shared" si="8"/>
        <v>310.8</v>
      </c>
      <c r="E122" s="39">
        <f t="shared" si="11"/>
        <v>0</v>
      </c>
      <c r="F122" s="38">
        <f t="shared" si="10"/>
        <v>310.8</v>
      </c>
    </row>
    <row r="123" spans="1:6" ht="13.8">
      <c r="A123" s="35">
        <v>2186319</v>
      </c>
      <c r="B123" s="51" t="s">
        <v>47</v>
      </c>
      <c r="C123" s="37">
        <f>VLOOKUP(A123,Price_01.03.2024!$A:$C,3,0)</f>
        <v>8.3000000000000007</v>
      </c>
      <c r="D123" s="38">
        <f t="shared" si="8"/>
        <v>348.6</v>
      </c>
      <c r="E123" s="39">
        <f t="shared" si="11"/>
        <v>0</v>
      </c>
      <c r="F123" s="38">
        <f t="shared" si="10"/>
        <v>348.6</v>
      </c>
    </row>
    <row r="124" spans="1:6" ht="13.8">
      <c r="A124" s="35">
        <v>2186322</v>
      </c>
      <c r="B124" s="51" t="s">
        <v>50</v>
      </c>
      <c r="C124" s="37">
        <f>VLOOKUP(A124,Price_01.03.2024!$A:$C,3,0)</f>
        <v>13.4</v>
      </c>
      <c r="D124" s="38">
        <f t="shared" si="8"/>
        <v>562.79999999999995</v>
      </c>
      <c r="E124" s="39">
        <f t="shared" si="11"/>
        <v>0</v>
      </c>
      <c r="F124" s="38">
        <f t="shared" si="10"/>
        <v>562.79999999999995</v>
      </c>
    </row>
    <row r="125" spans="1:6" ht="13.8">
      <c r="A125" s="35">
        <v>2185314</v>
      </c>
      <c r="B125" s="51" t="s">
        <v>52</v>
      </c>
      <c r="C125" s="37">
        <f>VLOOKUP(A125,Price_01.03.2024!$A:$C,3,0)</f>
        <v>10.4</v>
      </c>
      <c r="D125" s="38">
        <f t="shared" si="8"/>
        <v>436.8</v>
      </c>
      <c r="E125" s="39">
        <f t="shared" si="11"/>
        <v>0</v>
      </c>
      <c r="F125" s="38">
        <f t="shared" si="10"/>
        <v>436.8</v>
      </c>
    </row>
    <row r="126" spans="1:6" ht="13.8">
      <c r="A126" s="35">
        <v>2185316</v>
      </c>
      <c r="B126" s="51" t="s">
        <v>53</v>
      </c>
      <c r="C126" s="37">
        <f>VLOOKUP(A126,Price_01.03.2024!$A:$C,3,0)</f>
        <v>10.199999999999999</v>
      </c>
      <c r="D126" s="38">
        <f t="shared" si="8"/>
        <v>428.4</v>
      </c>
      <c r="E126" s="39">
        <f t="shared" si="11"/>
        <v>0</v>
      </c>
      <c r="F126" s="38">
        <f t="shared" si="10"/>
        <v>428.4</v>
      </c>
    </row>
    <row r="127" spans="1:6" ht="13.8">
      <c r="A127" s="35">
        <v>2185317</v>
      </c>
      <c r="B127" s="51" t="s">
        <v>54</v>
      </c>
      <c r="C127" s="37">
        <f>VLOOKUP(A127,Price_01.03.2024!$A:$C,3,0)</f>
        <v>10.5</v>
      </c>
      <c r="D127" s="38">
        <f t="shared" si="8"/>
        <v>441</v>
      </c>
      <c r="E127" s="39">
        <f t="shared" si="11"/>
        <v>0</v>
      </c>
      <c r="F127" s="38">
        <f t="shared" si="10"/>
        <v>441</v>
      </c>
    </row>
    <row r="128" spans="1:6" ht="13.8">
      <c r="A128" s="35">
        <v>2185318</v>
      </c>
      <c r="B128" s="51" t="s">
        <v>55</v>
      </c>
      <c r="C128" s="37">
        <f>VLOOKUP(A128,Price_01.03.2024!$A:$C,3,0)</f>
        <v>10.5</v>
      </c>
      <c r="D128" s="38">
        <f t="shared" si="8"/>
        <v>441</v>
      </c>
      <c r="E128" s="39">
        <f t="shared" si="11"/>
        <v>0</v>
      </c>
      <c r="F128" s="38">
        <f t="shared" si="10"/>
        <v>441</v>
      </c>
    </row>
    <row r="129" spans="1:6" ht="13.8">
      <c r="A129" s="35">
        <v>2185319</v>
      </c>
      <c r="B129" s="51" t="s">
        <v>56</v>
      </c>
      <c r="C129" s="37">
        <f>VLOOKUP(A129,Price_01.03.2024!$A:$C,3,0)</f>
        <v>11.7</v>
      </c>
      <c r="D129" s="38">
        <f t="shared" si="8"/>
        <v>491.4</v>
      </c>
      <c r="E129" s="39">
        <f t="shared" si="11"/>
        <v>0</v>
      </c>
      <c r="F129" s="38">
        <f t="shared" si="10"/>
        <v>491.4</v>
      </c>
    </row>
    <row r="130" spans="1:6" ht="13.8">
      <c r="A130" s="35">
        <v>2185320</v>
      </c>
      <c r="B130" s="51" t="s">
        <v>57</v>
      </c>
      <c r="C130" s="37">
        <f>VLOOKUP(A130,Price_01.03.2024!$A:$C,3,0)</f>
        <v>12.7</v>
      </c>
      <c r="D130" s="38">
        <f t="shared" si="8"/>
        <v>533.4</v>
      </c>
      <c r="E130" s="39">
        <f t="shared" si="11"/>
        <v>0</v>
      </c>
      <c r="F130" s="38">
        <f t="shared" si="10"/>
        <v>533.4</v>
      </c>
    </row>
    <row r="131" spans="1:6" ht="13.8">
      <c r="A131" s="35">
        <v>2185321</v>
      </c>
      <c r="B131" s="51" t="s">
        <v>58</v>
      </c>
      <c r="C131" s="37">
        <f>VLOOKUP(A131,Price_01.03.2024!$A:$C,3,0)</f>
        <v>19.3</v>
      </c>
      <c r="D131" s="38">
        <f t="shared" si="8"/>
        <v>810.6</v>
      </c>
      <c r="E131" s="39">
        <f t="shared" si="11"/>
        <v>0</v>
      </c>
      <c r="F131" s="38">
        <f t="shared" si="10"/>
        <v>810.6</v>
      </c>
    </row>
    <row r="132" spans="1:6" ht="13.8">
      <c r="A132" s="35">
        <v>2185322</v>
      </c>
      <c r="B132" s="51" t="s">
        <v>59</v>
      </c>
      <c r="C132" s="37">
        <f>VLOOKUP(A132,Price_01.03.2024!$A:$C,3,0)</f>
        <v>19.399999999999999</v>
      </c>
      <c r="D132" s="38">
        <f t="shared" si="8"/>
        <v>814.8</v>
      </c>
      <c r="E132" s="39">
        <f t="shared" si="11"/>
        <v>0</v>
      </c>
      <c r="F132" s="38">
        <f t="shared" si="10"/>
        <v>814.8</v>
      </c>
    </row>
    <row r="133" spans="1:6" ht="13.8">
      <c r="A133" s="35">
        <v>260200107</v>
      </c>
      <c r="B133" s="51" t="s">
        <v>405</v>
      </c>
      <c r="C133" s="37" t="e">
        <f>VLOOKUP(A133,Price_01.03.2024!$A:$C,3,0)</f>
        <v>#N/A</v>
      </c>
      <c r="D133" s="38" t="e">
        <f t="shared" si="6"/>
        <v>#N/A</v>
      </c>
      <c r="E133" s="39">
        <f t="shared" si="5"/>
        <v>0</v>
      </c>
      <c r="F133" s="38" t="e">
        <f t="shared" si="7"/>
        <v>#N/A</v>
      </c>
    </row>
    <row r="134" spans="1:6" ht="13.8">
      <c r="A134" s="35">
        <v>260300100</v>
      </c>
      <c r="B134" s="51" t="s">
        <v>406</v>
      </c>
      <c r="C134" s="37" t="e">
        <f>VLOOKUP(A134,Price_01.03.2024!$A:$C,3,0)</f>
        <v>#N/A</v>
      </c>
      <c r="D134" s="38" t="e">
        <f t="shared" si="6"/>
        <v>#N/A</v>
      </c>
      <c r="E134" s="39">
        <f t="shared" si="5"/>
        <v>0</v>
      </c>
      <c r="F134" s="38" t="e">
        <f t="shared" si="7"/>
        <v>#N/A</v>
      </c>
    </row>
    <row r="135" spans="1:6" ht="13.8">
      <c r="A135" s="35">
        <v>260400103</v>
      </c>
      <c r="B135" s="51" t="s">
        <v>407</v>
      </c>
      <c r="C135" s="37" t="e">
        <f>VLOOKUP(A135,Price_01.03.2024!$A:$C,3,0)</f>
        <v>#N/A</v>
      </c>
      <c r="D135" s="38" t="e">
        <f t="shared" si="6"/>
        <v>#N/A</v>
      </c>
      <c r="E135" s="39">
        <f t="shared" si="5"/>
        <v>0</v>
      </c>
      <c r="F135" s="38" t="e">
        <f t="shared" si="7"/>
        <v>#N/A</v>
      </c>
    </row>
    <row r="136" spans="1:6" ht="13.8">
      <c r="A136" s="35">
        <v>260600109</v>
      </c>
      <c r="B136" s="51" t="s">
        <v>72</v>
      </c>
      <c r="C136" s="37" t="e">
        <f>VLOOKUP(A136,Price_01.03.2024!$A:$C,3,0)</f>
        <v>#N/A</v>
      </c>
      <c r="D136" s="38" t="e">
        <f t="shared" si="6"/>
        <v>#N/A</v>
      </c>
      <c r="E136" s="39">
        <f t="shared" si="5"/>
        <v>0</v>
      </c>
      <c r="F136" s="38" t="e">
        <f t="shared" si="7"/>
        <v>#N/A</v>
      </c>
    </row>
    <row r="137" spans="1:6" ht="13.8">
      <c r="A137" s="35">
        <v>261000102</v>
      </c>
      <c r="B137" s="51" t="s">
        <v>73</v>
      </c>
      <c r="C137" s="37" t="e">
        <f>VLOOKUP(A137,Price_01.03.2024!$A:$C,3,0)</f>
        <v>#N/A</v>
      </c>
      <c r="D137" s="38" t="e">
        <f t="shared" si="6"/>
        <v>#N/A</v>
      </c>
      <c r="E137" s="39">
        <f t="shared" si="5"/>
        <v>0</v>
      </c>
      <c r="F137" s="38" t="e">
        <f t="shared" si="7"/>
        <v>#N/A</v>
      </c>
    </row>
    <row r="138" spans="1:6" ht="13.8">
      <c r="A138" s="35">
        <v>261300101</v>
      </c>
      <c r="B138" s="51" t="s">
        <v>74</v>
      </c>
      <c r="C138" s="37" t="e">
        <f>VLOOKUP(A138,Price_01.03.2024!$A:$C,3,0)</f>
        <v>#N/A</v>
      </c>
      <c r="D138" s="38" t="e">
        <f t="shared" si="6"/>
        <v>#N/A</v>
      </c>
      <c r="E138" s="39">
        <f t="shared" si="5"/>
        <v>0</v>
      </c>
      <c r="F138" s="38" t="e">
        <f t="shared" si="7"/>
        <v>#N/A</v>
      </c>
    </row>
    <row r="139" spans="1:6" ht="13.8">
      <c r="A139" s="35">
        <v>261600100</v>
      </c>
      <c r="B139" s="51" t="s">
        <v>75</v>
      </c>
      <c r="C139" s="37" t="e">
        <f>VLOOKUP(A139,Price_01.03.2024!$A:$C,3,0)</f>
        <v>#N/A</v>
      </c>
      <c r="D139" s="38" t="e">
        <f t="shared" si="6"/>
        <v>#N/A</v>
      </c>
      <c r="E139" s="39">
        <f t="shared" si="5"/>
        <v>0</v>
      </c>
      <c r="F139" s="38" t="e">
        <f t="shared" si="7"/>
        <v>#N/A</v>
      </c>
    </row>
    <row r="140" spans="1:6" ht="13.8">
      <c r="A140" s="35">
        <v>262000103</v>
      </c>
      <c r="B140" s="51" t="s">
        <v>76</v>
      </c>
      <c r="C140" s="37" t="e">
        <f>VLOOKUP(A140,Price_01.03.2024!$A:$C,3,0)</f>
        <v>#N/A</v>
      </c>
      <c r="D140" s="38" t="e">
        <f t="shared" si="6"/>
        <v>#N/A</v>
      </c>
      <c r="E140" s="39">
        <f t="shared" si="5"/>
        <v>0</v>
      </c>
      <c r="F140" s="38" t="e">
        <f t="shared" si="7"/>
        <v>#N/A</v>
      </c>
    </row>
    <row r="141" spans="1:6" ht="13.8">
      <c r="A141" s="35">
        <v>262500108</v>
      </c>
      <c r="B141" s="51" t="s">
        <v>77</v>
      </c>
      <c r="C141" s="37" t="e">
        <f>VLOOKUP(A141,Price_01.03.2024!$A:$C,3,0)</f>
        <v>#N/A</v>
      </c>
      <c r="D141" s="38" t="e">
        <f t="shared" si="6"/>
        <v>#N/A</v>
      </c>
      <c r="E141" s="39">
        <f t="shared" si="5"/>
        <v>0</v>
      </c>
      <c r="F141" s="38" t="e">
        <f t="shared" si="7"/>
        <v>#N/A</v>
      </c>
    </row>
    <row r="142" spans="1:6" ht="13.8">
      <c r="A142" s="35">
        <v>263200100</v>
      </c>
      <c r="B142" s="51" t="s">
        <v>78</v>
      </c>
      <c r="C142" s="37" t="e">
        <f>VLOOKUP(A142,Price_01.03.2024!$A:$C,3,0)</f>
        <v>#N/A</v>
      </c>
      <c r="D142" s="38" t="e">
        <f t="shared" si="6"/>
        <v>#N/A</v>
      </c>
      <c r="E142" s="39">
        <f t="shared" si="5"/>
        <v>0</v>
      </c>
      <c r="F142" s="38" t="e">
        <f t="shared" si="7"/>
        <v>#N/A</v>
      </c>
    </row>
    <row r="143" spans="1:6" ht="13.8">
      <c r="A143" s="35">
        <v>264000105</v>
      </c>
      <c r="B143" s="51" t="s">
        <v>79</v>
      </c>
      <c r="C143" s="37" t="e">
        <f>VLOOKUP(A143,Price_01.03.2024!$A:$C,3,0)</f>
        <v>#N/A</v>
      </c>
      <c r="D143" s="38" t="e">
        <f t="shared" si="6"/>
        <v>#N/A</v>
      </c>
      <c r="E143" s="39">
        <f t="shared" si="5"/>
        <v>0</v>
      </c>
      <c r="F143" s="38" t="e">
        <f t="shared" si="7"/>
        <v>#N/A</v>
      </c>
    </row>
    <row r="144" spans="1:6" ht="13.8">
      <c r="A144" s="35">
        <v>265000106</v>
      </c>
      <c r="B144" s="51" t="s">
        <v>80</v>
      </c>
      <c r="C144" s="37" t="e">
        <f>VLOOKUP(A144,Price_01.03.2024!$A:$C,3,0)</f>
        <v>#N/A</v>
      </c>
      <c r="D144" s="38" t="e">
        <f t="shared" si="6"/>
        <v>#N/A</v>
      </c>
      <c r="E144" s="39">
        <f t="shared" si="5"/>
        <v>0</v>
      </c>
      <c r="F144" s="38" t="e">
        <f t="shared" si="7"/>
        <v>#N/A</v>
      </c>
    </row>
    <row r="145" spans="1:6" ht="13.8">
      <c r="A145" s="35">
        <v>266300106</v>
      </c>
      <c r="B145" s="51" t="s">
        <v>81</v>
      </c>
      <c r="C145" s="37" t="e">
        <f>VLOOKUP(A145,Price_01.03.2024!$A:$C,3,0)</f>
        <v>#N/A</v>
      </c>
      <c r="D145" s="38" t="e">
        <f t="shared" si="6"/>
        <v>#N/A</v>
      </c>
      <c r="E145" s="39">
        <f t="shared" si="5"/>
        <v>0</v>
      </c>
      <c r="F145" s="38" t="e">
        <f t="shared" si="7"/>
        <v>#N/A</v>
      </c>
    </row>
    <row r="146" spans="1:6" ht="13.8">
      <c r="A146" s="35">
        <v>260220101</v>
      </c>
      <c r="B146" s="51" t="s">
        <v>408</v>
      </c>
      <c r="C146" s="37" t="e">
        <f>VLOOKUP(A146,Price_01.03.2024!$A:$C,3,0)</f>
        <v>#N/A</v>
      </c>
      <c r="D146" s="38" t="e">
        <f t="shared" si="6"/>
        <v>#N/A</v>
      </c>
      <c r="E146" s="39">
        <f t="shared" si="5"/>
        <v>0</v>
      </c>
      <c r="F146" s="38" t="e">
        <f t="shared" si="7"/>
        <v>#N/A</v>
      </c>
    </row>
    <row r="147" spans="1:6" ht="13.8">
      <c r="A147" s="35">
        <v>260320104</v>
      </c>
      <c r="B147" s="51" t="s">
        <v>409</v>
      </c>
      <c r="C147" s="37" t="e">
        <f>VLOOKUP(A147,Price_01.03.2024!$A:$C,3,0)</f>
        <v>#N/A</v>
      </c>
      <c r="D147" s="38" t="e">
        <f t="shared" si="6"/>
        <v>#N/A</v>
      </c>
      <c r="E147" s="39">
        <f t="shared" si="5"/>
        <v>0</v>
      </c>
      <c r="F147" s="38" t="e">
        <f t="shared" si="7"/>
        <v>#N/A</v>
      </c>
    </row>
    <row r="148" spans="1:6" ht="13.8">
      <c r="A148" s="35">
        <v>260420107</v>
      </c>
      <c r="B148" s="51" t="s">
        <v>410</v>
      </c>
      <c r="C148" s="37" t="e">
        <f>VLOOKUP(A148,Price_01.03.2024!$A:$C,3,0)</f>
        <v>#N/A</v>
      </c>
      <c r="D148" s="38" t="e">
        <f t="shared" si="6"/>
        <v>#N/A</v>
      </c>
      <c r="E148" s="39">
        <f t="shared" si="5"/>
        <v>0</v>
      </c>
      <c r="F148" s="38" t="e">
        <f t="shared" si="7"/>
        <v>#N/A</v>
      </c>
    </row>
    <row r="149" spans="1:6" ht="13.8">
      <c r="A149" s="35">
        <v>260620103</v>
      </c>
      <c r="B149" s="51" t="s">
        <v>97</v>
      </c>
      <c r="C149" s="37" t="e">
        <f>VLOOKUP(A149,Price_01.03.2024!$A:$C,3,0)</f>
        <v>#N/A</v>
      </c>
      <c r="D149" s="38" t="e">
        <f t="shared" si="6"/>
        <v>#N/A</v>
      </c>
      <c r="E149" s="39">
        <f t="shared" si="5"/>
        <v>0</v>
      </c>
      <c r="F149" s="38" t="e">
        <f t="shared" si="7"/>
        <v>#N/A</v>
      </c>
    </row>
    <row r="150" spans="1:6" ht="13.8">
      <c r="A150" s="35">
        <v>261020106</v>
      </c>
      <c r="B150" s="51" t="s">
        <v>98</v>
      </c>
      <c r="C150" s="37" t="e">
        <f>VLOOKUP(A150,Price_01.03.2024!$A:$C,3,0)</f>
        <v>#N/A</v>
      </c>
      <c r="D150" s="38" t="e">
        <f t="shared" si="6"/>
        <v>#N/A</v>
      </c>
      <c r="E150" s="39">
        <f t="shared" si="5"/>
        <v>0</v>
      </c>
      <c r="F150" s="38" t="e">
        <f t="shared" si="7"/>
        <v>#N/A</v>
      </c>
    </row>
    <row r="151" spans="1:6" ht="13.8">
      <c r="A151" s="35">
        <v>261320105</v>
      </c>
      <c r="B151" s="51" t="s">
        <v>99</v>
      </c>
      <c r="C151" s="37" t="e">
        <f>VLOOKUP(A151,Price_01.03.2024!$A:$C,3,0)</f>
        <v>#N/A</v>
      </c>
      <c r="D151" s="38" t="e">
        <f t="shared" si="6"/>
        <v>#N/A</v>
      </c>
      <c r="E151" s="39">
        <f t="shared" si="5"/>
        <v>0</v>
      </c>
      <c r="F151" s="38" t="e">
        <f t="shared" si="7"/>
        <v>#N/A</v>
      </c>
    </row>
    <row r="152" spans="1:6" ht="13.8">
      <c r="A152" s="35">
        <v>261620104</v>
      </c>
      <c r="B152" s="51" t="s">
        <v>100</v>
      </c>
      <c r="C152" s="37" t="e">
        <f>VLOOKUP(A152,Price_01.03.2024!$A:$C,3,0)</f>
        <v>#N/A</v>
      </c>
      <c r="D152" s="38" t="e">
        <f t="shared" si="6"/>
        <v>#N/A</v>
      </c>
      <c r="E152" s="39">
        <f t="shared" si="5"/>
        <v>0</v>
      </c>
      <c r="F152" s="38" t="e">
        <f t="shared" si="7"/>
        <v>#N/A</v>
      </c>
    </row>
    <row r="153" spans="1:6" ht="13.8">
      <c r="A153" s="35">
        <v>262020107</v>
      </c>
      <c r="B153" s="51" t="s">
        <v>101</v>
      </c>
      <c r="C153" s="37" t="e">
        <f>VLOOKUP(A153,Price_01.03.2024!$A:$C,3,0)</f>
        <v>#N/A</v>
      </c>
      <c r="D153" s="38" t="e">
        <f t="shared" si="6"/>
        <v>#N/A</v>
      </c>
      <c r="E153" s="39">
        <f t="shared" si="5"/>
        <v>0</v>
      </c>
      <c r="F153" s="38" t="e">
        <f t="shared" si="7"/>
        <v>#N/A</v>
      </c>
    </row>
    <row r="154" spans="1:6" ht="13.8">
      <c r="A154" s="35">
        <v>262520102</v>
      </c>
      <c r="B154" s="51" t="s">
        <v>102</v>
      </c>
      <c r="C154" s="37" t="e">
        <f>VLOOKUP(A154,Price_01.03.2024!$A:$C,3,0)</f>
        <v>#N/A</v>
      </c>
      <c r="D154" s="38" t="e">
        <f t="shared" si="6"/>
        <v>#N/A</v>
      </c>
      <c r="E154" s="39">
        <f t="shared" si="5"/>
        <v>0</v>
      </c>
      <c r="F154" s="38" t="e">
        <f t="shared" si="7"/>
        <v>#N/A</v>
      </c>
    </row>
    <row r="155" spans="1:6" ht="13.8">
      <c r="A155" s="35">
        <v>263220104</v>
      </c>
      <c r="B155" s="51" t="s">
        <v>103</v>
      </c>
      <c r="C155" s="37" t="e">
        <f>VLOOKUP(A155,Price_01.03.2024!$A:$C,3,0)</f>
        <v>#N/A</v>
      </c>
      <c r="D155" s="38" t="e">
        <f t="shared" si="6"/>
        <v>#N/A</v>
      </c>
      <c r="E155" s="39">
        <f t="shared" si="5"/>
        <v>0</v>
      </c>
      <c r="F155" s="38" t="e">
        <f t="shared" si="7"/>
        <v>#N/A</v>
      </c>
    </row>
    <row r="156" spans="1:6" ht="13.8">
      <c r="A156" s="35">
        <v>264020109</v>
      </c>
      <c r="B156" s="51" t="s">
        <v>104</v>
      </c>
      <c r="C156" s="37" t="e">
        <f>VLOOKUP(A156,Price_01.03.2024!$A:$C,3,0)</f>
        <v>#N/A</v>
      </c>
      <c r="D156" s="38" t="e">
        <f t="shared" si="6"/>
        <v>#N/A</v>
      </c>
      <c r="E156" s="39">
        <f t="shared" si="5"/>
        <v>0</v>
      </c>
      <c r="F156" s="38" t="e">
        <f t="shared" si="7"/>
        <v>#N/A</v>
      </c>
    </row>
    <row r="157" spans="1:6" ht="13.8">
      <c r="A157" s="35">
        <v>265020100</v>
      </c>
      <c r="B157" s="51" t="s">
        <v>105</v>
      </c>
      <c r="C157" s="37" t="e">
        <f>VLOOKUP(A157,Price_01.03.2024!$A:$C,3,0)</f>
        <v>#N/A</v>
      </c>
      <c r="D157" s="38" t="e">
        <f t="shared" si="6"/>
        <v>#N/A</v>
      </c>
      <c r="E157" s="39">
        <f t="shared" si="5"/>
        <v>0</v>
      </c>
      <c r="F157" s="38" t="e">
        <f t="shared" si="7"/>
        <v>#N/A</v>
      </c>
    </row>
    <row r="158" spans="1:6" ht="13.8">
      <c r="A158" s="35">
        <v>266320100</v>
      </c>
      <c r="B158" s="51" t="s">
        <v>106</v>
      </c>
      <c r="C158" s="37" t="e">
        <f>VLOOKUP(A158,Price_01.03.2024!$A:$C,3,0)</f>
        <v>#N/A</v>
      </c>
      <c r="D158" s="38" t="e">
        <f t="shared" si="6"/>
        <v>#N/A</v>
      </c>
      <c r="E158" s="39">
        <f t="shared" si="5"/>
        <v>0</v>
      </c>
      <c r="F158" s="38" t="e">
        <f t="shared" si="7"/>
        <v>#N/A</v>
      </c>
    </row>
    <row r="159" spans="1:6" ht="13.8">
      <c r="A159" s="35">
        <v>690220104</v>
      </c>
      <c r="B159" s="51" t="s">
        <v>122</v>
      </c>
      <c r="C159" s="37" t="e">
        <f>VLOOKUP(A159,Price_01.03.2024!$A:$C,3,0)</f>
        <v>#N/A</v>
      </c>
      <c r="D159" s="38" t="e">
        <f t="shared" si="6"/>
        <v>#N/A</v>
      </c>
      <c r="E159" s="39">
        <f t="shared" si="5"/>
        <v>0</v>
      </c>
      <c r="F159" s="38" t="e">
        <f t="shared" si="7"/>
        <v>#N/A</v>
      </c>
    </row>
    <row r="160" spans="1:6" ht="13.8">
      <c r="A160" s="35">
        <v>690320107</v>
      </c>
      <c r="B160" s="51" t="s">
        <v>123</v>
      </c>
      <c r="C160" s="37" t="e">
        <f>VLOOKUP(A160,Price_01.03.2024!$A:$C,3,0)</f>
        <v>#N/A</v>
      </c>
      <c r="D160" s="38" t="e">
        <f t="shared" si="6"/>
        <v>#N/A</v>
      </c>
      <c r="E160" s="39">
        <f t="shared" si="5"/>
        <v>0</v>
      </c>
      <c r="F160" s="38" t="e">
        <f t="shared" si="7"/>
        <v>#N/A</v>
      </c>
    </row>
    <row r="161" spans="1:6" ht="13.8">
      <c r="A161" s="35">
        <v>690420100</v>
      </c>
      <c r="B161" s="51" t="s">
        <v>124</v>
      </c>
      <c r="C161" s="37" t="e">
        <f>VLOOKUP(A161,Price_01.03.2024!$A:$C,3,0)</f>
        <v>#N/A</v>
      </c>
      <c r="D161" s="38" t="e">
        <f t="shared" si="6"/>
        <v>#N/A</v>
      </c>
      <c r="E161" s="39">
        <f t="shared" si="5"/>
        <v>0</v>
      </c>
      <c r="F161" s="38" t="e">
        <f t="shared" si="7"/>
        <v>#N/A</v>
      </c>
    </row>
    <row r="162" spans="1:6" ht="13.8">
      <c r="A162" s="35">
        <v>690620106</v>
      </c>
      <c r="B162" s="51" t="s">
        <v>125</v>
      </c>
      <c r="C162" s="37" t="e">
        <f>VLOOKUP(A162,Price_01.03.2024!$A:$C,3,0)</f>
        <v>#N/A</v>
      </c>
      <c r="D162" s="38" t="e">
        <f t="shared" si="6"/>
        <v>#N/A</v>
      </c>
      <c r="E162" s="39">
        <f t="shared" si="5"/>
        <v>0</v>
      </c>
      <c r="F162" s="38" t="e">
        <f t="shared" si="7"/>
        <v>#N/A</v>
      </c>
    </row>
    <row r="163" spans="1:6" ht="13.8">
      <c r="A163" s="35">
        <v>691020109</v>
      </c>
      <c r="B163" s="51" t="s">
        <v>126</v>
      </c>
      <c r="C163" s="37" t="e">
        <f>VLOOKUP(A163,Price_01.03.2024!$A:$C,3,0)</f>
        <v>#N/A</v>
      </c>
      <c r="D163" s="38" t="e">
        <f t="shared" si="6"/>
        <v>#N/A</v>
      </c>
      <c r="E163" s="39">
        <f t="shared" si="5"/>
        <v>0</v>
      </c>
      <c r="F163" s="38" t="e">
        <f t="shared" si="7"/>
        <v>#N/A</v>
      </c>
    </row>
    <row r="164" spans="1:6" ht="13.8">
      <c r="A164" s="35">
        <v>691620107</v>
      </c>
      <c r="B164" s="51" t="s">
        <v>127</v>
      </c>
      <c r="C164" s="37" t="e">
        <f>VLOOKUP(A164,Price_01.03.2024!$A:$C,3,0)</f>
        <v>#N/A</v>
      </c>
      <c r="D164" s="38" t="e">
        <f t="shared" si="6"/>
        <v>#N/A</v>
      </c>
      <c r="E164" s="39">
        <f t="shared" si="5"/>
        <v>0</v>
      </c>
      <c r="F164" s="38" t="e">
        <f t="shared" si="7"/>
        <v>#N/A</v>
      </c>
    </row>
    <row r="165" spans="1:6" ht="13.8">
      <c r="A165" s="35">
        <v>692020100</v>
      </c>
      <c r="B165" s="51" t="s">
        <v>128</v>
      </c>
      <c r="C165" s="37" t="e">
        <f>VLOOKUP(A165,Price_01.03.2024!$A:$C,3,0)</f>
        <v>#N/A</v>
      </c>
      <c r="D165" s="38" t="e">
        <f t="shared" si="6"/>
        <v>#N/A</v>
      </c>
      <c r="E165" s="39">
        <f t="shared" si="9"/>
        <v>0</v>
      </c>
      <c r="F165" s="38" t="e">
        <f t="shared" si="7"/>
        <v>#N/A</v>
      </c>
    </row>
    <row r="166" spans="1:6" ht="13.8">
      <c r="A166" s="35">
        <v>692520105</v>
      </c>
      <c r="B166" s="51" t="s">
        <v>129</v>
      </c>
      <c r="C166" s="37" t="e">
        <f>VLOOKUP(A166,Price_01.03.2024!$A:$C,3,0)</f>
        <v>#N/A</v>
      </c>
      <c r="D166" s="38" t="e">
        <f t="shared" si="6"/>
        <v>#N/A</v>
      </c>
      <c r="E166" s="39">
        <f t="shared" si="9"/>
        <v>0</v>
      </c>
      <c r="F166" s="38" t="e">
        <f t="shared" si="7"/>
        <v>#N/A</v>
      </c>
    </row>
    <row r="167" spans="1:6" ht="13.8">
      <c r="A167" s="35">
        <v>693220107</v>
      </c>
      <c r="B167" s="51" t="s">
        <v>130</v>
      </c>
      <c r="C167" s="37" t="e">
        <f>VLOOKUP(A167,Price_01.03.2024!$A:$C,3,0)</f>
        <v>#N/A</v>
      </c>
      <c r="D167" s="38" t="e">
        <f t="shared" si="6"/>
        <v>#N/A</v>
      </c>
      <c r="E167" s="39">
        <f t="shared" si="9"/>
        <v>0</v>
      </c>
      <c r="F167" s="38" t="e">
        <f t="shared" si="7"/>
        <v>#N/A</v>
      </c>
    </row>
    <row r="168" spans="1:6" ht="13.8">
      <c r="A168" s="35">
        <v>694020102</v>
      </c>
      <c r="B168" s="51" t="s">
        <v>131</v>
      </c>
      <c r="C168" s="37" t="e">
        <f>VLOOKUP(A168,Price_01.03.2024!$A:$C,3,0)</f>
        <v>#N/A</v>
      </c>
      <c r="D168" s="38" t="e">
        <f t="shared" si="6"/>
        <v>#N/A</v>
      </c>
      <c r="E168" s="39">
        <f t="shared" si="9"/>
        <v>0</v>
      </c>
      <c r="F168" s="38" t="e">
        <f t="shared" si="7"/>
        <v>#N/A</v>
      </c>
    </row>
    <row r="169" spans="1:6" ht="13.8">
      <c r="A169" s="35">
        <v>695020103</v>
      </c>
      <c r="B169" s="51" t="s">
        <v>132</v>
      </c>
      <c r="C169" s="37" t="e">
        <f>VLOOKUP(A169,Price_01.03.2024!$A:$C,3,0)</f>
        <v>#N/A</v>
      </c>
      <c r="D169" s="38" t="e">
        <f t="shared" si="6"/>
        <v>#N/A</v>
      </c>
      <c r="E169" s="39">
        <f t="shared" si="9"/>
        <v>0</v>
      </c>
      <c r="F169" s="38" t="e">
        <f t="shared" si="7"/>
        <v>#N/A</v>
      </c>
    </row>
    <row r="170" spans="1:6" ht="13.8">
      <c r="A170" s="35">
        <v>696320103</v>
      </c>
      <c r="B170" s="51" t="s">
        <v>133</v>
      </c>
      <c r="C170" s="37" t="e">
        <f>VLOOKUP(A170,Price_01.03.2024!$A:$C,3,0)</f>
        <v>#N/A</v>
      </c>
      <c r="D170" s="38" t="e">
        <f t="shared" si="6"/>
        <v>#N/A</v>
      </c>
      <c r="E170" s="39">
        <f t="shared" si="9"/>
        <v>0</v>
      </c>
      <c r="F170" s="38" t="e">
        <f t="shared" si="7"/>
        <v>#N/A</v>
      </c>
    </row>
    <row r="171" spans="1:6" ht="13.8">
      <c r="A171" s="35">
        <v>690321108</v>
      </c>
      <c r="B171" s="51" t="s">
        <v>135</v>
      </c>
      <c r="C171" s="37" t="e">
        <f>VLOOKUP(A171,Price_01.03.2024!$A:$C,3,0)</f>
        <v>#N/A</v>
      </c>
      <c r="D171" s="38" t="e">
        <f t="shared" si="6"/>
        <v>#N/A</v>
      </c>
      <c r="E171" s="39">
        <f t="shared" si="9"/>
        <v>0</v>
      </c>
      <c r="F171" s="38" t="e">
        <f t="shared" si="7"/>
        <v>#N/A</v>
      </c>
    </row>
    <row r="172" spans="1:6" ht="13.8">
      <c r="A172" s="35">
        <v>690421101</v>
      </c>
      <c r="B172" s="51" t="s">
        <v>136</v>
      </c>
      <c r="C172" s="37" t="e">
        <f>VLOOKUP(A172,Price_01.03.2024!$A:$C,3,0)</f>
        <v>#N/A</v>
      </c>
      <c r="D172" s="38" t="e">
        <f t="shared" si="6"/>
        <v>#N/A</v>
      </c>
      <c r="E172" s="39">
        <f t="shared" si="9"/>
        <v>0</v>
      </c>
      <c r="F172" s="38" t="e">
        <f t="shared" si="7"/>
        <v>#N/A</v>
      </c>
    </row>
    <row r="173" spans="1:6" ht="13.8">
      <c r="A173" s="35">
        <v>692021101</v>
      </c>
      <c r="B173" s="51" t="s">
        <v>140</v>
      </c>
      <c r="C173" s="37" t="e">
        <f>VLOOKUP(A173,Price_01.03.2024!$A:$C,3,0)</f>
        <v>#N/A</v>
      </c>
      <c r="D173" s="38" t="e">
        <f t="shared" si="6"/>
        <v>#N/A</v>
      </c>
      <c r="E173" s="39">
        <f t="shared" si="9"/>
        <v>0</v>
      </c>
      <c r="F173" s="38" t="e">
        <f t="shared" si="7"/>
        <v>#N/A</v>
      </c>
    </row>
    <row r="174" spans="1:6" ht="13.8">
      <c r="A174" s="35">
        <v>693221108</v>
      </c>
      <c r="B174" s="51" t="s">
        <v>142</v>
      </c>
      <c r="C174" s="37" t="e">
        <f>VLOOKUP(A174,Price_01.03.2024!$A:$C,3,0)</f>
        <v>#N/A</v>
      </c>
      <c r="D174" s="38" t="e">
        <f t="shared" si="6"/>
        <v>#N/A</v>
      </c>
      <c r="E174" s="39">
        <f t="shared" si="9"/>
        <v>0</v>
      </c>
      <c r="F174" s="38" t="e">
        <f t="shared" si="7"/>
        <v>#N/A</v>
      </c>
    </row>
    <row r="175" spans="1:6" ht="13.8">
      <c r="A175" s="35">
        <v>694021103</v>
      </c>
      <c r="B175" s="51" t="s">
        <v>143</v>
      </c>
      <c r="C175" s="37" t="e">
        <f>VLOOKUP(A175,Price_01.03.2024!$A:$C,3,0)</f>
        <v>#N/A</v>
      </c>
      <c r="D175" s="38" t="e">
        <f t="shared" ref="D175:D217" si="12">ROUNDUP(C175*$F$3,2)</f>
        <v>#N/A</v>
      </c>
      <c r="E175" s="39">
        <f t="shared" si="9"/>
        <v>0</v>
      </c>
      <c r="F175" s="38" t="e">
        <f t="shared" ref="F175:F217" si="13">D175-D175*E175</f>
        <v>#N/A</v>
      </c>
    </row>
    <row r="176" spans="1:6" ht="13.8">
      <c r="A176" s="35">
        <v>695021104</v>
      </c>
      <c r="B176" s="51" t="s">
        <v>144</v>
      </c>
      <c r="C176" s="37" t="e">
        <f>VLOOKUP(A176,Price_01.03.2024!$A:$C,3,0)</f>
        <v>#N/A</v>
      </c>
      <c r="D176" s="38" t="e">
        <f t="shared" si="12"/>
        <v>#N/A</v>
      </c>
      <c r="E176" s="39">
        <f t="shared" si="9"/>
        <v>0</v>
      </c>
      <c r="F176" s="38" t="e">
        <f t="shared" si="13"/>
        <v>#N/A</v>
      </c>
    </row>
    <row r="177" spans="1:6" ht="13.8">
      <c r="A177" s="35">
        <v>696321104</v>
      </c>
      <c r="B177" s="51" t="s">
        <v>145</v>
      </c>
      <c r="C177" s="37" t="e">
        <f>VLOOKUP(A177,Price_01.03.2024!$A:$C,3,0)</f>
        <v>#N/A</v>
      </c>
      <c r="D177" s="38" t="e">
        <f t="shared" si="12"/>
        <v>#N/A</v>
      </c>
      <c r="E177" s="39">
        <f t="shared" si="9"/>
        <v>0</v>
      </c>
      <c r="F177" s="38" t="e">
        <f t="shared" si="13"/>
        <v>#N/A</v>
      </c>
    </row>
    <row r="178" spans="1:6" ht="13.8">
      <c r="A178" s="35">
        <v>2058001</v>
      </c>
      <c r="B178" s="51" t="s">
        <v>146</v>
      </c>
      <c r="C178" s="37" t="e">
        <f>VLOOKUP(A178,Price_01.03.2024!$A:$C,3,0)</f>
        <v>#N/A</v>
      </c>
      <c r="D178" s="38" t="e">
        <f t="shared" si="12"/>
        <v>#N/A</v>
      </c>
      <c r="E178" s="39">
        <f t="shared" si="9"/>
        <v>0</v>
      </c>
      <c r="F178" s="38" t="e">
        <f t="shared" si="13"/>
        <v>#N/A</v>
      </c>
    </row>
    <row r="179" spans="1:6" ht="13.8">
      <c r="A179" s="35">
        <v>2058002</v>
      </c>
      <c r="B179" s="51" t="s">
        <v>147</v>
      </c>
      <c r="C179" s="37" t="e">
        <f>VLOOKUP(A179,Price_01.03.2024!$A:$C,3,0)</f>
        <v>#N/A</v>
      </c>
      <c r="D179" s="38" t="e">
        <f t="shared" si="12"/>
        <v>#N/A</v>
      </c>
      <c r="E179" s="39">
        <f t="shared" si="9"/>
        <v>0</v>
      </c>
      <c r="F179" s="38" t="e">
        <f t="shared" si="13"/>
        <v>#N/A</v>
      </c>
    </row>
    <row r="180" spans="1:6" ht="13.8">
      <c r="A180" s="35">
        <v>2058003</v>
      </c>
      <c r="B180" s="51" t="s">
        <v>148</v>
      </c>
      <c r="C180" s="37" t="e">
        <f>VLOOKUP(A180,Price_01.03.2024!$A:$C,3,0)</f>
        <v>#N/A</v>
      </c>
      <c r="D180" s="38" t="e">
        <f t="shared" si="12"/>
        <v>#N/A</v>
      </c>
      <c r="E180" s="39">
        <f t="shared" si="9"/>
        <v>0</v>
      </c>
      <c r="F180" s="38" t="e">
        <f t="shared" si="13"/>
        <v>#N/A</v>
      </c>
    </row>
    <row r="181" spans="1:6" ht="13.8">
      <c r="A181" s="35">
        <v>2058006</v>
      </c>
      <c r="B181" s="51" t="s">
        <v>149</v>
      </c>
      <c r="C181" s="37" t="e">
        <f>VLOOKUP(A181,Price_01.03.2024!$A:$C,3,0)</f>
        <v>#N/A</v>
      </c>
      <c r="D181" s="38" t="e">
        <f t="shared" si="12"/>
        <v>#N/A</v>
      </c>
      <c r="E181" s="39">
        <f t="shared" si="9"/>
        <v>0</v>
      </c>
      <c r="F181" s="38" t="e">
        <f t="shared" si="13"/>
        <v>#N/A</v>
      </c>
    </row>
    <row r="182" spans="1:6" ht="13.8">
      <c r="A182" s="35">
        <v>2058007</v>
      </c>
      <c r="B182" s="51" t="s">
        <v>150</v>
      </c>
      <c r="C182" s="37" t="e">
        <f>VLOOKUP(A182,Price_01.03.2024!$A:$C,3,0)</f>
        <v>#N/A</v>
      </c>
      <c r="D182" s="38" t="e">
        <f t="shared" si="12"/>
        <v>#N/A</v>
      </c>
      <c r="E182" s="39">
        <f t="shared" si="9"/>
        <v>0</v>
      </c>
      <c r="F182" s="38" t="e">
        <f t="shared" si="13"/>
        <v>#N/A</v>
      </c>
    </row>
    <row r="183" spans="1:6" ht="13.8">
      <c r="A183" s="35">
        <v>2058008</v>
      </c>
      <c r="B183" s="51" t="s">
        <v>151</v>
      </c>
      <c r="C183" s="37" t="e">
        <f>VLOOKUP(A183,Price_01.03.2024!$A:$C,3,0)</f>
        <v>#N/A</v>
      </c>
      <c r="D183" s="38" t="e">
        <f t="shared" si="12"/>
        <v>#N/A</v>
      </c>
      <c r="E183" s="39">
        <f t="shared" si="9"/>
        <v>0</v>
      </c>
      <c r="F183" s="38" t="e">
        <f t="shared" si="13"/>
        <v>#N/A</v>
      </c>
    </row>
    <row r="184" spans="1:6" ht="13.8">
      <c r="A184" s="35">
        <v>2058009</v>
      </c>
      <c r="B184" s="51" t="s">
        <v>152</v>
      </c>
      <c r="C184" s="37" t="e">
        <f>VLOOKUP(A184,Price_01.03.2024!$A:$C,3,0)</f>
        <v>#N/A</v>
      </c>
      <c r="D184" s="38" t="e">
        <f t="shared" si="12"/>
        <v>#N/A</v>
      </c>
      <c r="E184" s="39">
        <f t="shared" si="9"/>
        <v>0</v>
      </c>
      <c r="F184" s="38" t="e">
        <f t="shared" si="13"/>
        <v>#N/A</v>
      </c>
    </row>
    <row r="185" spans="1:6" ht="13.8">
      <c r="A185" s="35">
        <v>2058021</v>
      </c>
      <c r="B185" s="51" t="s">
        <v>153</v>
      </c>
      <c r="C185" s="37" t="e">
        <f>VLOOKUP(A185,Price_01.03.2024!$A:$C,3,0)</f>
        <v>#N/A</v>
      </c>
      <c r="D185" s="38" t="e">
        <f t="shared" si="12"/>
        <v>#N/A</v>
      </c>
      <c r="E185" s="39">
        <f t="shared" si="9"/>
        <v>0</v>
      </c>
      <c r="F185" s="38" t="e">
        <f t="shared" si="13"/>
        <v>#N/A</v>
      </c>
    </row>
    <row r="186" spans="1:6" ht="13.8">
      <c r="A186" s="35">
        <v>2058022</v>
      </c>
      <c r="B186" s="51" t="s">
        <v>154</v>
      </c>
      <c r="C186" s="37" t="e">
        <f>VLOOKUP(A186,Price_01.03.2024!$A:$C,3,0)</f>
        <v>#N/A</v>
      </c>
      <c r="D186" s="38" t="e">
        <f t="shared" si="12"/>
        <v>#N/A</v>
      </c>
      <c r="E186" s="39">
        <f t="shared" si="9"/>
        <v>0</v>
      </c>
      <c r="F186" s="38" t="e">
        <f t="shared" si="13"/>
        <v>#N/A</v>
      </c>
    </row>
    <row r="187" spans="1:6" ht="13.8">
      <c r="A187" s="35">
        <v>2058023</v>
      </c>
      <c r="B187" s="51" t="s">
        <v>155</v>
      </c>
      <c r="C187" s="37" t="e">
        <f>VLOOKUP(A187,Price_01.03.2024!$A:$C,3,0)</f>
        <v>#N/A</v>
      </c>
      <c r="D187" s="38" t="e">
        <f t="shared" si="12"/>
        <v>#N/A</v>
      </c>
      <c r="E187" s="39">
        <f t="shared" si="9"/>
        <v>0</v>
      </c>
      <c r="F187" s="38" t="e">
        <f t="shared" si="13"/>
        <v>#N/A</v>
      </c>
    </row>
    <row r="188" spans="1:6" ht="13.8">
      <c r="A188" s="35">
        <v>2058026</v>
      </c>
      <c r="B188" s="51" t="s">
        <v>156</v>
      </c>
      <c r="C188" s="37" t="e">
        <f>VLOOKUP(A188,Price_01.03.2024!$A:$C,3,0)</f>
        <v>#N/A</v>
      </c>
      <c r="D188" s="38" t="e">
        <f t="shared" si="12"/>
        <v>#N/A</v>
      </c>
      <c r="E188" s="39">
        <f t="shared" si="9"/>
        <v>0</v>
      </c>
      <c r="F188" s="38" t="e">
        <f t="shared" si="13"/>
        <v>#N/A</v>
      </c>
    </row>
    <row r="189" spans="1:6" ht="13.8">
      <c r="A189" s="35">
        <v>2058027</v>
      </c>
      <c r="B189" s="51" t="s">
        <v>157</v>
      </c>
      <c r="C189" s="37" t="e">
        <f>VLOOKUP(A189,Price_01.03.2024!$A:$C,3,0)</f>
        <v>#N/A</v>
      </c>
      <c r="D189" s="38" t="e">
        <f t="shared" si="12"/>
        <v>#N/A</v>
      </c>
      <c r="E189" s="39">
        <f t="shared" si="9"/>
        <v>0</v>
      </c>
      <c r="F189" s="38" t="e">
        <f t="shared" si="13"/>
        <v>#N/A</v>
      </c>
    </row>
    <row r="190" spans="1:6" ht="13.8">
      <c r="A190" s="35">
        <v>2058028</v>
      </c>
      <c r="B190" s="51" t="s">
        <v>158</v>
      </c>
      <c r="C190" s="37" t="e">
        <f>VLOOKUP(A190,Price_01.03.2024!$A:$C,3,0)</f>
        <v>#N/A</v>
      </c>
      <c r="D190" s="38" t="e">
        <f t="shared" si="12"/>
        <v>#N/A</v>
      </c>
      <c r="E190" s="39">
        <f t="shared" si="9"/>
        <v>0</v>
      </c>
      <c r="F190" s="38" t="e">
        <f t="shared" si="13"/>
        <v>#N/A</v>
      </c>
    </row>
    <row r="191" spans="1:6" ht="13.8">
      <c r="A191" s="35">
        <v>2058201</v>
      </c>
      <c r="B191" s="51" t="s">
        <v>159</v>
      </c>
      <c r="C191" s="37" t="e">
        <f>VLOOKUP(A191,Price_01.03.2024!$A:$C,3,0)</f>
        <v>#N/A</v>
      </c>
      <c r="D191" s="38" t="e">
        <f t="shared" si="12"/>
        <v>#N/A</v>
      </c>
      <c r="E191" s="39">
        <f t="shared" si="9"/>
        <v>0</v>
      </c>
      <c r="F191" s="38" t="e">
        <f t="shared" si="13"/>
        <v>#N/A</v>
      </c>
    </row>
    <row r="192" spans="1:6" ht="13.8">
      <c r="A192" s="35">
        <v>2058202</v>
      </c>
      <c r="B192" s="51" t="s">
        <v>160</v>
      </c>
      <c r="C192" s="37" t="e">
        <f>VLOOKUP(A192,Price_01.03.2024!$A:$C,3,0)</f>
        <v>#N/A</v>
      </c>
      <c r="D192" s="38" t="e">
        <f t="shared" si="12"/>
        <v>#N/A</v>
      </c>
      <c r="E192" s="39">
        <f t="shared" si="9"/>
        <v>0</v>
      </c>
      <c r="F192" s="38" t="e">
        <f t="shared" si="13"/>
        <v>#N/A</v>
      </c>
    </row>
    <row r="193" spans="1:6" ht="13.8">
      <c r="A193" s="35">
        <v>2058203</v>
      </c>
      <c r="B193" s="51" t="s">
        <v>161</v>
      </c>
      <c r="C193" s="37" t="e">
        <f>VLOOKUP(A193,Price_01.03.2024!$A:$C,3,0)</f>
        <v>#N/A</v>
      </c>
      <c r="D193" s="38" t="e">
        <f t="shared" si="12"/>
        <v>#N/A</v>
      </c>
      <c r="E193" s="39">
        <f t="shared" si="9"/>
        <v>0</v>
      </c>
      <c r="F193" s="38" t="e">
        <f t="shared" si="13"/>
        <v>#N/A</v>
      </c>
    </row>
    <row r="194" spans="1:6" ht="13.8">
      <c r="A194" s="35">
        <v>2058204</v>
      </c>
      <c r="B194" s="51" t="s">
        <v>162</v>
      </c>
      <c r="C194" s="37" t="e">
        <f>VLOOKUP(A194,Price_01.03.2024!$A:$C,3,0)</f>
        <v>#N/A</v>
      </c>
      <c r="D194" s="38" t="e">
        <f t="shared" si="12"/>
        <v>#N/A</v>
      </c>
      <c r="E194" s="39">
        <f t="shared" si="9"/>
        <v>0</v>
      </c>
      <c r="F194" s="38" t="e">
        <f t="shared" si="13"/>
        <v>#N/A</v>
      </c>
    </row>
    <row r="195" spans="1:6" ht="13.8">
      <c r="A195" s="35">
        <v>2058206</v>
      </c>
      <c r="B195" s="51" t="s">
        <v>163</v>
      </c>
      <c r="C195" s="37" t="e">
        <f>VLOOKUP(A195,Price_01.03.2024!$A:$C,3,0)</f>
        <v>#N/A</v>
      </c>
      <c r="D195" s="38" t="e">
        <f t="shared" si="12"/>
        <v>#N/A</v>
      </c>
      <c r="E195" s="39">
        <f t="shared" si="9"/>
        <v>0</v>
      </c>
      <c r="F195" s="38" t="e">
        <f t="shared" si="13"/>
        <v>#N/A</v>
      </c>
    </row>
    <row r="196" spans="1:6" ht="13.8">
      <c r="A196" s="35">
        <v>2058207</v>
      </c>
      <c r="B196" s="51" t="s">
        <v>164</v>
      </c>
      <c r="C196" s="37" t="e">
        <f>VLOOKUP(A196,Price_01.03.2024!$A:$C,3,0)</f>
        <v>#N/A</v>
      </c>
      <c r="D196" s="38" t="e">
        <f t="shared" si="12"/>
        <v>#N/A</v>
      </c>
      <c r="E196" s="39">
        <f t="shared" si="9"/>
        <v>0</v>
      </c>
      <c r="F196" s="38" t="e">
        <f t="shared" si="13"/>
        <v>#N/A</v>
      </c>
    </row>
    <row r="197" spans="1:6" ht="13.8">
      <c r="A197" s="35">
        <v>2058208</v>
      </c>
      <c r="B197" s="51" t="s">
        <v>165</v>
      </c>
      <c r="C197" s="37" t="e">
        <f>VLOOKUP(A197,Price_01.03.2024!$A:$C,3,0)</f>
        <v>#N/A</v>
      </c>
      <c r="D197" s="38" t="e">
        <f t="shared" si="12"/>
        <v>#N/A</v>
      </c>
      <c r="E197" s="39">
        <f t="shared" si="9"/>
        <v>0</v>
      </c>
      <c r="F197" s="38" t="e">
        <f t="shared" si="13"/>
        <v>#N/A</v>
      </c>
    </row>
    <row r="198" spans="1:6" ht="13.8">
      <c r="A198" s="35">
        <v>2058209</v>
      </c>
      <c r="B198" s="51" t="s">
        <v>166</v>
      </c>
      <c r="C198" s="37" t="e">
        <f>VLOOKUP(A198,Price_01.03.2024!$A:$C,3,0)</f>
        <v>#N/A</v>
      </c>
      <c r="D198" s="38" t="e">
        <f t="shared" si="12"/>
        <v>#N/A</v>
      </c>
      <c r="E198" s="39">
        <f t="shared" si="9"/>
        <v>0</v>
      </c>
      <c r="F198" s="38" t="e">
        <f t="shared" si="13"/>
        <v>#N/A</v>
      </c>
    </row>
    <row r="199" spans="1:6" ht="13.8">
      <c r="A199" s="35">
        <v>2058221</v>
      </c>
      <c r="B199" s="51" t="s">
        <v>167</v>
      </c>
      <c r="C199" s="37" t="e">
        <f>VLOOKUP(A199,Price_01.03.2024!$A:$C,3,0)</f>
        <v>#N/A</v>
      </c>
      <c r="D199" s="38" t="e">
        <f t="shared" si="12"/>
        <v>#N/A</v>
      </c>
      <c r="E199" s="39">
        <f t="shared" si="9"/>
        <v>0</v>
      </c>
      <c r="F199" s="38" t="e">
        <f t="shared" si="13"/>
        <v>#N/A</v>
      </c>
    </row>
    <row r="200" spans="1:6" ht="13.8">
      <c r="A200" s="35">
        <v>2058222</v>
      </c>
      <c r="B200" s="51" t="s">
        <v>168</v>
      </c>
      <c r="C200" s="37" t="e">
        <f>VLOOKUP(A200,Price_01.03.2024!$A:$C,3,0)</f>
        <v>#N/A</v>
      </c>
      <c r="D200" s="38" t="e">
        <f t="shared" si="12"/>
        <v>#N/A</v>
      </c>
      <c r="E200" s="39">
        <f t="shared" si="9"/>
        <v>0</v>
      </c>
      <c r="F200" s="38" t="e">
        <f t="shared" si="13"/>
        <v>#N/A</v>
      </c>
    </row>
    <row r="201" spans="1:6" ht="13.8">
      <c r="A201" s="35">
        <v>2058223</v>
      </c>
      <c r="B201" s="51" t="s">
        <v>169</v>
      </c>
      <c r="C201" s="37" t="e">
        <f>VLOOKUP(A201,Price_01.03.2024!$A:$C,3,0)</f>
        <v>#N/A</v>
      </c>
      <c r="D201" s="38" t="e">
        <f t="shared" si="12"/>
        <v>#N/A</v>
      </c>
      <c r="E201" s="39">
        <f t="shared" si="9"/>
        <v>0</v>
      </c>
      <c r="F201" s="38" t="e">
        <f t="shared" si="13"/>
        <v>#N/A</v>
      </c>
    </row>
    <row r="202" spans="1:6" ht="13.8">
      <c r="A202" s="35">
        <v>2058226</v>
      </c>
      <c r="B202" s="51" t="s">
        <v>170</v>
      </c>
      <c r="C202" s="37" t="e">
        <f>VLOOKUP(A202,Price_01.03.2024!$A:$C,3,0)</f>
        <v>#N/A</v>
      </c>
      <c r="D202" s="38" t="e">
        <f t="shared" si="12"/>
        <v>#N/A</v>
      </c>
      <c r="E202" s="39">
        <f t="shared" si="9"/>
        <v>0</v>
      </c>
      <c r="F202" s="38" t="e">
        <f t="shared" si="13"/>
        <v>#N/A</v>
      </c>
    </row>
    <row r="203" spans="1:6" ht="13.8">
      <c r="A203" s="35">
        <v>2058227</v>
      </c>
      <c r="B203" s="51" t="s">
        <v>171</v>
      </c>
      <c r="C203" s="37" t="e">
        <f>VLOOKUP(A203,Price_01.03.2024!$A:$C,3,0)</f>
        <v>#N/A</v>
      </c>
      <c r="D203" s="38" t="e">
        <f t="shared" si="12"/>
        <v>#N/A</v>
      </c>
      <c r="E203" s="39">
        <f t="shared" si="9"/>
        <v>0</v>
      </c>
      <c r="F203" s="38" t="e">
        <f t="shared" si="13"/>
        <v>#N/A</v>
      </c>
    </row>
    <row r="204" spans="1:6" ht="13.8">
      <c r="A204" s="35">
        <v>2058228</v>
      </c>
      <c r="B204" s="51" t="s">
        <v>172</v>
      </c>
      <c r="C204" s="37" t="e">
        <f>VLOOKUP(A204,Price_01.03.2024!$A:$C,3,0)</f>
        <v>#N/A</v>
      </c>
      <c r="D204" s="38" t="e">
        <f t="shared" si="12"/>
        <v>#N/A</v>
      </c>
      <c r="E204" s="39">
        <f t="shared" si="9"/>
        <v>0</v>
      </c>
      <c r="F204" s="38" t="e">
        <f t="shared" si="13"/>
        <v>#N/A</v>
      </c>
    </row>
    <row r="205" spans="1:6" ht="13.8">
      <c r="A205" s="35">
        <v>760414109</v>
      </c>
      <c r="B205" s="51" t="s">
        <v>188</v>
      </c>
      <c r="C205" s="37" t="e">
        <f>VLOOKUP(A205,Price_01.03.2024!$A:$C,3,0)</f>
        <v>#N/A</v>
      </c>
      <c r="D205" s="38" t="e">
        <f t="shared" si="12"/>
        <v>#N/A</v>
      </c>
      <c r="E205" s="39">
        <f t="shared" si="9"/>
        <v>0</v>
      </c>
      <c r="F205" s="38" t="e">
        <f t="shared" si="13"/>
        <v>#N/A</v>
      </c>
    </row>
    <row r="206" spans="1:6" ht="13.8">
      <c r="A206" s="35">
        <v>760412107</v>
      </c>
      <c r="B206" s="51" t="s">
        <v>189</v>
      </c>
      <c r="C206" s="37" t="e">
        <f>VLOOKUP(A206,Price_01.03.2024!$A:$C,3,0)</f>
        <v>#N/A</v>
      </c>
      <c r="D206" s="38" t="e">
        <f t="shared" si="12"/>
        <v>#N/A</v>
      </c>
      <c r="E206" s="39">
        <f t="shared" si="9"/>
        <v>0</v>
      </c>
      <c r="F206" s="38" t="e">
        <f t="shared" si="13"/>
        <v>#N/A</v>
      </c>
    </row>
    <row r="207" spans="1:6" ht="13.8">
      <c r="A207" s="35">
        <v>760413108</v>
      </c>
      <c r="B207" s="51" t="s">
        <v>191</v>
      </c>
      <c r="C207" s="37" t="e">
        <f>VLOOKUP(A207,Price_01.03.2024!$A:$C,3,0)</f>
        <v>#N/A</v>
      </c>
      <c r="D207" s="38" t="e">
        <f t="shared" si="12"/>
        <v>#N/A</v>
      </c>
      <c r="E207" s="39">
        <f t="shared" si="9"/>
        <v>0</v>
      </c>
      <c r="F207" s="38" t="e">
        <f t="shared" si="13"/>
        <v>#N/A</v>
      </c>
    </row>
    <row r="208" spans="1:6" ht="13.8">
      <c r="A208" s="35">
        <v>760514102</v>
      </c>
      <c r="B208" s="51" t="s">
        <v>196</v>
      </c>
      <c r="C208" s="37" t="e">
        <f>VLOOKUP(A208,Price_01.03.2024!$A:$C,3,0)</f>
        <v>#N/A</v>
      </c>
      <c r="D208" s="38" t="e">
        <f t="shared" si="12"/>
        <v>#N/A</v>
      </c>
      <c r="E208" s="39">
        <f t="shared" si="9"/>
        <v>0</v>
      </c>
      <c r="F208" s="38" t="e">
        <f t="shared" si="13"/>
        <v>#N/A</v>
      </c>
    </row>
    <row r="209" spans="1:6" ht="13.8">
      <c r="A209" s="35">
        <v>760513101</v>
      </c>
      <c r="B209" s="51" t="s">
        <v>199</v>
      </c>
      <c r="C209" s="37" t="e">
        <f>VLOOKUP(A209,Price_01.03.2024!$A:$C,3,0)</f>
        <v>#N/A</v>
      </c>
      <c r="D209" s="38" t="e">
        <f t="shared" si="12"/>
        <v>#N/A</v>
      </c>
      <c r="E209" s="39">
        <f t="shared" si="9"/>
        <v>0</v>
      </c>
      <c r="F209" s="38" t="e">
        <f t="shared" si="13"/>
        <v>#N/A</v>
      </c>
    </row>
    <row r="210" spans="1:6" ht="13.8">
      <c r="A210" s="35">
        <v>760312104</v>
      </c>
      <c r="B210" s="51" t="s">
        <v>201</v>
      </c>
      <c r="C210" s="37" t="e">
        <f>VLOOKUP(A210,Price_01.03.2024!$A:$C,3,0)</f>
        <v>#N/A</v>
      </c>
      <c r="D210" s="38" t="e">
        <f t="shared" si="12"/>
        <v>#N/A</v>
      </c>
      <c r="E210" s="39">
        <f t="shared" si="9"/>
        <v>0</v>
      </c>
      <c r="F210" s="38" t="e">
        <f t="shared" si="13"/>
        <v>#N/A</v>
      </c>
    </row>
    <row r="211" spans="1:6" ht="13.8">
      <c r="A211" s="35">
        <v>760321100</v>
      </c>
      <c r="B211" s="51" t="s">
        <v>202</v>
      </c>
      <c r="C211" s="37" t="e">
        <f>VLOOKUP(A211,Price_01.03.2024!$A:$C,3,0)</f>
        <v>#N/A</v>
      </c>
      <c r="D211" s="38" t="e">
        <f t="shared" si="12"/>
        <v>#N/A</v>
      </c>
      <c r="E211" s="39">
        <f t="shared" si="9"/>
        <v>0</v>
      </c>
      <c r="F211" s="38" t="e">
        <f t="shared" si="13"/>
        <v>#N/A</v>
      </c>
    </row>
    <row r="212" spans="1:6" ht="13.8">
      <c r="A212" s="35">
        <v>760611102</v>
      </c>
      <c r="B212" s="51" t="s">
        <v>204</v>
      </c>
      <c r="C212" s="37" t="e">
        <f>VLOOKUP(A212,Price_01.03.2024!$A:$C,3,0)</f>
        <v>#N/A</v>
      </c>
      <c r="D212" s="38" t="e">
        <f t="shared" si="12"/>
        <v>#N/A</v>
      </c>
      <c r="E212" s="39">
        <f t="shared" si="9"/>
        <v>0</v>
      </c>
      <c r="F212" s="38" t="e">
        <f t="shared" si="13"/>
        <v>#N/A</v>
      </c>
    </row>
    <row r="213" spans="1:6" ht="13.8">
      <c r="A213" s="35">
        <v>760612103</v>
      </c>
      <c r="B213" s="51" t="s">
        <v>205</v>
      </c>
      <c r="C213" s="37" t="e">
        <f>VLOOKUP(A213,Price_01.03.2024!$A:$C,3,0)</f>
        <v>#N/A</v>
      </c>
      <c r="D213" s="38" t="e">
        <f t="shared" si="12"/>
        <v>#N/A</v>
      </c>
      <c r="E213" s="39">
        <f t="shared" si="9"/>
        <v>0</v>
      </c>
      <c r="F213" s="38" t="e">
        <f t="shared" si="13"/>
        <v>#N/A</v>
      </c>
    </row>
    <row r="214" spans="1:6" ht="13.8">
      <c r="A214" s="35">
        <v>760621109</v>
      </c>
      <c r="B214" s="51" t="s">
        <v>206</v>
      </c>
      <c r="C214" s="37" t="e">
        <f>VLOOKUP(A214,Price_01.03.2024!$A:$C,3,0)</f>
        <v>#N/A</v>
      </c>
      <c r="D214" s="38" t="e">
        <f t="shared" si="12"/>
        <v>#N/A</v>
      </c>
      <c r="E214" s="39">
        <f t="shared" si="9"/>
        <v>0</v>
      </c>
      <c r="F214" s="38" t="e">
        <f t="shared" si="13"/>
        <v>#N/A</v>
      </c>
    </row>
    <row r="215" spans="1:6" ht="13.8">
      <c r="A215" s="35">
        <v>1102404</v>
      </c>
      <c r="B215" s="51" t="s">
        <v>411</v>
      </c>
      <c r="C215" s="37" t="e">
        <f>VLOOKUP(A215,Price_01.03.2024!$A:$C,3,0)</f>
        <v>#N/A</v>
      </c>
      <c r="D215" s="38" t="e">
        <f t="shared" si="12"/>
        <v>#N/A</v>
      </c>
      <c r="E215" s="39">
        <f t="shared" si="9"/>
        <v>0</v>
      </c>
      <c r="F215" s="38" t="e">
        <f t="shared" si="13"/>
        <v>#N/A</v>
      </c>
    </row>
    <row r="216" spans="1:6" ht="13.8">
      <c r="A216" s="35">
        <v>1102418</v>
      </c>
      <c r="B216" s="51" t="s">
        <v>412</v>
      </c>
      <c r="C216" s="37" t="e">
        <f>VLOOKUP(A216,Price_01.03.2024!$A:$C,3,0)</f>
        <v>#N/A</v>
      </c>
      <c r="D216" s="38" t="e">
        <f t="shared" si="12"/>
        <v>#N/A</v>
      </c>
      <c r="E216" s="39">
        <f t="shared" si="9"/>
        <v>0</v>
      </c>
      <c r="F216" s="38" t="e">
        <f t="shared" si="13"/>
        <v>#N/A</v>
      </c>
    </row>
    <row r="217" spans="1:6" ht="13.8">
      <c r="A217" s="35">
        <v>2470296</v>
      </c>
      <c r="B217" s="51" t="s">
        <v>699</v>
      </c>
      <c r="C217" s="37" t="e">
        <f>VLOOKUP(A217,Price_01.03.2024!$A:$C,3,0)</f>
        <v>#N/A</v>
      </c>
      <c r="D217" s="38" t="e">
        <f t="shared" si="12"/>
        <v>#N/A</v>
      </c>
      <c r="E217" s="39">
        <f t="shared" si="9"/>
        <v>0</v>
      </c>
      <c r="F217" s="38" t="e">
        <f t="shared" si="13"/>
        <v>#N/A</v>
      </c>
    </row>
    <row r="218" spans="1:6" ht="13.8">
      <c r="A218" s="35">
        <v>271600107</v>
      </c>
      <c r="B218" s="51" t="s">
        <v>60</v>
      </c>
      <c r="C218" s="37" t="e">
        <f>VLOOKUP(A218,Price_01.03.2024!$A:$C,3,0)</f>
        <v>#N/A</v>
      </c>
      <c r="D218" s="38" t="e">
        <f t="shared" ref="D218:D229" si="14">ROUNDUP(C218*$F$3,2)</f>
        <v>#N/A</v>
      </c>
      <c r="E218" s="39">
        <f t="shared" si="9"/>
        <v>0</v>
      </c>
      <c r="F218" s="38" t="e">
        <f t="shared" ref="F218:F229" si="15">D218-D218*E218</f>
        <v>#N/A</v>
      </c>
    </row>
    <row r="219" spans="1:6" ht="13.8">
      <c r="A219" s="35">
        <v>274000102</v>
      </c>
      <c r="B219" s="51" t="s">
        <v>61</v>
      </c>
      <c r="C219" s="37" t="e">
        <f>VLOOKUP(A219,Price_01.03.2024!$A:$C,3,0)</f>
        <v>#N/A</v>
      </c>
      <c r="D219" s="38" t="e">
        <f t="shared" si="14"/>
        <v>#N/A</v>
      </c>
      <c r="E219" s="39">
        <f t="shared" ref="E219:E282" si="16">$E$8</f>
        <v>0</v>
      </c>
      <c r="F219" s="38" t="e">
        <f t="shared" si="15"/>
        <v>#N/A</v>
      </c>
    </row>
    <row r="220" spans="1:6" ht="13.8">
      <c r="A220" s="35">
        <v>271601108</v>
      </c>
      <c r="B220" s="51" t="s">
        <v>62</v>
      </c>
      <c r="C220" s="37" t="e">
        <f>VLOOKUP(A220,Price_01.03.2024!$A:$C,3,0)</f>
        <v>#N/A</v>
      </c>
      <c r="D220" s="38" t="e">
        <f t="shared" si="14"/>
        <v>#N/A</v>
      </c>
      <c r="E220" s="39">
        <f t="shared" si="16"/>
        <v>0</v>
      </c>
      <c r="F220" s="38" t="e">
        <f t="shared" si="15"/>
        <v>#N/A</v>
      </c>
    </row>
    <row r="221" spans="1:6" ht="13.8">
      <c r="A221" s="35">
        <v>271602109</v>
      </c>
      <c r="B221" s="51" t="s">
        <v>63</v>
      </c>
      <c r="C221" s="37" t="e">
        <f>VLOOKUP(A221,Price_01.03.2024!$A:$C,3,0)</f>
        <v>#N/A</v>
      </c>
      <c r="D221" s="38" t="e">
        <f t="shared" si="14"/>
        <v>#N/A</v>
      </c>
      <c r="E221" s="39">
        <f t="shared" si="16"/>
        <v>0</v>
      </c>
      <c r="F221" s="38" t="e">
        <f t="shared" si="15"/>
        <v>#N/A</v>
      </c>
    </row>
    <row r="222" spans="1:6" ht="13.8">
      <c r="A222" s="35">
        <v>270121106</v>
      </c>
      <c r="B222" s="51" t="s">
        <v>64</v>
      </c>
      <c r="C222" s="37" t="e">
        <f>VLOOKUP(A222,Price_01.03.2024!$A:$C,3,0)</f>
        <v>#N/A</v>
      </c>
      <c r="D222" s="38" t="e">
        <f t="shared" si="14"/>
        <v>#N/A</v>
      </c>
      <c r="E222" s="39">
        <f t="shared" si="16"/>
        <v>0</v>
      </c>
      <c r="F222" s="38" t="e">
        <f t="shared" si="15"/>
        <v>#N/A</v>
      </c>
    </row>
    <row r="223" spans="1:6" ht="13.8">
      <c r="A223" s="35">
        <v>270221109</v>
      </c>
      <c r="B223" s="51" t="s">
        <v>65</v>
      </c>
      <c r="C223" s="37" t="e">
        <f>VLOOKUP(A223,Price_01.03.2024!$A:$C,3,0)</f>
        <v>#N/A</v>
      </c>
      <c r="D223" s="38" t="e">
        <f t="shared" si="14"/>
        <v>#N/A</v>
      </c>
      <c r="E223" s="39">
        <f t="shared" si="16"/>
        <v>0</v>
      </c>
      <c r="F223" s="38" t="e">
        <f t="shared" si="15"/>
        <v>#N/A</v>
      </c>
    </row>
    <row r="224" spans="1:6" ht="13.8">
      <c r="A224" s="35">
        <v>271030100</v>
      </c>
      <c r="B224" s="51" t="s">
        <v>66</v>
      </c>
      <c r="C224" s="37" t="e">
        <f>VLOOKUP(A224,Price_01.03.2024!$A:$C,3,0)</f>
        <v>#N/A</v>
      </c>
      <c r="D224" s="38" t="e">
        <f t="shared" si="14"/>
        <v>#N/A</v>
      </c>
      <c r="E224" s="39">
        <f t="shared" si="16"/>
        <v>0</v>
      </c>
      <c r="F224" s="38" t="e">
        <f t="shared" si="15"/>
        <v>#N/A</v>
      </c>
    </row>
    <row r="225" spans="1:6" ht="13.8">
      <c r="A225" s="35">
        <v>275031105</v>
      </c>
      <c r="B225" s="51" t="s">
        <v>67</v>
      </c>
      <c r="C225" s="37">
        <f>VLOOKUP(A225,Price_01.03.2024!$A:$C,3,0)</f>
        <v>29.5</v>
      </c>
      <c r="D225" s="38">
        <f t="shared" si="14"/>
        <v>1239</v>
      </c>
      <c r="E225" s="39">
        <f t="shared" si="16"/>
        <v>0</v>
      </c>
      <c r="F225" s="38">
        <f t="shared" si="15"/>
        <v>1239</v>
      </c>
    </row>
    <row r="226" spans="1:6" ht="13.8">
      <c r="A226" s="35">
        <v>276331105</v>
      </c>
      <c r="B226" s="51" t="s">
        <v>68</v>
      </c>
      <c r="C226" s="37">
        <f>VLOOKUP(A226,Price_01.03.2024!$A:$C,3,0)</f>
        <v>34.6</v>
      </c>
      <c r="D226" s="38">
        <f t="shared" si="14"/>
        <v>1453.2</v>
      </c>
      <c r="E226" s="39">
        <f t="shared" si="16"/>
        <v>0</v>
      </c>
      <c r="F226" s="38">
        <f t="shared" si="15"/>
        <v>1453.2</v>
      </c>
    </row>
    <row r="227" spans="1:6" ht="13.8">
      <c r="A227" s="35">
        <v>272532108</v>
      </c>
      <c r="B227" s="51" t="s">
        <v>69</v>
      </c>
      <c r="C227" s="37" t="e">
        <f>VLOOKUP(A227,Price_01.03.2024!$A:$C,3,0)</f>
        <v>#N/A</v>
      </c>
      <c r="D227" s="38" t="e">
        <f t="shared" si="14"/>
        <v>#N/A</v>
      </c>
      <c r="E227" s="39">
        <f t="shared" si="16"/>
        <v>0</v>
      </c>
      <c r="F227" s="38" t="e">
        <f t="shared" si="15"/>
        <v>#N/A</v>
      </c>
    </row>
    <row r="228" spans="1:6" ht="13.8">
      <c r="A228" s="35">
        <v>270640104</v>
      </c>
      <c r="B228" s="51" t="s">
        <v>70</v>
      </c>
      <c r="C228" s="37" t="e">
        <f>VLOOKUP(A228,Price_01.03.2024!$A:$C,3,0)</f>
        <v>#N/A</v>
      </c>
      <c r="D228" s="38" t="e">
        <f t="shared" si="14"/>
        <v>#N/A</v>
      </c>
      <c r="E228" s="39">
        <f t="shared" si="16"/>
        <v>0</v>
      </c>
      <c r="F228" s="38" t="e">
        <f t="shared" si="15"/>
        <v>#N/A</v>
      </c>
    </row>
    <row r="229" spans="1:6" ht="13.8">
      <c r="A229" s="35">
        <v>772520104</v>
      </c>
      <c r="B229" s="51" t="s">
        <v>71</v>
      </c>
      <c r="C229" s="37" t="e">
        <f>VLOOKUP(A229,Price_01.03.2024!$A:$C,3,0)</f>
        <v>#N/A</v>
      </c>
      <c r="D229" s="38" t="e">
        <f t="shared" si="14"/>
        <v>#N/A</v>
      </c>
      <c r="E229" s="39">
        <f t="shared" si="16"/>
        <v>0</v>
      </c>
      <c r="F229" s="38" t="e">
        <f t="shared" si="15"/>
        <v>#N/A</v>
      </c>
    </row>
    <row r="230" spans="1:6" ht="13.8">
      <c r="A230" s="35">
        <v>260501107</v>
      </c>
      <c r="B230" s="51" t="s">
        <v>82</v>
      </c>
      <c r="C230" s="37">
        <f>VLOOKUP(A230,Price_01.03.2024!$A:$C,3,0)</f>
        <v>9.5</v>
      </c>
      <c r="D230" s="38">
        <f t="shared" ref="D230:D259" si="17">ROUNDUP(C230*$F$3,2)</f>
        <v>399</v>
      </c>
      <c r="E230" s="39">
        <f t="shared" si="16"/>
        <v>0</v>
      </c>
      <c r="F230" s="38">
        <f t="shared" ref="F230:F259" si="18">D230-D230*E230</f>
        <v>399</v>
      </c>
    </row>
    <row r="231" spans="1:6" ht="13.8">
      <c r="A231" s="35">
        <v>260101105</v>
      </c>
      <c r="B231" s="51" t="s">
        <v>83</v>
      </c>
      <c r="C231" s="37">
        <f>VLOOKUP(A231,Price_01.03.2024!$A:$C,3,0)</f>
        <v>9.5</v>
      </c>
      <c r="D231" s="38">
        <f t="shared" si="17"/>
        <v>399</v>
      </c>
      <c r="E231" s="39">
        <f t="shared" si="16"/>
        <v>0</v>
      </c>
      <c r="F231" s="38">
        <f t="shared" si="18"/>
        <v>399</v>
      </c>
    </row>
    <row r="232" spans="1:6" ht="13.8">
      <c r="A232" s="35">
        <v>260201108</v>
      </c>
      <c r="B232" s="51" t="s">
        <v>84</v>
      </c>
      <c r="C232" s="37">
        <f>VLOOKUP(A232,Price_01.03.2024!$A:$C,3,0)</f>
        <v>9.5</v>
      </c>
      <c r="D232" s="38">
        <f t="shared" si="17"/>
        <v>399</v>
      </c>
      <c r="E232" s="39">
        <f t="shared" si="16"/>
        <v>0</v>
      </c>
      <c r="F232" s="38">
        <f t="shared" si="18"/>
        <v>399</v>
      </c>
    </row>
    <row r="233" spans="1:6" ht="13.8">
      <c r="A233" s="35">
        <v>260301101</v>
      </c>
      <c r="B233" s="51" t="s">
        <v>85</v>
      </c>
      <c r="C233" s="37" t="e">
        <f>VLOOKUP(A233,Price_01.03.2024!$A:$C,3,0)</f>
        <v>#N/A</v>
      </c>
      <c r="D233" s="38" t="e">
        <f t="shared" si="17"/>
        <v>#N/A</v>
      </c>
      <c r="E233" s="39">
        <f t="shared" si="16"/>
        <v>0</v>
      </c>
      <c r="F233" s="38" t="e">
        <f t="shared" si="18"/>
        <v>#N/A</v>
      </c>
    </row>
    <row r="234" spans="1:6" ht="13.8">
      <c r="A234" s="35">
        <v>260401104</v>
      </c>
      <c r="B234" s="51" t="s">
        <v>86</v>
      </c>
      <c r="C234" s="37">
        <f>VLOOKUP(A234,Price_01.03.2024!$A:$C,3,0)</f>
        <v>9.5</v>
      </c>
      <c r="D234" s="38">
        <f t="shared" si="17"/>
        <v>399</v>
      </c>
      <c r="E234" s="39">
        <f t="shared" si="16"/>
        <v>0</v>
      </c>
      <c r="F234" s="38">
        <f t="shared" si="18"/>
        <v>399</v>
      </c>
    </row>
    <row r="235" spans="1:6" ht="13.8">
      <c r="A235" s="35">
        <v>260601100</v>
      </c>
      <c r="B235" s="51" t="s">
        <v>87</v>
      </c>
      <c r="C235" s="37">
        <f>VLOOKUP(A235,Price_01.03.2024!$A:$C,3,0)</f>
        <v>8.4</v>
      </c>
      <c r="D235" s="38">
        <f t="shared" si="17"/>
        <v>352.8</v>
      </c>
      <c r="E235" s="39">
        <f t="shared" si="16"/>
        <v>0</v>
      </c>
      <c r="F235" s="38">
        <f t="shared" si="18"/>
        <v>352.8</v>
      </c>
    </row>
    <row r="236" spans="1:6" ht="13.8">
      <c r="A236" s="35">
        <v>261001103</v>
      </c>
      <c r="B236" s="51" t="s">
        <v>88</v>
      </c>
      <c r="C236" s="37">
        <f>VLOOKUP(A236,Price_01.03.2024!$A:$C,3,0)</f>
        <v>8.4</v>
      </c>
      <c r="D236" s="38">
        <f t="shared" si="17"/>
        <v>352.8</v>
      </c>
      <c r="E236" s="39">
        <f t="shared" si="16"/>
        <v>0</v>
      </c>
      <c r="F236" s="38">
        <f t="shared" si="18"/>
        <v>352.8</v>
      </c>
    </row>
    <row r="237" spans="1:6" ht="13.8">
      <c r="A237" s="35">
        <v>261301102</v>
      </c>
      <c r="B237" s="51" t="s">
        <v>89</v>
      </c>
      <c r="C237" s="37" t="e">
        <f>VLOOKUP(A237,Price_01.03.2024!$A:$C,3,0)</f>
        <v>#N/A</v>
      </c>
      <c r="D237" s="38" t="e">
        <f t="shared" si="17"/>
        <v>#N/A</v>
      </c>
      <c r="E237" s="39">
        <f t="shared" si="16"/>
        <v>0</v>
      </c>
      <c r="F237" s="38" t="e">
        <f t="shared" si="18"/>
        <v>#N/A</v>
      </c>
    </row>
    <row r="238" spans="1:6" ht="13.8">
      <c r="A238" s="35">
        <v>261601101</v>
      </c>
      <c r="B238" s="51" t="s">
        <v>90</v>
      </c>
      <c r="C238" s="37">
        <f>VLOOKUP(A238,Price_01.03.2024!$A:$C,3,0)</f>
        <v>8.4</v>
      </c>
      <c r="D238" s="38">
        <f t="shared" si="17"/>
        <v>352.8</v>
      </c>
      <c r="E238" s="39">
        <f t="shared" si="16"/>
        <v>0</v>
      </c>
      <c r="F238" s="38">
        <f t="shared" si="18"/>
        <v>352.8</v>
      </c>
    </row>
    <row r="239" spans="1:6" ht="13.8">
      <c r="A239" s="35">
        <v>262001104</v>
      </c>
      <c r="B239" s="51" t="s">
        <v>91</v>
      </c>
      <c r="C239" s="37">
        <f>VLOOKUP(A239,Price_01.03.2024!$A:$C,3,0)</f>
        <v>8.4</v>
      </c>
      <c r="D239" s="38">
        <f t="shared" si="17"/>
        <v>352.8</v>
      </c>
      <c r="E239" s="39">
        <f t="shared" si="16"/>
        <v>0</v>
      </c>
      <c r="F239" s="38">
        <f t="shared" si="18"/>
        <v>352.8</v>
      </c>
    </row>
    <row r="240" spans="1:6" ht="13.8">
      <c r="A240" s="35">
        <v>262501109</v>
      </c>
      <c r="B240" s="51" t="s">
        <v>92</v>
      </c>
      <c r="C240" s="37">
        <f>VLOOKUP(A240,Price_01.03.2024!$A:$C,3,0)</f>
        <v>8.4</v>
      </c>
      <c r="D240" s="38">
        <f t="shared" si="17"/>
        <v>352.8</v>
      </c>
      <c r="E240" s="39">
        <f t="shared" si="16"/>
        <v>0</v>
      </c>
      <c r="F240" s="38">
        <f t="shared" si="18"/>
        <v>352.8</v>
      </c>
    </row>
    <row r="241" spans="1:6" ht="13.8">
      <c r="A241" s="35">
        <v>263201101</v>
      </c>
      <c r="B241" s="51" t="s">
        <v>93</v>
      </c>
      <c r="C241" s="37">
        <f>VLOOKUP(A241,Price_01.03.2024!$A:$C,3,0)</f>
        <v>8.9</v>
      </c>
      <c r="D241" s="38">
        <f t="shared" si="17"/>
        <v>373.8</v>
      </c>
      <c r="E241" s="39">
        <f t="shared" si="16"/>
        <v>0</v>
      </c>
      <c r="F241" s="38">
        <f t="shared" si="18"/>
        <v>373.8</v>
      </c>
    </row>
    <row r="242" spans="1:6" ht="13.8">
      <c r="A242" s="35">
        <v>264001106</v>
      </c>
      <c r="B242" s="51" t="s">
        <v>94</v>
      </c>
      <c r="C242" s="37">
        <f>VLOOKUP(A242,Price_01.03.2024!$A:$C,3,0)</f>
        <v>11.5</v>
      </c>
      <c r="D242" s="38">
        <f t="shared" si="17"/>
        <v>483</v>
      </c>
      <c r="E242" s="39">
        <f t="shared" si="16"/>
        <v>0</v>
      </c>
      <c r="F242" s="38">
        <f t="shared" si="18"/>
        <v>483</v>
      </c>
    </row>
    <row r="243" spans="1:6" ht="13.8">
      <c r="A243" s="35">
        <v>265001107</v>
      </c>
      <c r="B243" s="51" t="s">
        <v>95</v>
      </c>
      <c r="C243" s="37">
        <f>VLOOKUP(A243,Price_01.03.2024!$A:$C,3,0)</f>
        <v>13.1</v>
      </c>
      <c r="D243" s="38">
        <f t="shared" si="17"/>
        <v>550.20000000000005</v>
      </c>
      <c r="E243" s="39">
        <f t="shared" si="16"/>
        <v>0</v>
      </c>
      <c r="F243" s="38">
        <f t="shared" si="18"/>
        <v>550.20000000000005</v>
      </c>
    </row>
    <row r="244" spans="1:6" ht="13.8">
      <c r="A244" s="35">
        <v>266301107</v>
      </c>
      <c r="B244" s="51" t="s">
        <v>96</v>
      </c>
      <c r="C244" s="37">
        <f>VLOOKUP(A244,Price_01.03.2024!$A:$C,3,0)</f>
        <v>13.4</v>
      </c>
      <c r="D244" s="38">
        <f t="shared" si="17"/>
        <v>562.79999999999995</v>
      </c>
      <c r="E244" s="39">
        <f t="shared" si="16"/>
        <v>0</v>
      </c>
      <c r="F244" s="38">
        <f t="shared" si="18"/>
        <v>562.79999999999995</v>
      </c>
    </row>
    <row r="245" spans="1:6" ht="13.8">
      <c r="A245" s="35">
        <v>260521101</v>
      </c>
      <c r="B245" s="51" t="s">
        <v>107</v>
      </c>
      <c r="C245" s="37">
        <f>VLOOKUP(A245,Price_01.03.2024!$A:$C,3,0)</f>
        <v>22.1</v>
      </c>
      <c r="D245" s="38">
        <f t="shared" si="17"/>
        <v>928.2</v>
      </c>
      <c r="E245" s="39">
        <f t="shared" si="16"/>
        <v>0</v>
      </c>
      <c r="F245" s="38">
        <f t="shared" si="18"/>
        <v>928.2</v>
      </c>
    </row>
    <row r="246" spans="1:6" ht="13.8">
      <c r="A246" s="35">
        <v>260121109</v>
      </c>
      <c r="B246" s="51" t="s">
        <v>108</v>
      </c>
      <c r="C246" s="37">
        <f>VLOOKUP(A246,Price_01.03.2024!$A:$C,3,0)</f>
        <v>20.9</v>
      </c>
      <c r="D246" s="38">
        <f t="shared" si="17"/>
        <v>877.8</v>
      </c>
      <c r="E246" s="39">
        <f t="shared" si="16"/>
        <v>0</v>
      </c>
      <c r="F246" s="38">
        <f t="shared" si="18"/>
        <v>877.8</v>
      </c>
    </row>
    <row r="247" spans="1:6" ht="13.8">
      <c r="A247" s="35">
        <v>260221102</v>
      </c>
      <c r="B247" s="51" t="s">
        <v>109</v>
      </c>
      <c r="C247" s="37">
        <f>VLOOKUP(A247,Price_01.03.2024!$A:$C,3,0)</f>
        <v>20.5</v>
      </c>
      <c r="D247" s="38">
        <f t="shared" si="17"/>
        <v>861</v>
      </c>
      <c r="E247" s="39">
        <f t="shared" si="16"/>
        <v>0</v>
      </c>
      <c r="F247" s="38">
        <f t="shared" si="18"/>
        <v>861</v>
      </c>
    </row>
    <row r="248" spans="1:6" ht="13.8">
      <c r="A248" s="35">
        <v>260321105</v>
      </c>
      <c r="B248" s="51" t="s">
        <v>110</v>
      </c>
      <c r="C248" s="37" t="e">
        <f>VLOOKUP(A248,Price_01.03.2024!$A:$C,3,0)</f>
        <v>#N/A</v>
      </c>
      <c r="D248" s="38" t="e">
        <f t="shared" si="17"/>
        <v>#N/A</v>
      </c>
      <c r="E248" s="39">
        <f t="shared" si="16"/>
        <v>0</v>
      </c>
      <c r="F248" s="38" t="e">
        <f t="shared" si="18"/>
        <v>#N/A</v>
      </c>
    </row>
    <row r="249" spans="1:6" ht="13.8">
      <c r="A249" s="35">
        <v>260421108</v>
      </c>
      <c r="B249" s="51" t="s">
        <v>111</v>
      </c>
      <c r="C249" s="37">
        <f>VLOOKUP(A249,Price_01.03.2024!$A:$C,3,0)</f>
        <v>20.6</v>
      </c>
      <c r="D249" s="38">
        <f t="shared" si="17"/>
        <v>865.2</v>
      </c>
      <c r="E249" s="39">
        <f t="shared" si="16"/>
        <v>0</v>
      </c>
      <c r="F249" s="38">
        <f t="shared" si="18"/>
        <v>865.2</v>
      </c>
    </row>
    <row r="250" spans="1:6" ht="13.8">
      <c r="A250" s="35">
        <v>260621104</v>
      </c>
      <c r="B250" s="51" t="s">
        <v>112</v>
      </c>
      <c r="C250" s="37">
        <f>VLOOKUP(A250,Price_01.03.2024!$A:$C,3,0)</f>
        <v>18.7</v>
      </c>
      <c r="D250" s="38">
        <f t="shared" si="17"/>
        <v>785.4</v>
      </c>
      <c r="E250" s="39">
        <f t="shared" si="16"/>
        <v>0</v>
      </c>
      <c r="F250" s="38">
        <f t="shared" si="18"/>
        <v>785.4</v>
      </c>
    </row>
    <row r="251" spans="1:6" ht="13.8">
      <c r="A251" s="35">
        <v>261021107</v>
      </c>
      <c r="B251" s="51" t="s">
        <v>113</v>
      </c>
      <c r="C251" s="37">
        <f>VLOOKUP(A251,Price_01.03.2024!$A:$C,3,0)</f>
        <v>18.7</v>
      </c>
      <c r="D251" s="38">
        <f t="shared" si="17"/>
        <v>785.4</v>
      </c>
      <c r="E251" s="39">
        <f t="shared" si="16"/>
        <v>0</v>
      </c>
      <c r="F251" s="38">
        <f t="shared" si="18"/>
        <v>785.4</v>
      </c>
    </row>
    <row r="252" spans="1:6" ht="13.8">
      <c r="A252" s="35">
        <v>261321106</v>
      </c>
      <c r="B252" s="51" t="s">
        <v>114</v>
      </c>
      <c r="C252" s="37" t="e">
        <f>VLOOKUP(A252,Price_01.03.2024!$A:$C,3,0)</f>
        <v>#N/A</v>
      </c>
      <c r="D252" s="38" t="e">
        <f t="shared" si="17"/>
        <v>#N/A</v>
      </c>
      <c r="E252" s="39">
        <f t="shared" si="16"/>
        <v>0</v>
      </c>
      <c r="F252" s="38" t="e">
        <f t="shared" si="18"/>
        <v>#N/A</v>
      </c>
    </row>
    <row r="253" spans="1:6" ht="13.8">
      <c r="A253" s="35">
        <v>261621105</v>
      </c>
      <c r="B253" s="51" t="s">
        <v>115</v>
      </c>
      <c r="C253" s="37">
        <f>VLOOKUP(A253,Price_01.03.2024!$A:$C,3,0)</f>
        <v>18.7</v>
      </c>
      <c r="D253" s="38">
        <f t="shared" si="17"/>
        <v>785.4</v>
      </c>
      <c r="E253" s="39">
        <f t="shared" si="16"/>
        <v>0</v>
      </c>
      <c r="F253" s="38">
        <f t="shared" si="18"/>
        <v>785.4</v>
      </c>
    </row>
    <row r="254" spans="1:6" ht="13.8">
      <c r="A254" s="35">
        <v>262021108</v>
      </c>
      <c r="B254" s="51" t="s">
        <v>116</v>
      </c>
      <c r="C254" s="37">
        <f>VLOOKUP(A254,Price_01.03.2024!$A:$C,3,0)</f>
        <v>18.899999999999999</v>
      </c>
      <c r="D254" s="38">
        <f t="shared" si="17"/>
        <v>793.8</v>
      </c>
      <c r="E254" s="39">
        <f t="shared" si="16"/>
        <v>0</v>
      </c>
      <c r="F254" s="38">
        <f t="shared" si="18"/>
        <v>793.8</v>
      </c>
    </row>
    <row r="255" spans="1:6" ht="13.8">
      <c r="A255" s="35">
        <v>262521103</v>
      </c>
      <c r="B255" s="51" t="s">
        <v>117</v>
      </c>
      <c r="C255" s="37">
        <f>VLOOKUP(A255,Price_01.03.2024!$A:$C,3,0)</f>
        <v>18.899999999999999</v>
      </c>
      <c r="D255" s="38">
        <f t="shared" si="17"/>
        <v>793.8</v>
      </c>
      <c r="E255" s="39">
        <f t="shared" si="16"/>
        <v>0</v>
      </c>
      <c r="F255" s="38">
        <f t="shared" si="18"/>
        <v>793.8</v>
      </c>
    </row>
    <row r="256" spans="1:6" ht="13.8">
      <c r="A256" s="35">
        <v>263221105</v>
      </c>
      <c r="B256" s="51" t="s">
        <v>118</v>
      </c>
      <c r="C256" s="37">
        <f>VLOOKUP(A256,Price_01.03.2024!$A:$C,3,0)</f>
        <v>22.3</v>
      </c>
      <c r="D256" s="38">
        <f t="shared" si="17"/>
        <v>936.6</v>
      </c>
      <c r="E256" s="39">
        <f t="shared" si="16"/>
        <v>0</v>
      </c>
      <c r="F256" s="38">
        <f t="shared" si="18"/>
        <v>936.6</v>
      </c>
    </row>
    <row r="257" spans="1:6" ht="13.8">
      <c r="A257" s="35">
        <v>264021100</v>
      </c>
      <c r="B257" s="51" t="s">
        <v>119</v>
      </c>
      <c r="C257" s="37">
        <f>VLOOKUP(A257,Price_01.03.2024!$A:$C,3,0)</f>
        <v>26.4</v>
      </c>
      <c r="D257" s="38">
        <f t="shared" si="17"/>
        <v>1108.8</v>
      </c>
      <c r="E257" s="39">
        <f t="shared" si="16"/>
        <v>0</v>
      </c>
      <c r="F257" s="38">
        <f t="shared" si="18"/>
        <v>1108.8</v>
      </c>
    </row>
    <row r="258" spans="1:6" ht="13.8">
      <c r="A258" s="35">
        <v>265021101</v>
      </c>
      <c r="B258" s="51" t="s">
        <v>120</v>
      </c>
      <c r="C258" s="37">
        <f>VLOOKUP(A258,Price_01.03.2024!$A:$C,3,0)</f>
        <v>28.7</v>
      </c>
      <c r="D258" s="38">
        <f t="shared" si="17"/>
        <v>1205.4000000000001</v>
      </c>
      <c r="E258" s="39">
        <f t="shared" si="16"/>
        <v>0</v>
      </c>
      <c r="F258" s="38">
        <f t="shared" si="18"/>
        <v>1205.4000000000001</v>
      </c>
    </row>
    <row r="259" spans="1:6" ht="13.8">
      <c r="A259" s="35">
        <v>266321101</v>
      </c>
      <c r="B259" s="51" t="s">
        <v>121</v>
      </c>
      <c r="C259" s="37">
        <f>VLOOKUP(A259,Price_01.03.2024!$A:$C,3,0)</f>
        <v>32.200000000000003</v>
      </c>
      <c r="D259" s="38">
        <f t="shared" si="17"/>
        <v>1352.4</v>
      </c>
      <c r="E259" s="39">
        <f t="shared" si="16"/>
        <v>0</v>
      </c>
      <c r="F259" s="38">
        <f t="shared" si="18"/>
        <v>1352.4</v>
      </c>
    </row>
    <row r="260" spans="1:6" ht="13.8">
      <c r="A260" s="35">
        <v>690221105</v>
      </c>
      <c r="B260" s="51" t="s">
        <v>134</v>
      </c>
      <c r="C260" s="37" t="e">
        <f>VLOOKUP(A260,Price_01.03.2024!$A:$C,3,0)</f>
        <v>#N/A</v>
      </c>
      <c r="D260" s="38" t="e">
        <f t="shared" ref="D260:D264" si="19">ROUNDUP(C260*$F$3,2)</f>
        <v>#N/A</v>
      </c>
      <c r="E260" s="39">
        <f t="shared" si="16"/>
        <v>0</v>
      </c>
      <c r="F260" s="38" t="e">
        <f t="shared" ref="F260:F264" si="20">D260-D260*E260</f>
        <v>#N/A</v>
      </c>
    </row>
    <row r="261" spans="1:6" ht="13.8">
      <c r="A261" s="35">
        <v>690621107</v>
      </c>
      <c r="B261" s="51" t="s">
        <v>137</v>
      </c>
      <c r="C261" s="37" t="e">
        <f>VLOOKUP(A261,Price_01.03.2024!$A:$C,3,0)</f>
        <v>#N/A</v>
      </c>
      <c r="D261" s="38" t="e">
        <f t="shared" si="19"/>
        <v>#N/A</v>
      </c>
      <c r="E261" s="39">
        <f t="shared" si="16"/>
        <v>0</v>
      </c>
      <c r="F261" s="38" t="e">
        <f t="shared" si="20"/>
        <v>#N/A</v>
      </c>
    </row>
    <row r="262" spans="1:6" ht="13.8">
      <c r="A262" s="35">
        <v>691021100</v>
      </c>
      <c r="B262" s="51" t="s">
        <v>138</v>
      </c>
      <c r="C262" s="37" t="e">
        <f>VLOOKUP(A262,Price_01.03.2024!$A:$C,3,0)</f>
        <v>#N/A</v>
      </c>
      <c r="D262" s="38" t="e">
        <f t="shared" si="19"/>
        <v>#N/A</v>
      </c>
      <c r="E262" s="39">
        <f t="shared" si="16"/>
        <v>0</v>
      </c>
      <c r="F262" s="38" t="e">
        <f t="shared" si="20"/>
        <v>#N/A</v>
      </c>
    </row>
    <row r="263" spans="1:6" ht="13.8">
      <c r="A263" s="35">
        <v>691621108</v>
      </c>
      <c r="B263" s="51" t="s">
        <v>139</v>
      </c>
      <c r="C263" s="37" t="e">
        <f>VLOOKUP(A263,Price_01.03.2024!$A:$C,3,0)</f>
        <v>#N/A</v>
      </c>
      <c r="D263" s="38" t="e">
        <f t="shared" si="19"/>
        <v>#N/A</v>
      </c>
      <c r="E263" s="39">
        <f t="shared" si="16"/>
        <v>0</v>
      </c>
      <c r="F263" s="38" t="e">
        <f t="shared" si="20"/>
        <v>#N/A</v>
      </c>
    </row>
    <row r="264" spans="1:6" ht="13.8">
      <c r="A264" s="35">
        <v>692521106</v>
      </c>
      <c r="B264" s="51" t="s">
        <v>141</v>
      </c>
      <c r="C264" s="37" t="e">
        <f>VLOOKUP(A264,Price_01.03.2024!$A:$C,3,0)</f>
        <v>#N/A</v>
      </c>
      <c r="D264" s="38" t="e">
        <f t="shared" si="19"/>
        <v>#N/A</v>
      </c>
      <c r="E264" s="39">
        <f t="shared" si="16"/>
        <v>0</v>
      </c>
      <c r="F264" s="38" t="e">
        <f t="shared" si="20"/>
        <v>#N/A</v>
      </c>
    </row>
    <row r="265" spans="1:6" ht="13.8">
      <c r="A265" s="35">
        <v>2471703</v>
      </c>
      <c r="B265" s="51" t="s">
        <v>430</v>
      </c>
      <c r="C265" s="37" t="e">
        <f>VLOOKUP(A265,Price_01.03.2024!$A:$C,3,0)</f>
        <v>#N/A</v>
      </c>
      <c r="D265" s="38" t="e">
        <f t="shared" ref="D265:D269" si="21">ROUNDUP(C265*$F$3,2)</f>
        <v>#N/A</v>
      </c>
      <c r="E265" s="39">
        <f t="shared" si="16"/>
        <v>0</v>
      </c>
      <c r="F265" s="38" t="e">
        <f t="shared" ref="F265:F269" si="22">D265-D265*E265</f>
        <v>#N/A</v>
      </c>
    </row>
    <row r="266" spans="1:6" ht="13.8">
      <c r="A266" s="35">
        <v>2471704</v>
      </c>
      <c r="B266" s="51" t="s">
        <v>431</v>
      </c>
      <c r="C266" s="37" t="e">
        <f>VLOOKUP(A266,Price_01.03.2024!$A:$C,3,0)</f>
        <v>#N/A</v>
      </c>
      <c r="D266" s="38" t="e">
        <f t="shared" si="21"/>
        <v>#N/A</v>
      </c>
      <c r="E266" s="39">
        <f t="shared" si="16"/>
        <v>0</v>
      </c>
      <c r="F266" s="38" t="e">
        <f t="shared" si="22"/>
        <v>#N/A</v>
      </c>
    </row>
    <row r="267" spans="1:6" ht="13.8">
      <c r="A267" s="35">
        <v>2471705</v>
      </c>
      <c r="B267" s="51" t="s">
        <v>432</v>
      </c>
      <c r="C267" s="37" t="e">
        <f>VLOOKUP(A267,Price_01.03.2024!$A:$C,3,0)</f>
        <v>#N/A</v>
      </c>
      <c r="D267" s="38" t="e">
        <f t="shared" si="21"/>
        <v>#N/A</v>
      </c>
      <c r="E267" s="39">
        <f t="shared" si="16"/>
        <v>0</v>
      </c>
      <c r="F267" s="38" t="e">
        <f t="shared" si="22"/>
        <v>#N/A</v>
      </c>
    </row>
    <row r="268" spans="1:6" ht="13.8">
      <c r="A268" s="35">
        <v>2471706</v>
      </c>
      <c r="B268" s="51" t="s">
        <v>433</v>
      </c>
      <c r="C268" s="37" t="e">
        <f>VLOOKUP(A268,Price_01.03.2024!$A:$C,3,0)</f>
        <v>#N/A</v>
      </c>
      <c r="D268" s="38" t="e">
        <f t="shared" si="21"/>
        <v>#N/A</v>
      </c>
      <c r="E268" s="39">
        <f t="shared" si="16"/>
        <v>0</v>
      </c>
      <c r="F268" s="38" t="e">
        <f t="shared" si="22"/>
        <v>#N/A</v>
      </c>
    </row>
    <row r="269" spans="1:6" ht="13.8">
      <c r="A269" s="35">
        <v>2471707</v>
      </c>
      <c r="B269" s="51" t="s">
        <v>434</v>
      </c>
      <c r="C269" s="37" t="e">
        <f>VLOOKUP(A269,Price_01.03.2024!$A:$C,3,0)</f>
        <v>#N/A</v>
      </c>
      <c r="D269" s="38" t="e">
        <f t="shared" si="21"/>
        <v>#N/A</v>
      </c>
      <c r="E269" s="39">
        <f t="shared" si="16"/>
        <v>0</v>
      </c>
      <c r="F269" s="38" t="e">
        <f t="shared" si="22"/>
        <v>#N/A</v>
      </c>
    </row>
    <row r="270" spans="1:6" ht="13.8">
      <c r="A270" s="35">
        <v>2414021</v>
      </c>
      <c r="B270" s="51" t="s">
        <v>208</v>
      </c>
      <c r="C270" s="37" t="e">
        <f>VLOOKUP(A270,Price_01.03.2024!$A:$C,3,0)</f>
        <v>#N/A</v>
      </c>
      <c r="D270" s="38" t="e">
        <f t="shared" ref="D270" si="23">ROUNDUP(C270*$F$3,2)</f>
        <v>#N/A</v>
      </c>
      <c r="E270" s="39">
        <f t="shared" si="16"/>
        <v>0</v>
      </c>
      <c r="F270" s="38" t="e">
        <f t="shared" ref="F270" si="24">D270-D270*E270</f>
        <v>#N/A</v>
      </c>
    </row>
    <row r="271" spans="1:6" ht="13.8">
      <c r="A271" s="35">
        <v>1701213</v>
      </c>
      <c r="B271" s="51" t="s">
        <v>261</v>
      </c>
      <c r="C271" s="37" t="e">
        <f>VLOOKUP(A271,Price_01.03.2024!$A:$C,3,0)</f>
        <v>#N/A</v>
      </c>
      <c r="D271" s="38" t="e">
        <f t="shared" ref="D271:D278" si="25">ROUNDUP(C271*$F$3,2)</f>
        <v>#N/A</v>
      </c>
      <c r="E271" s="39">
        <f t="shared" si="16"/>
        <v>0</v>
      </c>
      <c r="F271" s="38" t="e">
        <f t="shared" ref="F271:F278" si="26">D271-D271*E271</f>
        <v>#N/A</v>
      </c>
    </row>
    <row r="272" spans="1:6" ht="13.8">
      <c r="A272" s="35">
        <v>1701217</v>
      </c>
      <c r="B272" s="51" t="s">
        <v>262</v>
      </c>
      <c r="C272" s="37" t="e">
        <f>VLOOKUP(A272,Price_01.03.2024!$A:$C,3,0)</f>
        <v>#N/A</v>
      </c>
      <c r="D272" s="38" t="e">
        <f t="shared" si="25"/>
        <v>#N/A</v>
      </c>
      <c r="E272" s="39">
        <f t="shared" si="16"/>
        <v>0</v>
      </c>
      <c r="F272" s="38" t="e">
        <f t="shared" si="26"/>
        <v>#N/A</v>
      </c>
    </row>
    <row r="273" spans="1:6" ht="13.8">
      <c r="A273" s="35">
        <v>1701214</v>
      </c>
      <c r="B273" s="51" t="s">
        <v>263</v>
      </c>
      <c r="C273" s="37" t="e">
        <f>VLOOKUP(A273,Price_01.03.2024!$A:$C,3,0)</f>
        <v>#N/A</v>
      </c>
      <c r="D273" s="38" t="e">
        <f t="shared" si="25"/>
        <v>#N/A</v>
      </c>
      <c r="E273" s="39">
        <f t="shared" si="16"/>
        <v>0</v>
      </c>
      <c r="F273" s="38" t="e">
        <f t="shared" si="26"/>
        <v>#N/A</v>
      </c>
    </row>
    <row r="274" spans="1:6" ht="13.8">
      <c r="A274" s="35">
        <v>1701218</v>
      </c>
      <c r="B274" s="51" t="s">
        <v>264</v>
      </c>
      <c r="C274" s="37" t="e">
        <f>VLOOKUP(A274,Price_01.03.2024!$A:$C,3,0)</f>
        <v>#N/A</v>
      </c>
      <c r="D274" s="38" t="e">
        <f t="shared" si="25"/>
        <v>#N/A</v>
      </c>
      <c r="E274" s="39">
        <f t="shared" si="16"/>
        <v>0</v>
      </c>
      <c r="F274" s="38" t="e">
        <f t="shared" si="26"/>
        <v>#N/A</v>
      </c>
    </row>
    <row r="275" spans="1:6" ht="13.8">
      <c r="A275" s="35">
        <v>1701215</v>
      </c>
      <c r="B275" s="51" t="s">
        <v>265</v>
      </c>
      <c r="C275" s="37" t="e">
        <f>VLOOKUP(A275,Price_01.03.2024!$A:$C,3,0)</f>
        <v>#N/A</v>
      </c>
      <c r="D275" s="38" t="e">
        <f t="shared" si="25"/>
        <v>#N/A</v>
      </c>
      <c r="E275" s="39">
        <f t="shared" si="16"/>
        <v>0</v>
      </c>
      <c r="F275" s="38" t="e">
        <f t="shared" si="26"/>
        <v>#N/A</v>
      </c>
    </row>
    <row r="276" spans="1:6" ht="13.8">
      <c r="A276" s="35">
        <v>1701219</v>
      </c>
      <c r="B276" s="51" t="s">
        <v>266</v>
      </c>
      <c r="C276" s="37" t="e">
        <f>VLOOKUP(A276,Price_01.03.2024!$A:$C,3,0)</f>
        <v>#N/A</v>
      </c>
      <c r="D276" s="38" t="e">
        <f t="shared" si="25"/>
        <v>#N/A</v>
      </c>
      <c r="E276" s="39">
        <f t="shared" si="16"/>
        <v>0</v>
      </c>
      <c r="F276" s="38" t="e">
        <f t="shared" si="26"/>
        <v>#N/A</v>
      </c>
    </row>
    <row r="277" spans="1:6" ht="13.8">
      <c r="A277" s="35">
        <v>1701216</v>
      </c>
      <c r="B277" s="51" t="s">
        <v>267</v>
      </c>
      <c r="C277" s="37" t="e">
        <f>VLOOKUP(A277,Price_01.03.2024!$A:$C,3,0)</f>
        <v>#N/A</v>
      </c>
      <c r="D277" s="38" t="e">
        <f t="shared" si="25"/>
        <v>#N/A</v>
      </c>
      <c r="E277" s="39">
        <f t="shared" si="16"/>
        <v>0</v>
      </c>
      <c r="F277" s="38" t="e">
        <f t="shared" si="26"/>
        <v>#N/A</v>
      </c>
    </row>
    <row r="278" spans="1:6" ht="13.8">
      <c r="A278" s="35">
        <v>1701220</v>
      </c>
      <c r="B278" s="51" t="s">
        <v>268</v>
      </c>
      <c r="C278" s="37" t="e">
        <f>VLOOKUP(A278,Price_01.03.2024!$A:$C,3,0)</f>
        <v>#N/A</v>
      </c>
      <c r="D278" s="38" t="e">
        <f t="shared" si="25"/>
        <v>#N/A</v>
      </c>
      <c r="E278" s="39">
        <f t="shared" si="16"/>
        <v>0</v>
      </c>
      <c r="F278" s="38" t="e">
        <f t="shared" si="26"/>
        <v>#N/A</v>
      </c>
    </row>
    <row r="279" spans="1:6" ht="13.8">
      <c r="A279" s="35">
        <v>1101059</v>
      </c>
      <c r="B279" s="51" t="s">
        <v>211</v>
      </c>
      <c r="C279" s="37" t="e">
        <f>VLOOKUP(A279,Price_01.03.2024!$A:$C,3,0)</f>
        <v>#N/A</v>
      </c>
      <c r="D279" s="38" t="e">
        <f t="shared" ref="D279" si="27">ROUNDUP(C279*$F$3,2)</f>
        <v>#N/A</v>
      </c>
      <c r="E279" s="39">
        <f t="shared" si="16"/>
        <v>0</v>
      </c>
      <c r="F279" s="38" t="e">
        <f t="shared" ref="F279" si="28">D279-D279*E279</f>
        <v>#N/A</v>
      </c>
    </row>
    <row r="280" spans="1:6" ht="13.8">
      <c r="A280" s="35">
        <v>4656680</v>
      </c>
      <c r="B280" s="51" t="s">
        <v>210</v>
      </c>
      <c r="C280" s="37">
        <f>VLOOKUP(A280,Price_01.03.2024!$A:$C,3,0)</f>
        <v>49.8</v>
      </c>
      <c r="D280" s="38">
        <f t="shared" ref="D280:D294" si="29">ROUNDUP(C280*$F$3,2)</f>
        <v>2091.6</v>
      </c>
      <c r="E280" s="39">
        <f t="shared" si="16"/>
        <v>0</v>
      </c>
      <c r="F280" s="38">
        <f t="shared" ref="F280:F294" si="30">D280-D280*E280</f>
        <v>2091.6</v>
      </c>
    </row>
    <row r="281" spans="1:6" ht="13.8">
      <c r="A281" s="35">
        <v>260301101</v>
      </c>
      <c r="B281" s="51" t="s">
        <v>85</v>
      </c>
      <c r="C281" s="78">
        <v>9.5</v>
      </c>
      <c r="D281" s="38">
        <f t="shared" si="29"/>
        <v>399</v>
      </c>
      <c r="E281" s="39">
        <f t="shared" si="16"/>
        <v>0</v>
      </c>
      <c r="F281" s="38">
        <f t="shared" si="30"/>
        <v>399</v>
      </c>
    </row>
    <row r="282" spans="1:6" ht="13.8">
      <c r="A282" s="35">
        <v>261301102</v>
      </c>
      <c r="B282" s="51" t="s">
        <v>89</v>
      </c>
      <c r="C282" s="78">
        <v>8.6</v>
      </c>
      <c r="D282" s="38">
        <f t="shared" si="29"/>
        <v>361.2</v>
      </c>
      <c r="E282" s="39">
        <f t="shared" si="16"/>
        <v>0</v>
      </c>
      <c r="F282" s="38">
        <f t="shared" si="30"/>
        <v>361.2</v>
      </c>
    </row>
    <row r="283" spans="1:6" ht="13.8">
      <c r="A283" s="35">
        <v>260321105</v>
      </c>
      <c r="B283" s="51" t="s">
        <v>110</v>
      </c>
      <c r="C283" s="78">
        <v>20.6</v>
      </c>
      <c r="D283" s="38">
        <f t="shared" si="29"/>
        <v>865.2</v>
      </c>
      <c r="E283" s="39">
        <f t="shared" ref="E283:E346" si="31">$E$8</f>
        <v>0</v>
      </c>
      <c r="F283" s="38">
        <f t="shared" si="30"/>
        <v>865.2</v>
      </c>
    </row>
    <row r="284" spans="1:6" ht="13.8">
      <c r="A284" s="35">
        <v>261321106</v>
      </c>
      <c r="B284" s="51" t="s">
        <v>114</v>
      </c>
      <c r="C284" s="78">
        <v>18.8</v>
      </c>
      <c r="D284" s="38">
        <f t="shared" si="29"/>
        <v>789.6</v>
      </c>
      <c r="E284" s="39">
        <f t="shared" si="31"/>
        <v>0</v>
      </c>
      <c r="F284" s="38">
        <f t="shared" si="30"/>
        <v>789.6</v>
      </c>
    </row>
    <row r="285" spans="1:6" ht="13.8">
      <c r="A285" s="35">
        <v>760111107</v>
      </c>
      <c r="B285" s="51" t="s">
        <v>173</v>
      </c>
      <c r="C285" s="78">
        <v>9.4</v>
      </c>
      <c r="D285" s="38">
        <f t="shared" si="29"/>
        <v>394.8</v>
      </c>
      <c r="E285" s="39">
        <f t="shared" si="31"/>
        <v>0</v>
      </c>
      <c r="F285" s="38">
        <f t="shared" si="30"/>
        <v>394.8</v>
      </c>
    </row>
    <row r="286" spans="1:6" ht="13.8">
      <c r="A286" s="35">
        <v>2470022</v>
      </c>
      <c r="B286" s="51" t="s">
        <v>209</v>
      </c>
      <c r="C286" s="78">
        <v>52.7</v>
      </c>
      <c r="D286" s="38">
        <f t="shared" si="29"/>
        <v>2213.4</v>
      </c>
      <c r="E286" s="39">
        <f t="shared" si="31"/>
        <v>0</v>
      </c>
      <c r="F286" s="38">
        <f t="shared" si="30"/>
        <v>2213.4</v>
      </c>
    </row>
    <row r="287" spans="1:6" ht="13.8">
      <c r="A287" s="35">
        <v>2470400</v>
      </c>
      <c r="B287" s="51" t="s">
        <v>346</v>
      </c>
      <c r="C287" s="78">
        <v>64.599999999999994</v>
      </c>
      <c r="D287" s="38">
        <f t="shared" si="29"/>
        <v>2713.2</v>
      </c>
      <c r="E287" s="39">
        <f t="shared" si="31"/>
        <v>0</v>
      </c>
      <c r="F287" s="38">
        <f t="shared" si="30"/>
        <v>2713.2</v>
      </c>
    </row>
    <row r="288" spans="1:6" ht="13.8">
      <c r="A288" s="35">
        <v>2470401</v>
      </c>
      <c r="B288" s="51" t="s">
        <v>347</v>
      </c>
      <c r="C288" s="78">
        <v>12.1</v>
      </c>
      <c r="D288" s="38">
        <f t="shared" si="29"/>
        <v>508.2</v>
      </c>
      <c r="E288" s="39">
        <f t="shared" si="31"/>
        <v>0</v>
      </c>
      <c r="F288" s="38">
        <f t="shared" si="30"/>
        <v>508.2</v>
      </c>
    </row>
    <row r="289" spans="1:6" ht="13.8">
      <c r="A289" s="35">
        <v>1343436</v>
      </c>
      <c r="B289" s="51" t="s">
        <v>214</v>
      </c>
      <c r="C289" s="78">
        <v>4.9000000000000004</v>
      </c>
      <c r="D289" s="38">
        <f t="shared" si="29"/>
        <v>205.8</v>
      </c>
      <c r="E289" s="39">
        <f t="shared" si="31"/>
        <v>0</v>
      </c>
      <c r="F289" s="38">
        <f t="shared" si="30"/>
        <v>205.8</v>
      </c>
    </row>
    <row r="290" spans="1:6" ht="13.8">
      <c r="A290" s="35">
        <v>1102419</v>
      </c>
      <c r="B290" s="51" t="s">
        <v>413</v>
      </c>
      <c r="C290" s="78">
        <v>3.05</v>
      </c>
      <c r="D290" s="38">
        <f t="shared" si="29"/>
        <v>128.1</v>
      </c>
      <c r="E290" s="39">
        <f t="shared" si="31"/>
        <v>0</v>
      </c>
      <c r="F290" s="38">
        <f t="shared" si="30"/>
        <v>128.1</v>
      </c>
    </row>
    <row r="291" spans="1:6" ht="13.8">
      <c r="A291" s="35">
        <v>4648061</v>
      </c>
      <c r="B291" s="51" t="s">
        <v>215</v>
      </c>
      <c r="C291" s="78">
        <v>25.5</v>
      </c>
      <c r="D291" s="38">
        <f t="shared" si="29"/>
        <v>1071</v>
      </c>
      <c r="E291" s="39">
        <f t="shared" si="31"/>
        <v>0</v>
      </c>
      <c r="F291" s="38">
        <f t="shared" si="30"/>
        <v>1071</v>
      </c>
    </row>
    <row r="292" spans="1:6" ht="13.8">
      <c r="A292" s="35">
        <v>3901858</v>
      </c>
      <c r="B292" s="51" t="s">
        <v>603</v>
      </c>
      <c r="C292" s="78">
        <v>0.8</v>
      </c>
      <c r="D292" s="38">
        <f t="shared" si="29"/>
        <v>33.6</v>
      </c>
      <c r="E292" s="39">
        <f t="shared" si="31"/>
        <v>0</v>
      </c>
      <c r="F292" s="38">
        <f t="shared" si="30"/>
        <v>33.6</v>
      </c>
    </row>
    <row r="293" spans="1:6" ht="13.8">
      <c r="A293" s="35">
        <v>2211006</v>
      </c>
      <c r="B293" s="51" t="s">
        <v>219</v>
      </c>
      <c r="C293" s="78">
        <v>0.7</v>
      </c>
      <c r="D293" s="38">
        <f t="shared" si="29"/>
        <v>29.4</v>
      </c>
      <c r="E293" s="39">
        <f t="shared" si="31"/>
        <v>0</v>
      </c>
      <c r="F293" s="38">
        <f t="shared" si="30"/>
        <v>29.4</v>
      </c>
    </row>
    <row r="294" spans="1:6" ht="13.8">
      <c r="A294" s="35">
        <v>6711021</v>
      </c>
      <c r="B294" s="51" t="s">
        <v>220</v>
      </c>
      <c r="C294" s="78">
        <v>5.8</v>
      </c>
      <c r="D294" s="38">
        <f t="shared" si="29"/>
        <v>243.6</v>
      </c>
      <c r="E294" s="39">
        <f t="shared" si="31"/>
        <v>0</v>
      </c>
      <c r="F294" s="38">
        <f t="shared" si="30"/>
        <v>243.6</v>
      </c>
    </row>
    <row r="295" spans="1:6" ht="13.8">
      <c r="A295" s="35">
        <v>2470402</v>
      </c>
      <c r="B295" s="51" t="s">
        <v>345</v>
      </c>
      <c r="C295" s="78">
        <v>10.5</v>
      </c>
      <c r="D295" s="38">
        <f t="shared" ref="D295" si="32">ROUNDUP(C295*$F$3,2)</f>
        <v>441</v>
      </c>
      <c r="E295" s="39">
        <f t="shared" si="31"/>
        <v>0</v>
      </c>
      <c r="F295" s="38">
        <f t="shared" ref="F295" si="33">D295-D295*E295</f>
        <v>441</v>
      </c>
    </row>
    <row r="296" spans="1:6" ht="13.8">
      <c r="A296" s="35">
        <v>2159505</v>
      </c>
      <c r="B296" s="51" t="s">
        <v>1419</v>
      </c>
      <c r="C296" s="78">
        <v>6</v>
      </c>
      <c r="D296" s="38">
        <f t="shared" ref="D296:D297" si="34">ROUNDUP(C296*$F$3,2)</f>
        <v>252</v>
      </c>
      <c r="E296" s="39">
        <f t="shared" si="31"/>
        <v>0</v>
      </c>
      <c r="F296" s="38">
        <f t="shared" ref="F296" si="35">D296-D296*E296</f>
        <v>252</v>
      </c>
    </row>
    <row r="297" spans="1:6" ht="13.8">
      <c r="A297" s="35">
        <v>2159051</v>
      </c>
      <c r="B297" s="51" t="s">
        <v>1412</v>
      </c>
      <c r="C297" s="78">
        <v>0.08</v>
      </c>
      <c r="D297" s="38">
        <f t="shared" si="34"/>
        <v>3.36</v>
      </c>
      <c r="E297" s="39">
        <f t="shared" si="31"/>
        <v>0</v>
      </c>
      <c r="F297" s="38">
        <f t="shared" ref="F297" si="36">D297-D297*E297</f>
        <v>3.36</v>
      </c>
    </row>
    <row r="298" spans="1:6" ht="13.8">
      <c r="A298" s="35">
        <v>4771214</v>
      </c>
      <c r="B298" s="51" t="s">
        <v>10124</v>
      </c>
      <c r="C298" s="78">
        <v>3.3</v>
      </c>
      <c r="D298" s="38">
        <f t="shared" ref="D298:D309" si="37">ROUNDUP(C298*$F$3,2)</f>
        <v>138.6</v>
      </c>
      <c r="E298" s="39">
        <f t="shared" si="31"/>
        <v>0</v>
      </c>
      <c r="F298" s="38">
        <f t="shared" ref="F298:F309" si="38">D298-D298*E298</f>
        <v>138.6</v>
      </c>
    </row>
    <row r="299" spans="1:6" ht="13.8">
      <c r="A299" s="35">
        <v>4771213</v>
      </c>
      <c r="B299" s="51" t="s">
        <v>10125</v>
      </c>
      <c r="C299" s="78">
        <v>4</v>
      </c>
      <c r="D299" s="38">
        <f t="shared" si="37"/>
        <v>168</v>
      </c>
      <c r="E299" s="39">
        <f t="shared" si="31"/>
        <v>0</v>
      </c>
      <c r="F299" s="38">
        <f t="shared" si="38"/>
        <v>168</v>
      </c>
    </row>
    <row r="300" spans="1:6" ht="13.8">
      <c r="A300" s="35">
        <v>4771211</v>
      </c>
      <c r="B300" s="51" t="s">
        <v>10126</v>
      </c>
      <c r="C300" s="78">
        <v>3.3</v>
      </c>
      <c r="D300" s="38">
        <f t="shared" si="37"/>
        <v>138.6</v>
      </c>
      <c r="E300" s="39">
        <f t="shared" si="31"/>
        <v>0</v>
      </c>
      <c r="F300" s="38">
        <f t="shared" si="38"/>
        <v>138.6</v>
      </c>
    </row>
    <row r="301" spans="1:6" ht="13.8">
      <c r="A301" s="35">
        <v>4771210</v>
      </c>
      <c r="B301" s="51" t="s">
        <v>10127</v>
      </c>
      <c r="C301" s="78">
        <v>3.3</v>
      </c>
      <c r="D301" s="38">
        <f t="shared" si="37"/>
        <v>138.6</v>
      </c>
      <c r="E301" s="39">
        <f t="shared" si="31"/>
        <v>0</v>
      </c>
      <c r="F301" s="38">
        <f t="shared" si="38"/>
        <v>138.6</v>
      </c>
    </row>
    <row r="302" spans="1:6" ht="13.8">
      <c r="A302" s="35">
        <v>4771215</v>
      </c>
      <c r="B302" s="51" t="s">
        <v>10128</v>
      </c>
      <c r="C302" s="78">
        <v>4</v>
      </c>
      <c r="D302" s="38">
        <f t="shared" si="37"/>
        <v>168</v>
      </c>
      <c r="E302" s="39">
        <f t="shared" si="31"/>
        <v>0</v>
      </c>
      <c r="F302" s="38">
        <f t="shared" si="38"/>
        <v>168</v>
      </c>
    </row>
    <row r="303" spans="1:6" ht="13.8">
      <c r="A303" s="35">
        <v>4771212</v>
      </c>
      <c r="B303" s="51" t="s">
        <v>10129</v>
      </c>
      <c r="C303" s="78">
        <v>3.3</v>
      </c>
      <c r="D303" s="38">
        <f t="shared" si="37"/>
        <v>138.6</v>
      </c>
      <c r="E303" s="39">
        <f t="shared" si="31"/>
        <v>0</v>
      </c>
      <c r="F303" s="38">
        <f t="shared" si="38"/>
        <v>138.6</v>
      </c>
    </row>
    <row r="304" spans="1:6" ht="13.8">
      <c r="A304" s="35">
        <v>4771234</v>
      </c>
      <c r="B304" s="51" t="s">
        <v>10130</v>
      </c>
      <c r="C304" s="78">
        <v>3.3</v>
      </c>
      <c r="D304" s="38">
        <f t="shared" si="37"/>
        <v>138.6</v>
      </c>
      <c r="E304" s="39">
        <f t="shared" si="31"/>
        <v>0</v>
      </c>
      <c r="F304" s="38">
        <f t="shared" si="38"/>
        <v>138.6</v>
      </c>
    </row>
    <row r="305" spans="1:6" ht="13.8">
      <c r="A305" s="35">
        <v>4771233</v>
      </c>
      <c r="B305" s="51" t="s">
        <v>10131</v>
      </c>
      <c r="C305" s="78">
        <v>4</v>
      </c>
      <c r="D305" s="38">
        <f t="shared" si="37"/>
        <v>168</v>
      </c>
      <c r="E305" s="39">
        <f t="shared" si="31"/>
        <v>0</v>
      </c>
      <c r="F305" s="38">
        <f t="shared" si="38"/>
        <v>168</v>
      </c>
    </row>
    <row r="306" spans="1:6" ht="13.8">
      <c r="A306" s="35">
        <v>4771231</v>
      </c>
      <c r="B306" s="51" t="s">
        <v>10132</v>
      </c>
      <c r="C306" s="78">
        <v>3.3</v>
      </c>
      <c r="D306" s="38">
        <f t="shared" si="37"/>
        <v>138.6</v>
      </c>
      <c r="E306" s="39">
        <f t="shared" si="31"/>
        <v>0</v>
      </c>
      <c r="F306" s="38">
        <f t="shared" si="38"/>
        <v>138.6</v>
      </c>
    </row>
    <row r="307" spans="1:6" ht="13.8">
      <c r="A307" s="35">
        <v>4771230</v>
      </c>
      <c r="B307" s="51" t="s">
        <v>10133</v>
      </c>
      <c r="C307" s="78">
        <v>3.3</v>
      </c>
      <c r="D307" s="38">
        <f t="shared" si="37"/>
        <v>138.6</v>
      </c>
      <c r="E307" s="39">
        <f t="shared" si="31"/>
        <v>0</v>
      </c>
      <c r="F307" s="38">
        <f t="shared" si="38"/>
        <v>138.6</v>
      </c>
    </row>
    <row r="308" spans="1:6" ht="13.8">
      <c r="A308" s="35">
        <v>4771235</v>
      </c>
      <c r="B308" s="51" t="s">
        <v>10134</v>
      </c>
      <c r="C308" s="78">
        <v>4</v>
      </c>
      <c r="D308" s="38">
        <f t="shared" si="37"/>
        <v>168</v>
      </c>
      <c r="E308" s="39">
        <f t="shared" si="31"/>
        <v>0</v>
      </c>
      <c r="F308" s="38">
        <f t="shared" si="38"/>
        <v>168</v>
      </c>
    </row>
    <row r="309" spans="1:6" ht="13.8">
      <c r="A309" s="35">
        <v>4771232</v>
      </c>
      <c r="B309" s="51" t="s">
        <v>10135</v>
      </c>
      <c r="C309" s="78">
        <v>3.3</v>
      </c>
      <c r="D309" s="38">
        <f t="shared" si="37"/>
        <v>138.6</v>
      </c>
      <c r="E309" s="39">
        <f t="shared" si="31"/>
        <v>0</v>
      </c>
      <c r="F309" s="38">
        <f t="shared" si="38"/>
        <v>138.6</v>
      </c>
    </row>
    <row r="310" spans="1:6" ht="13.8">
      <c r="A310" s="35">
        <v>2175831</v>
      </c>
      <c r="B310" s="51" t="s">
        <v>1640</v>
      </c>
      <c r="C310" s="78">
        <v>37.4</v>
      </c>
      <c r="D310" s="38">
        <f t="shared" ref="D310:D358" si="39">ROUNDUP(C310*$F$3,2)</f>
        <v>1570.8</v>
      </c>
      <c r="E310" s="39">
        <f t="shared" si="31"/>
        <v>0</v>
      </c>
      <c r="F310" s="38">
        <f t="shared" ref="F310:F358" si="40">D310-D310*E310</f>
        <v>1570.8</v>
      </c>
    </row>
    <row r="311" spans="1:6" ht="13.8">
      <c r="A311" s="35">
        <v>2175833</v>
      </c>
      <c r="B311" s="51" t="s">
        <v>1642</v>
      </c>
      <c r="C311" s="78">
        <v>37.4</v>
      </c>
      <c r="D311" s="38">
        <f t="shared" si="39"/>
        <v>1570.8</v>
      </c>
      <c r="E311" s="39">
        <f t="shared" si="31"/>
        <v>0</v>
      </c>
      <c r="F311" s="38">
        <f t="shared" si="40"/>
        <v>1570.8</v>
      </c>
    </row>
    <row r="312" spans="1:6" ht="13.8">
      <c r="A312" s="35">
        <v>2175834</v>
      </c>
      <c r="B312" s="51" t="s">
        <v>1643</v>
      </c>
      <c r="C312" s="78">
        <v>37.4</v>
      </c>
      <c r="D312" s="38">
        <f t="shared" si="39"/>
        <v>1570.8</v>
      </c>
      <c r="E312" s="39">
        <f t="shared" si="31"/>
        <v>0</v>
      </c>
      <c r="F312" s="38">
        <f t="shared" si="40"/>
        <v>1570.8</v>
      </c>
    </row>
    <row r="313" spans="1:6" ht="13.8">
      <c r="A313" s="35">
        <v>2175835</v>
      </c>
      <c r="B313" s="51" t="s">
        <v>1644</v>
      </c>
      <c r="C313" s="78">
        <v>37.4</v>
      </c>
      <c r="D313" s="38">
        <f t="shared" si="39"/>
        <v>1570.8</v>
      </c>
      <c r="E313" s="39">
        <f t="shared" si="31"/>
        <v>0</v>
      </c>
      <c r="F313" s="38">
        <f t="shared" si="40"/>
        <v>1570.8</v>
      </c>
    </row>
    <row r="314" spans="1:6" ht="13.8">
      <c r="A314" s="35">
        <v>2175836</v>
      </c>
      <c r="B314" s="51" t="s">
        <v>1645</v>
      </c>
      <c r="C314" s="78">
        <v>37.4</v>
      </c>
      <c r="D314" s="38">
        <f t="shared" si="39"/>
        <v>1570.8</v>
      </c>
      <c r="E314" s="39">
        <f t="shared" si="31"/>
        <v>0</v>
      </c>
      <c r="F314" s="38">
        <f t="shared" si="40"/>
        <v>1570.8</v>
      </c>
    </row>
    <row r="315" spans="1:6" ht="13.8">
      <c r="A315" s="35">
        <v>2175703</v>
      </c>
      <c r="B315" s="51" t="s">
        <v>1648</v>
      </c>
      <c r="C315" s="78">
        <v>27.4</v>
      </c>
      <c r="D315" s="38">
        <f t="shared" si="39"/>
        <v>1150.8</v>
      </c>
      <c r="E315" s="39">
        <f t="shared" si="31"/>
        <v>0</v>
      </c>
      <c r="F315" s="38">
        <f t="shared" si="40"/>
        <v>1150.8</v>
      </c>
    </row>
    <row r="316" spans="1:6" ht="13.8">
      <c r="A316" s="35">
        <v>2175811</v>
      </c>
      <c r="B316" s="51" t="s">
        <v>1652</v>
      </c>
      <c r="C316" s="78">
        <v>34</v>
      </c>
      <c r="D316" s="38">
        <f t="shared" si="39"/>
        <v>1428</v>
      </c>
      <c r="E316" s="39">
        <f t="shared" si="31"/>
        <v>0</v>
      </c>
      <c r="F316" s="38">
        <f t="shared" si="40"/>
        <v>1428</v>
      </c>
    </row>
    <row r="317" spans="1:6" ht="13.8">
      <c r="A317" s="35">
        <v>2175812</v>
      </c>
      <c r="B317" s="51" t="s">
        <v>1653</v>
      </c>
      <c r="C317" s="78">
        <v>34</v>
      </c>
      <c r="D317" s="38">
        <f t="shared" si="39"/>
        <v>1428</v>
      </c>
      <c r="E317" s="39">
        <f t="shared" si="31"/>
        <v>0</v>
      </c>
      <c r="F317" s="38">
        <f t="shared" si="40"/>
        <v>1428</v>
      </c>
    </row>
    <row r="318" spans="1:6" ht="13.8">
      <c r="A318" s="35">
        <v>2175813</v>
      </c>
      <c r="B318" s="51" t="s">
        <v>1654</v>
      </c>
      <c r="C318" s="78">
        <v>34</v>
      </c>
      <c r="D318" s="38">
        <f t="shared" si="39"/>
        <v>1428</v>
      </c>
      <c r="E318" s="39">
        <f t="shared" si="31"/>
        <v>0</v>
      </c>
      <c r="F318" s="38">
        <f t="shared" si="40"/>
        <v>1428</v>
      </c>
    </row>
    <row r="319" spans="1:6" ht="13.8">
      <c r="A319" s="35">
        <v>2175815</v>
      </c>
      <c r="B319" s="51" t="s">
        <v>1656</v>
      </c>
      <c r="C319" s="78">
        <v>32.799999999999997</v>
      </c>
      <c r="D319" s="38">
        <f t="shared" si="39"/>
        <v>1377.6</v>
      </c>
      <c r="E319" s="39">
        <f t="shared" si="31"/>
        <v>0</v>
      </c>
      <c r="F319" s="38">
        <f t="shared" si="40"/>
        <v>1377.6</v>
      </c>
    </row>
    <row r="320" spans="1:6" ht="13.8">
      <c r="A320" s="35">
        <v>2175816</v>
      </c>
      <c r="B320" s="51" t="s">
        <v>1657</v>
      </c>
      <c r="C320" s="78">
        <v>32.799999999999997</v>
      </c>
      <c r="D320" s="38">
        <f t="shared" si="39"/>
        <v>1377.6</v>
      </c>
      <c r="E320" s="39">
        <f t="shared" si="31"/>
        <v>0</v>
      </c>
      <c r="F320" s="38">
        <f t="shared" si="40"/>
        <v>1377.6</v>
      </c>
    </row>
    <row r="321" spans="1:6" ht="13.8">
      <c r="A321" s="35">
        <v>2175871</v>
      </c>
      <c r="B321" s="51" t="s">
        <v>1658</v>
      </c>
      <c r="C321" s="78">
        <v>37.4</v>
      </c>
      <c r="D321" s="38">
        <f t="shared" si="39"/>
        <v>1570.8</v>
      </c>
      <c r="E321" s="39">
        <f t="shared" si="31"/>
        <v>0</v>
      </c>
      <c r="F321" s="38">
        <f t="shared" si="40"/>
        <v>1570.8</v>
      </c>
    </row>
    <row r="322" spans="1:6" ht="13.8">
      <c r="A322" s="35">
        <v>2175872</v>
      </c>
      <c r="B322" s="51" t="s">
        <v>1659</v>
      </c>
      <c r="C322" s="78">
        <v>37.4</v>
      </c>
      <c r="D322" s="38">
        <f t="shared" si="39"/>
        <v>1570.8</v>
      </c>
      <c r="E322" s="39">
        <f t="shared" si="31"/>
        <v>0</v>
      </c>
      <c r="F322" s="38">
        <f t="shared" si="40"/>
        <v>1570.8</v>
      </c>
    </row>
    <row r="323" spans="1:6" ht="13.8">
      <c r="A323" s="35">
        <v>2175873</v>
      </c>
      <c r="B323" s="51" t="s">
        <v>1660</v>
      </c>
      <c r="C323" s="78">
        <v>37.4</v>
      </c>
      <c r="D323" s="38">
        <f t="shared" si="39"/>
        <v>1570.8</v>
      </c>
      <c r="E323" s="39">
        <f t="shared" si="31"/>
        <v>0</v>
      </c>
      <c r="F323" s="38">
        <f t="shared" si="40"/>
        <v>1570.8</v>
      </c>
    </row>
    <row r="324" spans="1:6" ht="13.8">
      <c r="A324" s="35">
        <v>2175875</v>
      </c>
      <c r="B324" s="51" t="s">
        <v>1662</v>
      </c>
      <c r="C324" s="78">
        <v>37.4</v>
      </c>
      <c r="D324" s="38">
        <f t="shared" si="39"/>
        <v>1570.8</v>
      </c>
      <c r="E324" s="39">
        <f t="shared" si="31"/>
        <v>0</v>
      </c>
      <c r="F324" s="38">
        <f t="shared" si="40"/>
        <v>1570.8</v>
      </c>
    </row>
    <row r="325" spans="1:6" ht="13.8">
      <c r="A325" s="35">
        <v>2175876</v>
      </c>
      <c r="B325" s="51" t="s">
        <v>1663</v>
      </c>
      <c r="C325" s="78">
        <v>37.4</v>
      </c>
      <c r="D325" s="38">
        <f t="shared" si="39"/>
        <v>1570.8</v>
      </c>
      <c r="E325" s="39">
        <f t="shared" si="31"/>
        <v>0</v>
      </c>
      <c r="F325" s="38">
        <f t="shared" si="40"/>
        <v>1570.8</v>
      </c>
    </row>
    <row r="326" spans="1:6" ht="13.8">
      <c r="A326" s="35">
        <v>2175851</v>
      </c>
      <c r="B326" s="51" t="s">
        <v>1664</v>
      </c>
      <c r="C326" s="78">
        <v>34</v>
      </c>
      <c r="D326" s="38">
        <f t="shared" si="39"/>
        <v>1428</v>
      </c>
      <c r="E326" s="39">
        <f t="shared" si="31"/>
        <v>0</v>
      </c>
      <c r="F326" s="38">
        <f t="shared" si="40"/>
        <v>1428</v>
      </c>
    </row>
    <row r="327" spans="1:6" ht="13.8">
      <c r="A327" s="35">
        <v>2175853</v>
      </c>
      <c r="B327" s="51" t="s">
        <v>1666</v>
      </c>
      <c r="C327" s="78">
        <v>34</v>
      </c>
      <c r="D327" s="38">
        <f t="shared" si="39"/>
        <v>1428</v>
      </c>
      <c r="E327" s="39">
        <f t="shared" si="31"/>
        <v>0</v>
      </c>
      <c r="F327" s="38">
        <f t="shared" si="40"/>
        <v>1428</v>
      </c>
    </row>
    <row r="328" spans="1:6" ht="13.8">
      <c r="A328" s="35">
        <v>2175723</v>
      </c>
      <c r="B328" s="51" t="s">
        <v>1672</v>
      </c>
      <c r="C328" s="78">
        <v>27.4</v>
      </c>
      <c r="D328" s="38">
        <f t="shared" si="39"/>
        <v>1150.8</v>
      </c>
      <c r="E328" s="39">
        <f t="shared" si="31"/>
        <v>0</v>
      </c>
      <c r="F328" s="38">
        <f t="shared" si="40"/>
        <v>1150.8</v>
      </c>
    </row>
    <row r="329" spans="1:6" ht="13.8">
      <c r="A329" s="35">
        <v>2175431</v>
      </c>
      <c r="B329" s="51" t="s">
        <v>1676</v>
      </c>
      <c r="C329" s="78">
        <v>38.6</v>
      </c>
      <c r="D329" s="38">
        <f t="shared" si="39"/>
        <v>1621.2</v>
      </c>
      <c r="E329" s="39">
        <f t="shared" si="31"/>
        <v>0</v>
      </c>
      <c r="F329" s="38">
        <f t="shared" si="40"/>
        <v>1621.2</v>
      </c>
    </row>
    <row r="330" spans="1:6" ht="13.8">
      <c r="A330" s="35">
        <v>2175432</v>
      </c>
      <c r="B330" s="51" t="s">
        <v>1677</v>
      </c>
      <c r="C330" s="78">
        <v>38.6</v>
      </c>
      <c r="D330" s="38">
        <f t="shared" si="39"/>
        <v>1621.2</v>
      </c>
      <c r="E330" s="39">
        <f t="shared" si="31"/>
        <v>0</v>
      </c>
      <c r="F330" s="38">
        <f t="shared" si="40"/>
        <v>1621.2</v>
      </c>
    </row>
    <row r="331" spans="1:6" ht="13.8">
      <c r="A331" s="35">
        <v>2175433</v>
      </c>
      <c r="B331" s="51" t="s">
        <v>1678</v>
      </c>
      <c r="C331" s="78">
        <v>38.6</v>
      </c>
      <c r="D331" s="38">
        <f t="shared" si="39"/>
        <v>1621.2</v>
      </c>
      <c r="E331" s="39">
        <f t="shared" si="31"/>
        <v>0</v>
      </c>
      <c r="F331" s="38">
        <f t="shared" si="40"/>
        <v>1621.2</v>
      </c>
    </row>
    <row r="332" spans="1:6" ht="13.8">
      <c r="A332" s="35">
        <v>2175434</v>
      </c>
      <c r="B332" s="51" t="s">
        <v>1679</v>
      </c>
      <c r="C332" s="78">
        <v>38.6</v>
      </c>
      <c r="D332" s="38">
        <f t="shared" si="39"/>
        <v>1621.2</v>
      </c>
      <c r="E332" s="39">
        <f t="shared" si="31"/>
        <v>0</v>
      </c>
      <c r="F332" s="38">
        <f t="shared" si="40"/>
        <v>1621.2</v>
      </c>
    </row>
    <row r="333" spans="1:6" ht="13.8">
      <c r="A333" s="35">
        <v>2175435</v>
      </c>
      <c r="B333" s="51" t="s">
        <v>1680</v>
      </c>
      <c r="C333" s="78">
        <v>38.6</v>
      </c>
      <c r="D333" s="38">
        <f t="shared" si="39"/>
        <v>1621.2</v>
      </c>
      <c r="E333" s="39">
        <f t="shared" si="31"/>
        <v>0</v>
      </c>
      <c r="F333" s="38">
        <f t="shared" si="40"/>
        <v>1621.2</v>
      </c>
    </row>
    <row r="334" spans="1:6" ht="13.8">
      <c r="A334" s="35">
        <v>2175436</v>
      </c>
      <c r="B334" s="51" t="s">
        <v>1681</v>
      </c>
      <c r="C334" s="78">
        <v>38.6</v>
      </c>
      <c r="D334" s="38">
        <f t="shared" si="39"/>
        <v>1621.2</v>
      </c>
      <c r="E334" s="39">
        <f t="shared" si="31"/>
        <v>0</v>
      </c>
      <c r="F334" s="38">
        <f t="shared" si="40"/>
        <v>1621.2</v>
      </c>
    </row>
    <row r="335" spans="1:6" ht="13.8">
      <c r="A335" s="35">
        <v>2175202</v>
      </c>
      <c r="B335" s="51" t="s">
        <v>1683</v>
      </c>
      <c r="C335" s="78">
        <v>27.1</v>
      </c>
      <c r="D335" s="38">
        <f t="shared" si="39"/>
        <v>1138.2</v>
      </c>
      <c r="E335" s="39">
        <f t="shared" si="31"/>
        <v>0</v>
      </c>
      <c r="F335" s="38">
        <f t="shared" si="40"/>
        <v>1138.2</v>
      </c>
    </row>
    <row r="336" spans="1:6" ht="13.8">
      <c r="A336" s="35">
        <v>2175203</v>
      </c>
      <c r="B336" s="51" t="s">
        <v>1684</v>
      </c>
      <c r="C336" s="78">
        <v>28.5</v>
      </c>
      <c r="D336" s="38">
        <f t="shared" si="39"/>
        <v>1197</v>
      </c>
      <c r="E336" s="39">
        <f t="shared" si="31"/>
        <v>0</v>
      </c>
      <c r="F336" s="38">
        <f t="shared" si="40"/>
        <v>1197</v>
      </c>
    </row>
    <row r="337" spans="1:6" ht="13.8">
      <c r="A337" s="35">
        <v>2175204</v>
      </c>
      <c r="B337" s="51" t="s">
        <v>1685</v>
      </c>
      <c r="C337" s="78">
        <v>26.6</v>
      </c>
      <c r="D337" s="38">
        <f t="shared" si="39"/>
        <v>1117.2</v>
      </c>
      <c r="E337" s="39">
        <f t="shared" si="31"/>
        <v>0</v>
      </c>
      <c r="F337" s="38">
        <f t="shared" si="40"/>
        <v>1117.2</v>
      </c>
    </row>
    <row r="338" spans="1:6" ht="13.8">
      <c r="A338" s="35">
        <v>2175205</v>
      </c>
      <c r="B338" s="51" t="s">
        <v>1686</v>
      </c>
      <c r="C338" s="78">
        <v>26.7</v>
      </c>
      <c r="D338" s="38">
        <f t="shared" si="39"/>
        <v>1121.4000000000001</v>
      </c>
      <c r="E338" s="39">
        <f t="shared" si="31"/>
        <v>0</v>
      </c>
      <c r="F338" s="38">
        <f t="shared" si="40"/>
        <v>1121.4000000000001</v>
      </c>
    </row>
    <row r="339" spans="1:6" ht="13.8">
      <c r="A339" s="35">
        <v>2175206</v>
      </c>
      <c r="B339" s="51" t="s">
        <v>1687</v>
      </c>
      <c r="C339" s="78">
        <v>26.7</v>
      </c>
      <c r="D339" s="38">
        <f t="shared" si="39"/>
        <v>1121.4000000000001</v>
      </c>
      <c r="E339" s="39">
        <f t="shared" si="31"/>
        <v>0</v>
      </c>
      <c r="F339" s="38">
        <f t="shared" si="40"/>
        <v>1121.4000000000001</v>
      </c>
    </row>
    <row r="340" spans="1:6" ht="13.8">
      <c r="A340" s="35">
        <v>2175411</v>
      </c>
      <c r="B340" s="51" t="s">
        <v>1688</v>
      </c>
      <c r="C340" s="78">
        <v>34</v>
      </c>
      <c r="D340" s="38">
        <f t="shared" si="39"/>
        <v>1428</v>
      </c>
      <c r="E340" s="39">
        <f t="shared" si="31"/>
        <v>0</v>
      </c>
      <c r="F340" s="38">
        <f t="shared" si="40"/>
        <v>1428</v>
      </c>
    </row>
    <row r="341" spans="1:6" ht="13.8">
      <c r="A341" s="35">
        <v>2175413</v>
      </c>
      <c r="B341" s="51" t="s">
        <v>1690</v>
      </c>
      <c r="C341" s="78">
        <v>34</v>
      </c>
      <c r="D341" s="38">
        <f t="shared" si="39"/>
        <v>1428</v>
      </c>
      <c r="E341" s="39">
        <f t="shared" si="31"/>
        <v>0</v>
      </c>
      <c r="F341" s="38">
        <f t="shared" si="40"/>
        <v>1428</v>
      </c>
    </row>
    <row r="342" spans="1:6" ht="13.8">
      <c r="A342" s="35">
        <v>2175414</v>
      </c>
      <c r="B342" s="51" t="s">
        <v>1691</v>
      </c>
      <c r="C342" s="78">
        <v>32.799999999999997</v>
      </c>
      <c r="D342" s="38">
        <f t="shared" si="39"/>
        <v>1377.6</v>
      </c>
      <c r="E342" s="39">
        <f t="shared" si="31"/>
        <v>0</v>
      </c>
      <c r="F342" s="38">
        <f t="shared" si="40"/>
        <v>1377.6</v>
      </c>
    </row>
    <row r="343" spans="1:6" ht="13.8">
      <c r="A343" s="35">
        <v>2175415</v>
      </c>
      <c r="B343" s="51" t="s">
        <v>1692</v>
      </c>
      <c r="C343" s="78">
        <v>32.799999999999997</v>
      </c>
      <c r="D343" s="38">
        <f t="shared" si="39"/>
        <v>1377.6</v>
      </c>
      <c r="E343" s="39">
        <f t="shared" si="31"/>
        <v>0</v>
      </c>
      <c r="F343" s="38">
        <f t="shared" si="40"/>
        <v>1377.6</v>
      </c>
    </row>
    <row r="344" spans="1:6" ht="13.8">
      <c r="A344" s="35">
        <v>2175416</v>
      </c>
      <c r="B344" s="51" t="s">
        <v>1693</v>
      </c>
      <c r="C344" s="78">
        <v>32.799999999999997</v>
      </c>
      <c r="D344" s="38">
        <f t="shared" si="39"/>
        <v>1377.6</v>
      </c>
      <c r="E344" s="39">
        <f t="shared" si="31"/>
        <v>0</v>
      </c>
      <c r="F344" s="38">
        <f t="shared" si="40"/>
        <v>1377.6</v>
      </c>
    </row>
    <row r="345" spans="1:6" ht="13.8">
      <c r="A345" s="35">
        <v>2175441</v>
      </c>
      <c r="B345" s="51" t="s">
        <v>1694</v>
      </c>
      <c r="C345" s="78">
        <v>38.6</v>
      </c>
      <c r="D345" s="38">
        <f t="shared" si="39"/>
        <v>1621.2</v>
      </c>
      <c r="E345" s="39">
        <f t="shared" si="31"/>
        <v>0</v>
      </c>
      <c r="F345" s="38">
        <f t="shared" si="40"/>
        <v>1621.2</v>
      </c>
    </row>
    <row r="346" spans="1:6" ht="13.8">
      <c r="A346" s="35">
        <v>2175442</v>
      </c>
      <c r="B346" s="51" t="s">
        <v>1695</v>
      </c>
      <c r="C346" s="78">
        <v>38.6</v>
      </c>
      <c r="D346" s="38">
        <f t="shared" si="39"/>
        <v>1621.2</v>
      </c>
      <c r="E346" s="39">
        <f t="shared" si="31"/>
        <v>0</v>
      </c>
      <c r="F346" s="38">
        <f t="shared" si="40"/>
        <v>1621.2</v>
      </c>
    </row>
    <row r="347" spans="1:6" ht="13.8">
      <c r="A347" s="35">
        <v>2175443</v>
      </c>
      <c r="B347" s="51" t="s">
        <v>1696</v>
      </c>
      <c r="C347" s="78">
        <v>38.6</v>
      </c>
      <c r="D347" s="38">
        <f t="shared" si="39"/>
        <v>1621.2</v>
      </c>
      <c r="E347" s="39">
        <f t="shared" ref="E347:E410" si="41">$E$8</f>
        <v>0</v>
      </c>
      <c r="F347" s="38">
        <f t="shared" si="40"/>
        <v>1621.2</v>
      </c>
    </row>
    <row r="348" spans="1:6" ht="13.8">
      <c r="A348" s="35">
        <v>2175444</v>
      </c>
      <c r="B348" s="51" t="s">
        <v>1697</v>
      </c>
      <c r="C348" s="78">
        <v>38.6</v>
      </c>
      <c r="D348" s="38">
        <f t="shared" si="39"/>
        <v>1621.2</v>
      </c>
      <c r="E348" s="39">
        <f t="shared" si="41"/>
        <v>0</v>
      </c>
      <c r="F348" s="38">
        <f t="shared" si="40"/>
        <v>1621.2</v>
      </c>
    </row>
    <row r="349" spans="1:6" ht="13.8">
      <c r="A349" s="35">
        <v>2175445</v>
      </c>
      <c r="B349" s="51" t="s">
        <v>1698</v>
      </c>
      <c r="C349" s="78">
        <v>38.6</v>
      </c>
      <c r="D349" s="38">
        <f t="shared" si="39"/>
        <v>1621.2</v>
      </c>
      <c r="E349" s="39">
        <f t="shared" si="41"/>
        <v>0</v>
      </c>
      <c r="F349" s="38">
        <f t="shared" si="40"/>
        <v>1621.2</v>
      </c>
    </row>
    <row r="350" spans="1:6" ht="13.8">
      <c r="A350" s="35">
        <v>2175446</v>
      </c>
      <c r="B350" s="51" t="s">
        <v>1699</v>
      </c>
      <c r="C350" s="78">
        <v>38.6</v>
      </c>
      <c r="D350" s="38">
        <f t="shared" si="39"/>
        <v>1621.2</v>
      </c>
      <c r="E350" s="39">
        <f t="shared" si="41"/>
        <v>0</v>
      </c>
      <c r="F350" s="38">
        <f t="shared" si="40"/>
        <v>1621.2</v>
      </c>
    </row>
    <row r="351" spans="1:6" ht="13.8">
      <c r="A351" s="35">
        <v>2175221</v>
      </c>
      <c r="B351" s="51" t="s">
        <v>1700</v>
      </c>
      <c r="C351" s="78">
        <v>28.5</v>
      </c>
      <c r="D351" s="38">
        <f t="shared" si="39"/>
        <v>1197</v>
      </c>
      <c r="E351" s="39">
        <f t="shared" si="41"/>
        <v>0</v>
      </c>
      <c r="F351" s="38">
        <f t="shared" si="40"/>
        <v>1197</v>
      </c>
    </row>
    <row r="352" spans="1:6" ht="13.8">
      <c r="A352" s="35">
        <v>2175223</v>
      </c>
      <c r="B352" s="51" t="s">
        <v>1702</v>
      </c>
      <c r="C352" s="78">
        <v>28.5</v>
      </c>
      <c r="D352" s="38">
        <f t="shared" si="39"/>
        <v>1197</v>
      </c>
      <c r="E352" s="39">
        <f t="shared" si="41"/>
        <v>0</v>
      </c>
      <c r="F352" s="38">
        <f t="shared" si="40"/>
        <v>1197</v>
      </c>
    </row>
    <row r="353" spans="1:6" ht="13.8">
      <c r="A353" s="35">
        <v>2175421</v>
      </c>
      <c r="B353" s="51" t="s">
        <v>1706</v>
      </c>
      <c r="C353" s="78">
        <v>34</v>
      </c>
      <c r="D353" s="38">
        <f t="shared" si="39"/>
        <v>1428</v>
      </c>
      <c r="E353" s="39">
        <f t="shared" si="41"/>
        <v>0</v>
      </c>
      <c r="F353" s="38">
        <f t="shared" si="40"/>
        <v>1428</v>
      </c>
    </row>
    <row r="354" spans="1:6" ht="13.8">
      <c r="A354" s="35">
        <v>2175422</v>
      </c>
      <c r="B354" s="51" t="s">
        <v>1707</v>
      </c>
      <c r="C354" s="78">
        <v>34</v>
      </c>
      <c r="D354" s="38">
        <f t="shared" si="39"/>
        <v>1428</v>
      </c>
      <c r="E354" s="39">
        <f t="shared" si="41"/>
        <v>0</v>
      </c>
      <c r="F354" s="38">
        <f t="shared" si="40"/>
        <v>1428</v>
      </c>
    </row>
    <row r="355" spans="1:6" ht="13.8">
      <c r="A355" s="35">
        <v>2175423</v>
      </c>
      <c r="B355" s="51" t="s">
        <v>1708</v>
      </c>
      <c r="C355" s="78">
        <v>34</v>
      </c>
      <c r="D355" s="38">
        <f t="shared" si="39"/>
        <v>1428</v>
      </c>
      <c r="E355" s="39">
        <f t="shared" si="41"/>
        <v>0</v>
      </c>
      <c r="F355" s="38">
        <f t="shared" si="40"/>
        <v>1428</v>
      </c>
    </row>
    <row r="356" spans="1:6" ht="13.8">
      <c r="A356" s="35">
        <v>2175424</v>
      </c>
      <c r="B356" s="51" t="s">
        <v>1709</v>
      </c>
      <c r="C356" s="78">
        <v>32.799999999999997</v>
      </c>
      <c r="D356" s="38">
        <f t="shared" si="39"/>
        <v>1377.6</v>
      </c>
      <c r="E356" s="39">
        <f t="shared" si="41"/>
        <v>0</v>
      </c>
      <c r="F356" s="38">
        <f t="shared" si="40"/>
        <v>1377.6</v>
      </c>
    </row>
    <row r="357" spans="1:6" ht="13.8">
      <c r="A357" s="35">
        <v>2175425</v>
      </c>
      <c r="B357" s="51" t="s">
        <v>1710</v>
      </c>
      <c r="C357" s="78">
        <v>32.799999999999997</v>
      </c>
      <c r="D357" s="38">
        <f t="shared" si="39"/>
        <v>1377.6</v>
      </c>
      <c r="E357" s="39">
        <f t="shared" si="41"/>
        <v>0</v>
      </c>
      <c r="F357" s="38">
        <f t="shared" si="40"/>
        <v>1377.6</v>
      </c>
    </row>
    <row r="358" spans="1:6" ht="13.8">
      <c r="A358" s="35">
        <v>2175426</v>
      </c>
      <c r="B358" s="51" t="s">
        <v>1711</v>
      </c>
      <c r="C358" s="78">
        <v>32.799999999999997</v>
      </c>
      <c r="D358" s="38">
        <f t="shared" si="39"/>
        <v>1377.6</v>
      </c>
      <c r="E358" s="39">
        <f t="shared" si="41"/>
        <v>0</v>
      </c>
      <c r="F358" s="38">
        <f t="shared" si="40"/>
        <v>1377.6</v>
      </c>
    </row>
    <row r="359" spans="1:6" ht="13.8">
      <c r="A359" s="35">
        <v>4648060</v>
      </c>
      <c r="B359" s="51" t="s">
        <v>3243</v>
      </c>
      <c r="C359" s="78">
        <v>20.2</v>
      </c>
      <c r="D359" s="38">
        <f t="shared" ref="D359" si="42">ROUNDUP(C359*$F$3,2)</f>
        <v>848.4</v>
      </c>
      <c r="E359" s="39">
        <f t="shared" si="41"/>
        <v>0</v>
      </c>
      <c r="F359" s="38">
        <f t="shared" ref="F359:F360" si="43">D359-D359*E359</f>
        <v>848.4</v>
      </c>
    </row>
    <row r="360" spans="1:6" ht="13.8">
      <c r="A360" s="35">
        <v>4648062</v>
      </c>
      <c r="B360" s="51" t="s">
        <v>3244</v>
      </c>
      <c r="C360" s="78">
        <v>41.4</v>
      </c>
      <c r="D360" s="38">
        <f>ROUNDUP(C360*$F$3,2)</f>
        <v>1738.8</v>
      </c>
      <c r="E360" s="39">
        <f t="shared" si="41"/>
        <v>0</v>
      </c>
      <c r="F360" s="38">
        <f t="shared" si="43"/>
        <v>1738.8</v>
      </c>
    </row>
    <row r="361" spans="1:6" ht="13.8">
      <c r="A361" s="35">
        <v>2611000</v>
      </c>
      <c r="B361" s="51" t="s">
        <v>6305</v>
      </c>
      <c r="C361" s="78">
        <v>0.9</v>
      </c>
      <c r="D361" s="38">
        <f t="shared" ref="D361:D424" si="44">ROUNDUP(C361*$F$3,2)</f>
        <v>37.799999999999997</v>
      </c>
      <c r="E361" s="39">
        <f t="shared" si="41"/>
        <v>0</v>
      </c>
      <c r="F361" s="38">
        <f t="shared" ref="F361:F424" si="45">D361-D361*E361</f>
        <v>37.799999999999997</v>
      </c>
    </row>
    <row r="362" spans="1:6" ht="13.8">
      <c r="A362" s="35">
        <v>2611001</v>
      </c>
      <c r="B362" s="51" t="s">
        <v>6306</v>
      </c>
      <c r="C362" s="78">
        <v>0.9</v>
      </c>
      <c r="D362" s="38">
        <f t="shared" si="44"/>
        <v>37.799999999999997</v>
      </c>
      <c r="E362" s="39">
        <f t="shared" si="41"/>
        <v>0</v>
      </c>
      <c r="F362" s="38">
        <f t="shared" si="45"/>
        <v>37.799999999999997</v>
      </c>
    </row>
    <row r="363" spans="1:6" ht="13.8">
      <c r="A363" s="35">
        <v>2611003</v>
      </c>
      <c r="B363" s="51" t="s">
        <v>6307</v>
      </c>
      <c r="C363" s="78">
        <v>0.9</v>
      </c>
      <c r="D363" s="38">
        <f t="shared" si="44"/>
        <v>37.799999999999997</v>
      </c>
      <c r="E363" s="39">
        <f t="shared" si="41"/>
        <v>0</v>
      </c>
      <c r="F363" s="38">
        <f t="shared" si="45"/>
        <v>37.799999999999997</v>
      </c>
    </row>
    <row r="364" spans="1:6" ht="13.8">
      <c r="A364" s="35">
        <v>2611005</v>
      </c>
      <c r="B364" s="51" t="s">
        <v>6308</v>
      </c>
      <c r="C364" s="78">
        <v>0.9</v>
      </c>
      <c r="D364" s="38">
        <f t="shared" si="44"/>
        <v>37.799999999999997</v>
      </c>
      <c r="E364" s="39">
        <f t="shared" si="41"/>
        <v>0</v>
      </c>
      <c r="F364" s="38">
        <f t="shared" si="45"/>
        <v>37.799999999999997</v>
      </c>
    </row>
    <row r="365" spans="1:6" ht="13.8">
      <c r="A365" s="35">
        <v>2611007</v>
      </c>
      <c r="B365" s="51" t="s">
        <v>6310</v>
      </c>
      <c r="C365" s="78">
        <v>0.95</v>
      </c>
      <c r="D365" s="38">
        <f t="shared" si="44"/>
        <v>39.9</v>
      </c>
      <c r="E365" s="39">
        <f t="shared" si="41"/>
        <v>0</v>
      </c>
      <c r="F365" s="38">
        <f t="shared" si="45"/>
        <v>39.9</v>
      </c>
    </row>
    <row r="366" spans="1:6" ht="13.8">
      <c r="A366" s="35">
        <v>2611008</v>
      </c>
      <c r="B366" s="51" t="s">
        <v>6311</v>
      </c>
      <c r="C366" s="78">
        <v>0.95</v>
      </c>
      <c r="D366" s="38">
        <f t="shared" si="44"/>
        <v>39.9</v>
      </c>
      <c r="E366" s="39">
        <f t="shared" si="41"/>
        <v>0</v>
      </c>
      <c r="F366" s="38">
        <f t="shared" si="45"/>
        <v>39.9</v>
      </c>
    </row>
    <row r="367" spans="1:6" ht="13.8">
      <c r="A367" s="35">
        <v>2611009</v>
      </c>
      <c r="B367" s="51" t="s">
        <v>6312</v>
      </c>
      <c r="C367" s="78">
        <v>0.95</v>
      </c>
      <c r="D367" s="38">
        <f t="shared" si="44"/>
        <v>39.9</v>
      </c>
      <c r="E367" s="39">
        <f t="shared" si="41"/>
        <v>0</v>
      </c>
      <c r="F367" s="38">
        <f t="shared" si="45"/>
        <v>39.9</v>
      </c>
    </row>
    <row r="368" spans="1:6" ht="13.8">
      <c r="A368" s="35">
        <v>2611011</v>
      </c>
      <c r="B368" s="51" t="s">
        <v>6313</v>
      </c>
      <c r="C368" s="78">
        <v>0.95</v>
      </c>
      <c r="D368" s="38">
        <f t="shared" si="44"/>
        <v>39.9</v>
      </c>
      <c r="E368" s="39">
        <f t="shared" si="41"/>
        <v>0</v>
      </c>
      <c r="F368" s="38">
        <f t="shared" si="45"/>
        <v>39.9</v>
      </c>
    </row>
    <row r="369" spans="1:6" ht="13.8">
      <c r="A369" s="35">
        <v>2611013</v>
      </c>
      <c r="B369" s="51" t="s">
        <v>6314</v>
      </c>
      <c r="C369" s="78">
        <v>0.95</v>
      </c>
      <c r="D369" s="38">
        <f t="shared" si="44"/>
        <v>39.9</v>
      </c>
      <c r="E369" s="39">
        <f t="shared" si="41"/>
        <v>0</v>
      </c>
      <c r="F369" s="38">
        <f t="shared" si="45"/>
        <v>39.9</v>
      </c>
    </row>
    <row r="370" spans="1:6" ht="13.8">
      <c r="A370" s="35">
        <v>2610005</v>
      </c>
      <c r="B370" s="51" t="s">
        <v>6318</v>
      </c>
      <c r="C370" s="78">
        <v>0.65</v>
      </c>
      <c r="D370" s="38">
        <f t="shared" si="44"/>
        <v>27.3</v>
      </c>
      <c r="E370" s="39">
        <f t="shared" si="41"/>
        <v>0</v>
      </c>
      <c r="F370" s="38">
        <f t="shared" si="45"/>
        <v>27.3</v>
      </c>
    </row>
    <row r="371" spans="1:6" ht="13.8">
      <c r="A371" s="35">
        <v>2610007</v>
      </c>
      <c r="B371" s="51" t="s">
        <v>6320</v>
      </c>
      <c r="C371" s="78">
        <v>0.75</v>
      </c>
      <c r="D371" s="38">
        <f t="shared" si="44"/>
        <v>31.5</v>
      </c>
      <c r="E371" s="39">
        <f t="shared" si="41"/>
        <v>0</v>
      </c>
      <c r="F371" s="38">
        <f t="shared" si="45"/>
        <v>31.5</v>
      </c>
    </row>
    <row r="372" spans="1:6" ht="13.8">
      <c r="A372" s="35">
        <v>2621005</v>
      </c>
      <c r="B372" s="51" t="s">
        <v>6341</v>
      </c>
      <c r="C372" s="78">
        <v>0.9</v>
      </c>
      <c r="D372" s="38">
        <f t="shared" si="44"/>
        <v>37.799999999999997</v>
      </c>
      <c r="E372" s="39">
        <f t="shared" si="41"/>
        <v>0</v>
      </c>
      <c r="F372" s="38">
        <f t="shared" si="45"/>
        <v>37.799999999999997</v>
      </c>
    </row>
    <row r="373" spans="1:6" ht="13.8">
      <c r="A373" s="35">
        <v>2630003</v>
      </c>
      <c r="B373" s="51" t="s">
        <v>6350</v>
      </c>
      <c r="C373" s="78">
        <v>1.4</v>
      </c>
      <c r="D373" s="38">
        <f t="shared" si="44"/>
        <v>58.8</v>
      </c>
      <c r="E373" s="39">
        <f t="shared" si="41"/>
        <v>0</v>
      </c>
      <c r="F373" s="38">
        <f t="shared" si="45"/>
        <v>58.8</v>
      </c>
    </row>
    <row r="374" spans="1:6" ht="13.8">
      <c r="A374" s="35">
        <v>2630005</v>
      </c>
      <c r="B374" s="51" t="s">
        <v>6351</v>
      </c>
      <c r="C374" s="78">
        <v>1.4</v>
      </c>
      <c r="D374" s="38">
        <f t="shared" si="44"/>
        <v>58.8</v>
      </c>
      <c r="E374" s="39">
        <f t="shared" si="41"/>
        <v>0</v>
      </c>
      <c r="F374" s="38">
        <f t="shared" si="45"/>
        <v>58.8</v>
      </c>
    </row>
    <row r="375" spans="1:6" ht="13.8">
      <c r="A375" s="35">
        <v>2630006</v>
      </c>
      <c r="B375" s="51" t="s">
        <v>6352</v>
      </c>
      <c r="C375" s="78">
        <v>1.4</v>
      </c>
      <c r="D375" s="38">
        <f t="shared" si="44"/>
        <v>58.8</v>
      </c>
      <c r="E375" s="39">
        <f t="shared" si="41"/>
        <v>0</v>
      </c>
      <c r="F375" s="38">
        <f t="shared" si="45"/>
        <v>58.8</v>
      </c>
    </row>
    <row r="376" spans="1:6" ht="13.8">
      <c r="A376" s="35">
        <v>2630013</v>
      </c>
      <c r="B376" s="51" t="s">
        <v>6357</v>
      </c>
      <c r="C376" s="78">
        <v>1.5</v>
      </c>
      <c r="D376" s="38">
        <f t="shared" si="44"/>
        <v>63</v>
      </c>
      <c r="E376" s="39">
        <f t="shared" si="41"/>
        <v>0</v>
      </c>
      <c r="F376" s="38">
        <f t="shared" si="45"/>
        <v>63</v>
      </c>
    </row>
    <row r="377" spans="1:6" ht="13.8">
      <c r="A377" s="35">
        <v>2631001</v>
      </c>
      <c r="B377" s="51" t="s">
        <v>6361</v>
      </c>
      <c r="C377" s="78">
        <v>1.8</v>
      </c>
      <c r="D377" s="38">
        <f t="shared" si="44"/>
        <v>75.599999999999994</v>
      </c>
      <c r="E377" s="39">
        <f t="shared" si="41"/>
        <v>0</v>
      </c>
      <c r="F377" s="38">
        <f t="shared" si="45"/>
        <v>75.599999999999994</v>
      </c>
    </row>
    <row r="378" spans="1:6" ht="13.8">
      <c r="A378" s="35">
        <v>2631003</v>
      </c>
      <c r="B378" s="51" t="s">
        <v>6362</v>
      </c>
      <c r="C378" s="78">
        <v>1.8</v>
      </c>
      <c r="D378" s="38">
        <f t="shared" si="44"/>
        <v>75.599999999999994</v>
      </c>
      <c r="E378" s="39">
        <f t="shared" si="41"/>
        <v>0</v>
      </c>
      <c r="F378" s="38">
        <f t="shared" si="45"/>
        <v>75.599999999999994</v>
      </c>
    </row>
    <row r="379" spans="1:6" ht="13.8">
      <c r="A379" s="35">
        <v>2631005</v>
      </c>
      <c r="B379" s="51" t="s">
        <v>6363</v>
      </c>
      <c r="C379" s="78">
        <v>1.8</v>
      </c>
      <c r="D379" s="38">
        <f t="shared" si="44"/>
        <v>75.599999999999994</v>
      </c>
      <c r="E379" s="39">
        <f t="shared" si="41"/>
        <v>0</v>
      </c>
      <c r="F379" s="38">
        <f t="shared" si="45"/>
        <v>75.599999999999994</v>
      </c>
    </row>
    <row r="380" spans="1:6" ht="13.8">
      <c r="A380" s="35">
        <v>2631006</v>
      </c>
      <c r="B380" s="51" t="s">
        <v>6364</v>
      </c>
      <c r="C380" s="78">
        <v>1.8</v>
      </c>
      <c r="D380" s="38">
        <f t="shared" si="44"/>
        <v>75.599999999999994</v>
      </c>
      <c r="E380" s="39">
        <f t="shared" si="41"/>
        <v>0</v>
      </c>
      <c r="F380" s="38">
        <f t="shared" si="45"/>
        <v>75.599999999999994</v>
      </c>
    </row>
    <row r="381" spans="1:6" ht="13.8">
      <c r="A381" s="35">
        <v>2631007</v>
      </c>
      <c r="B381" s="51" t="s">
        <v>6365</v>
      </c>
      <c r="C381" s="78">
        <v>1.8</v>
      </c>
      <c r="D381" s="38">
        <f t="shared" si="44"/>
        <v>75.599999999999994</v>
      </c>
      <c r="E381" s="39">
        <f t="shared" si="41"/>
        <v>0</v>
      </c>
      <c r="F381" s="38">
        <f t="shared" si="45"/>
        <v>75.599999999999994</v>
      </c>
    </row>
    <row r="382" spans="1:6" ht="13.8">
      <c r="A382" s="35">
        <v>2631008</v>
      </c>
      <c r="B382" s="51" t="s">
        <v>6366</v>
      </c>
      <c r="C382" s="78">
        <v>1.8</v>
      </c>
      <c r="D382" s="38">
        <f t="shared" si="44"/>
        <v>75.599999999999994</v>
      </c>
      <c r="E382" s="39">
        <f t="shared" si="41"/>
        <v>0</v>
      </c>
      <c r="F382" s="38">
        <f t="shared" si="45"/>
        <v>75.599999999999994</v>
      </c>
    </row>
    <row r="383" spans="1:6" ht="13.8">
      <c r="A383" s="35">
        <v>2631013</v>
      </c>
      <c r="B383" s="51" t="s">
        <v>6369</v>
      </c>
      <c r="C383" s="78">
        <v>1.8</v>
      </c>
      <c r="D383" s="38">
        <f t="shared" si="44"/>
        <v>75.599999999999994</v>
      </c>
      <c r="E383" s="39">
        <f t="shared" si="41"/>
        <v>0</v>
      </c>
      <c r="F383" s="38">
        <f t="shared" si="45"/>
        <v>75.599999999999994</v>
      </c>
    </row>
    <row r="384" spans="1:6" ht="13.8">
      <c r="A384" s="35">
        <v>2631015</v>
      </c>
      <c r="B384" s="51" t="s">
        <v>6370</v>
      </c>
      <c r="C384" s="78">
        <v>1.9</v>
      </c>
      <c r="D384" s="38">
        <f t="shared" si="44"/>
        <v>79.8</v>
      </c>
      <c r="E384" s="39">
        <f t="shared" si="41"/>
        <v>0</v>
      </c>
      <c r="F384" s="38">
        <f t="shared" si="45"/>
        <v>79.8</v>
      </c>
    </row>
    <row r="385" spans="1:6" ht="13.8">
      <c r="A385" s="35">
        <v>2631017</v>
      </c>
      <c r="B385" s="51" t="s">
        <v>6371</v>
      </c>
      <c r="C385" s="78">
        <v>1.9</v>
      </c>
      <c r="D385" s="38">
        <f t="shared" si="44"/>
        <v>79.8</v>
      </c>
      <c r="E385" s="39">
        <f t="shared" si="41"/>
        <v>0</v>
      </c>
      <c r="F385" s="38">
        <f t="shared" si="45"/>
        <v>79.8</v>
      </c>
    </row>
    <row r="386" spans="1:6" ht="13.8">
      <c r="A386" s="35">
        <v>2631019</v>
      </c>
      <c r="B386" s="51" t="s">
        <v>6372</v>
      </c>
      <c r="C386" s="78">
        <v>1.9</v>
      </c>
      <c r="D386" s="38">
        <f t="shared" si="44"/>
        <v>79.8</v>
      </c>
      <c r="E386" s="39">
        <f t="shared" si="41"/>
        <v>0</v>
      </c>
      <c r="F386" s="38">
        <f t="shared" si="45"/>
        <v>79.8</v>
      </c>
    </row>
    <row r="387" spans="1:6" ht="13.8">
      <c r="A387" s="35">
        <v>2641009</v>
      </c>
      <c r="B387" s="51" t="s">
        <v>6373</v>
      </c>
      <c r="C387" s="78">
        <v>3.3</v>
      </c>
      <c r="D387" s="38">
        <f t="shared" si="44"/>
        <v>138.6</v>
      </c>
      <c r="E387" s="39">
        <f t="shared" si="41"/>
        <v>0</v>
      </c>
      <c r="F387" s="38">
        <f t="shared" si="45"/>
        <v>138.6</v>
      </c>
    </row>
    <row r="388" spans="1:6" ht="13.8">
      <c r="A388" s="35">
        <v>2641011</v>
      </c>
      <c r="B388" s="51" t="s">
        <v>6374</v>
      </c>
      <c r="C388" s="78">
        <v>3.3</v>
      </c>
      <c r="D388" s="38">
        <f t="shared" si="44"/>
        <v>138.6</v>
      </c>
      <c r="E388" s="39">
        <f t="shared" si="41"/>
        <v>0</v>
      </c>
      <c r="F388" s="38">
        <f t="shared" si="45"/>
        <v>138.6</v>
      </c>
    </row>
    <row r="389" spans="1:6" ht="13.8">
      <c r="A389" s="35">
        <v>2641013</v>
      </c>
      <c r="B389" s="51" t="s">
        <v>6375</v>
      </c>
      <c r="C389" s="78">
        <v>3.3</v>
      </c>
      <c r="D389" s="38">
        <f t="shared" si="44"/>
        <v>138.6</v>
      </c>
      <c r="E389" s="39">
        <f t="shared" si="41"/>
        <v>0</v>
      </c>
      <c r="F389" s="38">
        <f t="shared" si="45"/>
        <v>138.6</v>
      </c>
    </row>
    <row r="390" spans="1:6" ht="13.8">
      <c r="A390" s="35">
        <v>2641015</v>
      </c>
      <c r="B390" s="51" t="s">
        <v>6376</v>
      </c>
      <c r="C390" s="78">
        <v>3.3</v>
      </c>
      <c r="D390" s="38">
        <f t="shared" si="44"/>
        <v>138.6</v>
      </c>
      <c r="E390" s="39">
        <f t="shared" si="41"/>
        <v>0</v>
      </c>
      <c r="F390" s="38">
        <f t="shared" si="45"/>
        <v>138.6</v>
      </c>
    </row>
    <row r="391" spans="1:6" ht="13.8">
      <c r="A391" s="35">
        <v>2641017</v>
      </c>
      <c r="B391" s="51" t="s">
        <v>6377</v>
      </c>
      <c r="C391" s="78">
        <v>3.3</v>
      </c>
      <c r="D391" s="38">
        <f t="shared" si="44"/>
        <v>138.6</v>
      </c>
      <c r="E391" s="39">
        <f t="shared" si="41"/>
        <v>0</v>
      </c>
      <c r="F391" s="38">
        <f t="shared" si="45"/>
        <v>138.6</v>
      </c>
    </row>
    <row r="392" spans="1:6" ht="13.8">
      <c r="A392" s="35">
        <v>2641019</v>
      </c>
      <c r="B392" s="51" t="s">
        <v>6378</v>
      </c>
      <c r="C392" s="78">
        <v>3.3</v>
      </c>
      <c r="D392" s="38">
        <f t="shared" si="44"/>
        <v>138.6</v>
      </c>
      <c r="E392" s="39">
        <f t="shared" si="41"/>
        <v>0</v>
      </c>
      <c r="F392" s="38">
        <f t="shared" si="45"/>
        <v>138.6</v>
      </c>
    </row>
    <row r="393" spans="1:6" ht="13.8">
      <c r="A393" s="35">
        <v>2641023</v>
      </c>
      <c r="B393" s="51" t="s">
        <v>6380</v>
      </c>
      <c r="C393" s="78">
        <v>3.6</v>
      </c>
      <c r="D393" s="38">
        <f t="shared" si="44"/>
        <v>151.19999999999999</v>
      </c>
      <c r="E393" s="39">
        <f t="shared" si="41"/>
        <v>0</v>
      </c>
      <c r="F393" s="38">
        <f t="shared" si="45"/>
        <v>151.19999999999999</v>
      </c>
    </row>
    <row r="394" spans="1:6" ht="13.8">
      <c r="A394" s="35">
        <v>2641025</v>
      </c>
      <c r="B394" s="51" t="s">
        <v>6381</v>
      </c>
      <c r="C394" s="78">
        <v>3.6</v>
      </c>
      <c r="D394" s="38">
        <f t="shared" si="44"/>
        <v>151.19999999999999</v>
      </c>
      <c r="E394" s="39">
        <f t="shared" si="41"/>
        <v>0</v>
      </c>
      <c r="F394" s="38">
        <f t="shared" si="45"/>
        <v>151.19999999999999</v>
      </c>
    </row>
    <row r="395" spans="1:6" ht="13.8">
      <c r="A395" s="35">
        <v>2640009</v>
      </c>
      <c r="B395" s="51" t="s">
        <v>6382</v>
      </c>
      <c r="C395" s="78">
        <v>2.95</v>
      </c>
      <c r="D395" s="38">
        <f t="shared" si="44"/>
        <v>123.9</v>
      </c>
      <c r="E395" s="39">
        <f t="shared" si="41"/>
        <v>0</v>
      </c>
      <c r="F395" s="38">
        <f t="shared" si="45"/>
        <v>123.9</v>
      </c>
    </row>
    <row r="396" spans="1:6" ht="13.8">
      <c r="A396" s="35">
        <v>2640011</v>
      </c>
      <c r="B396" s="51" t="s">
        <v>6383</v>
      </c>
      <c r="C396" s="78">
        <v>2.95</v>
      </c>
      <c r="D396" s="38">
        <f t="shared" si="44"/>
        <v>123.9</v>
      </c>
      <c r="E396" s="39">
        <f t="shared" si="41"/>
        <v>0</v>
      </c>
      <c r="F396" s="38">
        <f t="shared" si="45"/>
        <v>123.9</v>
      </c>
    </row>
    <row r="397" spans="1:6" ht="13.8">
      <c r="A397" s="35">
        <v>2640013</v>
      </c>
      <c r="B397" s="51" t="s">
        <v>6384</v>
      </c>
      <c r="C397" s="78">
        <v>2.95</v>
      </c>
      <c r="D397" s="38">
        <f t="shared" si="44"/>
        <v>123.9</v>
      </c>
      <c r="E397" s="39">
        <f t="shared" si="41"/>
        <v>0</v>
      </c>
      <c r="F397" s="38">
        <f t="shared" si="45"/>
        <v>123.9</v>
      </c>
    </row>
    <row r="398" spans="1:6" ht="13.8">
      <c r="A398" s="35">
        <v>2626102</v>
      </c>
      <c r="B398" s="51" t="s">
        <v>8967</v>
      </c>
      <c r="C398" s="78">
        <v>5.5</v>
      </c>
      <c r="D398" s="38">
        <f t="shared" si="44"/>
        <v>231</v>
      </c>
      <c r="E398" s="39">
        <f t="shared" si="41"/>
        <v>0</v>
      </c>
      <c r="F398" s="38">
        <f t="shared" si="45"/>
        <v>231</v>
      </c>
    </row>
    <row r="399" spans="1:6" ht="13.8">
      <c r="A399" s="35">
        <v>2626104</v>
      </c>
      <c r="B399" s="51" t="s">
        <v>8968</v>
      </c>
      <c r="C399" s="78">
        <v>5.5</v>
      </c>
      <c r="D399" s="38">
        <f t="shared" si="44"/>
        <v>231</v>
      </c>
      <c r="E399" s="39">
        <f t="shared" si="41"/>
        <v>0</v>
      </c>
      <c r="F399" s="38">
        <f t="shared" si="45"/>
        <v>231</v>
      </c>
    </row>
    <row r="400" spans="1:6" ht="13.8">
      <c r="A400" s="35">
        <v>2626106</v>
      </c>
      <c r="B400" s="51" t="s">
        <v>8969</v>
      </c>
      <c r="C400" s="78">
        <v>5.5</v>
      </c>
      <c r="D400" s="38">
        <f t="shared" si="44"/>
        <v>231</v>
      </c>
      <c r="E400" s="39">
        <f t="shared" si="41"/>
        <v>0</v>
      </c>
      <c r="F400" s="38">
        <f t="shared" si="45"/>
        <v>231</v>
      </c>
    </row>
    <row r="401" spans="1:6" ht="13.8">
      <c r="A401" s="35">
        <v>2626108</v>
      </c>
      <c r="B401" s="51" t="s">
        <v>8970</v>
      </c>
      <c r="C401" s="78">
        <v>5.5</v>
      </c>
      <c r="D401" s="38">
        <f t="shared" si="44"/>
        <v>231</v>
      </c>
      <c r="E401" s="39">
        <f t="shared" si="41"/>
        <v>0</v>
      </c>
      <c r="F401" s="38">
        <f t="shared" si="45"/>
        <v>231</v>
      </c>
    </row>
    <row r="402" spans="1:6" ht="13.8">
      <c r="A402" s="35">
        <v>2626110</v>
      </c>
      <c r="B402" s="51" t="s">
        <v>8971</v>
      </c>
      <c r="C402" s="78">
        <v>5.5</v>
      </c>
      <c r="D402" s="38">
        <f t="shared" si="44"/>
        <v>231</v>
      </c>
      <c r="E402" s="39">
        <f t="shared" si="41"/>
        <v>0</v>
      </c>
      <c r="F402" s="38">
        <f t="shared" si="45"/>
        <v>231</v>
      </c>
    </row>
    <row r="403" spans="1:6" ht="13.8">
      <c r="A403" s="35">
        <v>2626112</v>
      </c>
      <c r="B403" s="51" t="s">
        <v>8972</v>
      </c>
      <c r="C403" s="78">
        <v>5.5</v>
      </c>
      <c r="D403" s="38">
        <f t="shared" si="44"/>
        <v>231</v>
      </c>
      <c r="E403" s="39">
        <f t="shared" si="41"/>
        <v>0</v>
      </c>
      <c r="F403" s="38">
        <f t="shared" si="45"/>
        <v>231</v>
      </c>
    </row>
    <row r="404" spans="1:6" ht="13.8">
      <c r="A404" s="35">
        <v>2626116</v>
      </c>
      <c r="B404" s="51" t="s">
        <v>8973</v>
      </c>
      <c r="C404" s="78">
        <v>5.5</v>
      </c>
      <c r="D404" s="38">
        <f t="shared" si="44"/>
        <v>231</v>
      </c>
      <c r="E404" s="39">
        <f t="shared" si="41"/>
        <v>0</v>
      </c>
      <c r="F404" s="38">
        <f t="shared" si="45"/>
        <v>231</v>
      </c>
    </row>
    <row r="405" spans="1:6" ht="13.8">
      <c r="A405" s="35">
        <v>2626120</v>
      </c>
      <c r="B405" s="51" t="s">
        <v>8974</v>
      </c>
      <c r="C405" s="78">
        <v>5.5</v>
      </c>
      <c r="D405" s="38">
        <f t="shared" si="44"/>
        <v>231</v>
      </c>
      <c r="E405" s="39">
        <f t="shared" si="41"/>
        <v>0</v>
      </c>
      <c r="F405" s="38">
        <f t="shared" si="45"/>
        <v>231</v>
      </c>
    </row>
    <row r="406" spans="1:6" ht="13.8">
      <c r="A406" s="35">
        <v>2626125</v>
      </c>
      <c r="B406" s="51" t="s">
        <v>8975</v>
      </c>
      <c r="C406" s="78">
        <v>5.5</v>
      </c>
      <c r="D406" s="38">
        <f t="shared" si="44"/>
        <v>231</v>
      </c>
      <c r="E406" s="39">
        <f t="shared" si="41"/>
        <v>0</v>
      </c>
      <c r="F406" s="38">
        <f t="shared" si="45"/>
        <v>231</v>
      </c>
    </row>
    <row r="407" spans="1:6" ht="13.8">
      <c r="A407" s="35">
        <v>2626130</v>
      </c>
      <c r="B407" s="51" t="s">
        <v>8976</v>
      </c>
      <c r="C407" s="78">
        <v>6.3</v>
      </c>
      <c r="D407" s="38">
        <f t="shared" si="44"/>
        <v>264.60000000000002</v>
      </c>
      <c r="E407" s="39">
        <f t="shared" si="41"/>
        <v>0</v>
      </c>
      <c r="F407" s="38">
        <f t="shared" si="45"/>
        <v>264.60000000000002</v>
      </c>
    </row>
    <row r="408" spans="1:6" ht="13.8">
      <c r="A408" s="35">
        <v>2626132</v>
      </c>
      <c r="B408" s="51" t="s">
        <v>8977</v>
      </c>
      <c r="C408" s="78">
        <v>6.3</v>
      </c>
      <c r="D408" s="38">
        <f t="shared" si="44"/>
        <v>264.60000000000002</v>
      </c>
      <c r="E408" s="39">
        <f t="shared" si="41"/>
        <v>0</v>
      </c>
      <c r="F408" s="38">
        <f t="shared" si="45"/>
        <v>264.60000000000002</v>
      </c>
    </row>
    <row r="409" spans="1:6" ht="13.8">
      <c r="A409" s="35">
        <v>2626134</v>
      </c>
      <c r="B409" s="51" t="s">
        <v>8978</v>
      </c>
      <c r="C409" s="78">
        <v>6.3</v>
      </c>
      <c r="D409" s="38">
        <f t="shared" si="44"/>
        <v>264.60000000000002</v>
      </c>
      <c r="E409" s="39">
        <f t="shared" si="41"/>
        <v>0</v>
      </c>
      <c r="F409" s="38">
        <f t="shared" si="45"/>
        <v>264.60000000000002</v>
      </c>
    </row>
    <row r="410" spans="1:6" ht="13.8">
      <c r="A410" s="35">
        <v>2626136</v>
      </c>
      <c r="B410" s="51" t="s">
        <v>8979</v>
      </c>
      <c r="C410" s="78">
        <v>6.3</v>
      </c>
      <c r="D410" s="38">
        <f t="shared" si="44"/>
        <v>264.60000000000002</v>
      </c>
      <c r="E410" s="39">
        <f t="shared" si="41"/>
        <v>0</v>
      </c>
      <c r="F410" s="38">
        <f t="shared" si="45"/>
        <v>264.60000000000002</v>
      </c>
    </row>
    <row r="411" spans="1:6" ht="13.8">
      <c r="A411" s="35">
        <v>2626138</v>
      </c>
      <c r="B411" s="51" t="s">
        <v>8980</v>
      </c>
      <c r="C411" s="78">
        <v>6.3</v>
      </c>
      <c r="D411" s="38">
        <f t="shared" si="44"/>
        <v>264.60000000000002</v>
      </c>
      <c r="E411" s="39">
        <f t="shared" ref="E411:E474" si="46">$E$8</f>
        <v>0</v>
      </c>
      <c r="F411" s="38">
        <f t="shared" si="45"/>
        <v>264.60000000000002</v>
      </c>
    </row>
    <row r="412" spans="1:6" ht="13.8">
      <c r="A412" s="35">
        <v>2626140</v>
      </c>
      <c r="B412" s="51" t="s">
        <v>8981</v>
      </c>
      <c r="C412" s="78">
        <v>6.3</v>
      </c>
      <c r="D412" s="38">
        <f t="shared" si="44"/>
        <v>264.60000000000002</v>
      </c>
      <c r="E412" s="39">
        <f t="shared" si="46"/>
        <v>0</v>
      </c>
      <c r="F412" s="38">
        <f t="shared" si="45"/>
        <v>264.60000000000002</v>
      </c>
    </row>
    <row r="413" spans="1:6" ht="13.8">
      <c r="A413" s="35">
        <v>2626142</v>
      </c>
      <c r="B413" s="51" t="s">
        <v>8982</v>
      </c>
      <c r="C413" s="78">
        <v>6.3</v>
      </c>
      <c r="D413" s="38">
        <f t="shared" si="44"/>
        <v>264.60000000000002</v>
      </c>
      <c r="E413" s="39">
        <f t="shared" si="46"/>
        <v>0</v>
      </c>
      <c r="F413" s="38">
        <f t="shared" si="45"/>
        <v>264.60000000000002</v>
      </c>
    </row>
    <row r="414" spans="1:6" ht="13.8">
      <c r="A414" s="35">
        <v>2637505</v>
      </c>
      <c r="B414" s="51" t="s">
        <v>8983</v>
      </c>
      <c r="C414" s="78">
        <v>9.9</v>
      </c>
      <c r="D414" s="38">
        <f t="shared" si="44"/>
        <v>415.8</v>
      </c>
      <c r="E414" s="39">
        <f t="shared" si="46"/>
        <v>0</v>
      </c>
      <c r="F414" s="38">
        <f t="shared" si="45"/>
        <v>415.8</v>
      </c>
    </row>
    <row r="415" spans="1:6" ht="13.8">
      <c r="A415" s="35">
        <v>2637507</v>
      </c>
      <c r="B415" s="51" t="s">
        <v>8984</v>
      </c>
      <c r="C415" s="78">
        <v>9.9</v>
      </c>
      <c r="D415" s="38">
        <f t="shared" si="44"/>
        <v>415.8</v>
      </c>
      <c r="E415" s="39">
        <f t="shared" si="46"/>
        <v>0</v>
      </c>
      <c r="F415" s="38">
        <f t="shared" si="45"/>
        <v>415.8</v>
      </c>
    </row>
    <row r="416" spans="1:6" ht="13.8">
      <c r="A416" s="35">
        <v>2637509</v>
      </c>
      <c r="B416" s="51" t="s">
        <v>8985</v>
      </c>
      <c r="C416" s="78">
        <v>9.9</v>
      </c>
      <c r="D416" s="38">
        <f t="shared" si="44"/>
        <v>415.8</v>
      </c>
      <c r="E416" s="39">
        <f t="shared" si="46"/>
        <v>0</v>
      </c>
      <c r="F416" s="38">
        <f t="shared" si="45"/>
        <v>415.8</v>
      </c>
    </row>
    <row r="417" spans="1:6" ht="13.8">
      <c r="A417" s="35">
        <v>2637512</v>
      </c>
      <c r="B417" s="51" t="s">
        <v>8986</v>
      </c>
      <c r="C417" s="78">
        <v>9.9</v>
      </c>
      <c r="D417" s="38">
        <f t="shared" si="44"/>
        <v>415.8</v>
      </c>
      <c r="E417" s="39">
        <f t="shared" si="46"/>
        <v>0</v>
      </c>
      <c r="F417" s="38">
        <f t="shared" si="45"/>
        <v>415.8</v>
      </c>
    </row>
    <row r="418" spans="1:6" ht="13.8">
      <c r="A418" s="35">
        <v>4723309</v>
      </c>
      <c r="B418" s="51" t="s">
        <v>9023</v>
      </c>
      <c r="C418" s="78">
        <v>37.9</v>
      </c>
      <c r="D418" s="38">
        <f t="shared" si="44"/>
        <v>1591.8</v>
      </c>
      <c r="E418" s="39">
        <f t="shared" si="46"/>
        <v>0</v>
      </c>
      <c r="F418" s="38">
        <f t="shared" si="45"/>
        <v>1591.8</v>
      </c>
    </row>
    <row r="419" spans="1:6" ht="13.8">
      <c r="A419" s="35">
        <v>4723310</v>
      </c>
      <c r="B419" s="51" t="s">
        <v>9024</v>
      </c>
      <c r="C419" s="78">
        <v>37.9</v>
      </c>
      <c r="D419" s="38">
        <f t="shared" si="44"/>
        <v>1591.8</v>
      </c>
      <c r="E419" s="39">
        <f t="shared" si="46"/>
        <v>0</v>
      </c>
      <c r="F419" s="38">
        <f t="shared" si="45"/>
        <v>1591.8</v>
      </c>
    </row>
    <row r="420" spans="1:6" ht="13.8">
      <c r="A420" s="35">
        <v>4723311</v>
      </c>
      <c r="B420" s="51" t="s">
        <v>9025</v>
      </c>
      <c r="C420" s="78">
        <v>37.9</v>
      </c>
      <c r="D420" s="38">
        <f t="shared" si="44"/>
        <v>1591.8</v>
      </c>
      <c r="E420" s="39">
        <f t="shared" si="46"/>
        <v>0</v>
      </c>
      <c r="F420" s="38">
        <f t="shared" si="45"/>
        <v>1591.8</v>
      </c>
    </row>
    <row r="421" spans="1:6" ht="13.8">
      <c r="A421" s="35">
        <v>4723312</v>
      </c>
      <c r="B421" s="51" t="s">
        <v>9026</v>
      </c>
      <c r="C421" s="78">
        <v>37.9</v>
      </c>
      <c r="D421" s="38">
        <f t="shared" si="44"/>
        <v>1591.8</v>
      </c>
      <c r="E421" s="39">
        <f t="shared" si="46"/>
        <v>0</v>
      </c>
      <c r="F421" s="38">
        <f t="shared" si="45"/>
        <v>1591.8</v>
      </c>
    </row>
    <row r="422" spans="1:6" ht="13.8">
      <c r="A422" s="35">
        <v>4723313</v>
      </c>
      <c r="B422" s="51" t="s">
        <v>9027</v>
      </c>
      <c r="C422" s="78">
        <v>37.9</v>
      </c>
      <c r="D422" s="38">
        <f t="shared" si="44"/>
        <v>1591.8</v>
      </c>
      <c r="E422" s="39">
        <f t="shared" si="46"/>
        <v>0</v>
      </c>
      <c r="F422" s="38">
        <f t="shared" si="45"/>
        <v>1591.8</v>
      </c>
    </row>
    <row r="423" spans="1:6" ht="13.8">
      <c r="A423" s="35">
        <v>4723314</v>
      </c>
      <c r="B423" s="51" t="s">
        <v>9028</v>
      </c>
      <c r="C423" s="78">
        <v>37.9</v>
      </c>
      <c r="D423" s="38">
        <f t="shared" si="44"/>
        <v>1591.8</v>
      </c>
      <c r="E423" s="39">
        <f t="shared" si="46"/>
        <v>0</v>
      </c>
      <c r="F423" s="38">
        <f t="shared" si="45"/>
        <v>1591.8</v>
      </c>
    </row>
    <row r="424" spans="1:6" ht="13.8">
      <c r="A424" s="35">
        <v>4723315</v>
      </c>
      <c r="B424" s="51" t="s">
        <v>9029</v>
      </c>
      <c r="C424" s="78">
        <v>55.6</v>
      </c>
      <c r="D424" s="38">
        <f t="shared" si="44"/>
        <v>2335.1999999999998</v>
      </c>
      <c r="E424" s="39">
        <f t="shared" si="46"/>
        <v>0</v>
      </c>
      <c r="F424" s="38">
        <f t="shared" si="45"/>
        <v>2335.1999999999998</v>
      </c>
    </row>
    <row r="425" spans="1:6" ht="13.8">
      <c r="A425" s="35">
        <v>4723316</v>
      </c>
      <c r="B425" s="51" t="s">
        <v>9030</v>
      </c>
      <c r="C425" s="78">
        <v>55.6</v>
      </c>
      <c r="D425" s="38">
        <f t="shared" ref="D425:D488" si="47">ROUNDUP(C425*$F$3,2)</f>
        <v>2335.1999999999998</v>
      </c>
      <c r="E425" s="39">
        <f t="shared" si="46"/>
        <v>0</v>
      </c>
      <c r="F425" s="38">
        <f t="shared" ref="F425:F488" si="48">D425-D425*E425</f>
        <v>2335.1999999999998</v>
      </c>
    </row>
    <row r="426" spans="1:6" ht="13.8">
      <c r="A426" s="35">
        <v>4723317</v>
      </c>
      <c r="B426" s="51" t="s">
        <v>9031</v>
      </c>
      <c r="C426" s="78">
        <v>55.6</v>
      </c>
      <c r="D426" s="38">
        <f t="shared" si="47"/>
        <v>2335.1999999999998</v>
      </c>
      <c r="E426" s="39">
        <f t="shared" si="46"/>
        <v>0</v>
      </c>
      <c r="F426" s="38">
        <f t="shared" si="48"/>
        <v>2335.1999999999998</v>
      </c>
    </row>
    <row r="427" spans="1:6" ht="13.8">
      <c r="A427" s="35">
        <v>4723318</v>
      </c>
      <c r="B427" s="51" t="s">
        <v>9032</v>
      </c>
      <c r="C427" s="78">
        <v>55.6</v>
      </c>
      <c r="D427" s="38">
        <f t="shared" si="47"/>
        <v>2335.1999999999998</v>
      </c>
      <c r="E427" s="39">
        <f t="shared" si="46"/>
        <v>0</v>
      </c>
      <c r="F427" s="38">
        <f t="shared" si="48"/>
        <v>2335.1999999999998</v>
      </c>
    </row>
    <row r="428" spans="1:6" ht="13.8">
      <c r="A428" s="35">
        <v>4724310</v>
      </c>
      <c r="B428" s="51" t="s">
        <v>9041</v>
      </c>
      <c r="C428" s="78">
        <v>44.2</v>
      </c>
      <c r="D428" s="38">
        <f t="shared" si="47"/>
        <v>1856.4</v>
      </c>
      <c r="E428" s="39">
        <f t="shared" si="46"/>
        <v>0</v>
      </c>
      <c r="F428" s="38">
        <f t="shared" si="48"/>
        <v>1856.4</v>
      </c>
    </row>
    <row r="429" spans="1:6" ht="13.8">
      <c r="A429" s="35">
        <v>4724311</v>
      </c>
      <c r="B429" s="51" t="s">
        <v>9042</v>
      </c>
      <c r="C429" s="78">
        <v>50.6</v>
      </c>
      <c r="D429" s="38">
        <f t="shared" si="47"/>
        <v>2125.1999999999998</v>
      </c>
      <c r="E429" s="39">
        <f t="shared" si="46"/>
        <v>0</v>
      </c>
      <c r="F429" s="38">
        <f t="shared" si="48"/>
        <v>2125.1999999999998</v>
      </c>
    </row>
    <row r="430" spans="1:6" ht="13.8">
      <c r="A430" s="35">
        <v>4724312</v>
      </c>
      <c r="B430" s="51" t="s">
        <v>9043</v>
      </c>
      <c r="C430" s="78">
        <v>55.4</v>
      </c>
      <c r="D430" s="38">
        <f t="shared" si="47"/>
        <v>2326.8000000000002</v>
      </c>
      <c r="E430" s="39">
        <f t="shared" si="46"/>
        <v>0</v>
      </c>
      <c r="F430" s="38">
        <f t="shared" si="48"/>
        <v>2326.8000000000002</v>
      </c>
    </row>
    <row r="431" spans="1:6" ht="13.8">
      <c r="A431" s="35">
        <v>4724313</v>
      </c>
      <c r="B431" s="51" t="s">
        <v>9044</v>
      </c>
      <c r="C431" s="78">
        <v>57.9</v>
      </c>
      <c r="D431" s="38">
        <f t="shared" si="47"/>
        <v>2431.8000000000002</v>
      </c>
      <c r="E431" s="39">
        <f t="shared" si="46"/>
        <v>0</v>
      </c>
      <c r="F431" s="38">
        <f t="shared" si="48"/>
        <v>2431.8000000000002</v>
      </c>
    </row>
    <row r="432" spans="1:6" ht="13.8">
      <c r="A432" s="35">
        <v>4724314</v>
      </c>
      <c r="B432" s="51" t="s">
        <v>9045</v>
      </c>
      <c r="C432" s="78">
        <v>59.5</v>
      </c>
      <c r="D432" s="38">
        <f t="shared" si="47"/>
        <v>2499</v>
      </c>
      <c r="E432" s="39">
        <f t="shared" si="46"/>
        <v>0</v>
      </c>
      <c r="F432" s="38">
        <f t="shared" si="48"/>
        <v>2499</v>
      </c>
    </row>
    <row r="433" spans="1:6" ht="13.8">
      <c r="A433" s="35">
        <v>4724315</v>
      </c>
      <c r="B433" s="51" t="s">
        <v>9046</v>
      </c>
      <c r="C433" s="78">
        <v>64.3</v>
      </c>
      <c r="D433" s="38">
        <f t="shared" si="47"/>
        <v>2700.6</v>
      </c>
      <c r="E433" s="39">
        <f t="shared" si="46"/>
        <v>0</v>
      </c>
      <c r="F433" s="38">
        <f t="shared" si="48"/>
        <v>2700.6</v>
      </c>
    </row>
    <row r="434" spans="1:6" ht="13.8">
      <c r="A434" s="35">
        <v>4724316</v>
      </c>
      <c r="B434" s="51" t="s">
        <v>9047</v>
      </c>
      <c r="C434" s="78">
        <v>68.3</v>
      </c>
      <c r="D434" s="38">
        <f t="shared" si="47"/>
        <v>2868.6</v>
      </c>
      <c r="E434" s="39">
        <f t="shared" si="46"/>
        <v>0</v>
      </c>
      <c r="F434" s="38">
        <f t="shared" si="48"/>
        <v>2868.6</v>
      </c>
    </row>
    <row r="435" spans="1:6" ht="13.8">
      <c r="A435" s="35">
        <v>4724317</v>
      </c>
      <c r="B435" s="51" t="s">
        <v>9048</v>
      </c>
      <c r="C435" s="78">
        <v>71.900000000000006</v>
      </c>
      <c r="D435" s="38">
        <f t="shared" si="47"/>
        <v>3019.8</v>
      </c>
      <c r="E435" s="39">
        <f t="shared" si="46"/>
        <v>0</v>
      </c>
      <c r="F435" s="38">
        <f t="shared" si="48"/>
        <v>3019.8</v>
      </c>
    </row>
    <row r="436" spans="1:6" ht="13.8">
      <c r="A436" s="35">
        <v>4725304</v>
      </c>
      <c r="B436" s="51" t="s">
        <v>9056</v>
      </c>
      <c r="C436" s="78">
        <v>73</v>
      </c>
      <c r="D436" s="38">
        <f t="shared" si="47"/>
        <v>3066</v>
      </c>
      <c r="E436" s="39">
        <f t="shared" si="46"/>
        <v>0</v>
      </c>
      <c r="F436" s="38">
        <f t="shared" si="48"/>
        <v>3066</v>
      </c>
    </row>
    <row r="437" spans="1:6" ht="13.8">
      <c r="A437" s="35">
        <v>4725305</v>
      </c>
      <c r="B437" s="51" t="s">
        <v>9057</v>
      </c>
      <c r="C437" s="78">
        <v>76.7</v>
      </c>
      <c r="D437" s="38">
        <f t="shared" si="47"/>
        <v>3221.4</v>
      </c>
      <c r="E437" s="39">
        <f t="shared" si="46"/>
        <v>0</v>
      </c>
      <c r="F437" s="38">
        <f t="shared" si="48"/>
        <v>3221.4</v>
      </c>
    </row>
    <row r="438" spans="1:6" ht="13.8">
      <c r="A438" s="35">
        <v>4725306</v>
      </c>
      <c r="B438" s="51" t="s">
        <v>9058</v>
      </c>
      <c r="C438" s="78">
        <v>80.400000000000006</v>
      </c>
      <c r="D438" s="38">
        <f t="shared" si="47"/>
        <v>3376.8</v>
      </c>
      <c r="E438" s="39">
        <f t="shared" si="46"/>
        <v>0</v>
      </c>
      <c r="F438" s="38">
        <f t="shared" si="48"/>
        <v>3376.8</v>
      </c>
    </row>
    <row r="439" spans="1:6" ht="13.8">
      <c r="A439" s="35">
        <v>4725307</v>
      </c>
      <c r="B439" s="51" t="s">
        <v>9059</v>
      </c>
      <c r="C439" s="78">
        <v>84.1</v>
      </c>
      <c r="D439" s="38">
        <f t="shared" si="47"/>
        <v>3532.2</v>
      </c>
      <c r="E439" s="39">
        <f t="shared" si="46"/>
        <v>0</v>
      </c>
      <c r="F439" s="38">
        <f t="shared" si="48"/>
        <v>3532.2</v>
      </c>
    </row>
    <row r="440" spans="1:6" ht="13.8">
      <c r="A440" s="35">
        <v>4725308</v>
      </c>
      <c r="B440" s="51" t="s">
        <v>9060</v>
      </c>
      <c r="C440" s="78">
        <v>86.6</v>
      </c>
      <c r="D440" s="38">
        <f t="shared" si="47"/>
        <v>3637.2</v>
      </c>
      <c r="E440" s="39">
        <f t="shared" si="46"/>
        <v>0</v>
      </c>
      <c r="F440" s="38">
        <f t="shared" si="48"/>
        <v>3637.2</v>
      </c>
    </row>
    <row r="441" spans="1:6" ht="13.8">
      <c r="A441" s="35">
        <v>4725309</v>
      </c>
      <c r="B441" s="51" t="s">
        <v>9061</v>
      </c>
      <c r="C441" s="78">
        <v>92.8</v>
      </c>
      <c r="D441" s="38">
        <f t="shared" si="47"/>
        <v>3897.6</v>
      </c>
      <c r="E441" s="39">
        <f t="shared" si="46"/>
        <v>0</v>
      </c>
      <c r="F441" s="38">
        <f t="shared" si="48"/>
        <v>3897.6</v>
      </c>
    </row>
    <row r="442" spans="1:6" ht="13.8">
      <c r="A442" s="35">
        <v>4725310</v>
      </c>
      <c r="B442" s="51" t="s">
        <v>9062</v>
      </c>
      <c r="C442" s="78">
        <v>101</v>
      </c>
      <c r="D442" s="38">
        <f t="shared" si="47"/>
        <v>4242</v>
      </c>
      <c r="E442" s="39">
        <f t="shared" si="46"/>
        <v>0</v>
      </c>
      <c r="F442" s="38">
        <f t="shared" si="48"/>
        <v>4242</v>
      </c>
    </row>
    <row r="443" spans="1:6" ht="13.8">
      <c r="A443" s="35">
        <v>4723330</v>
      </c>
      <c r="B443" s="51" t="s">
        <v>9071</v>
      </c>
      <c r="C443" s="78">
        <v>41.8</v>
      </c>
      <c r="D443" s="38">
        <f t="shared" si="47"/>
        <v>1755.6</v>
      </c>
      <c r="E443" s="39">
        <f t="shared" si="46"/>
        <v>0</v>
      </c>
      <c r="F443" s="38">
        <f t="shared" si="48"/>
        <v>1755.6</v>
      </c>
    </row>
    <row r="444" spans="1:6" ht="13.8">
      <c r="A444" s="35">
        <v>4723331</v>
      </c>
      <c r="B444" s="51" t="s">
        <v>9072</v>
      </c>
      <c r="C444" s="78">
        <v>41.8</v>
      </c>
      <c r="D444" s="38">
        <f t="shared" si="47"/>
        <v>1755.6</v>
      </c>
      <c r="E444" s="39">
        <f t="shared" si="46"/>
        <v>0</v>
      </c>
      <c r="F444" s="38">
        <f t="shared" si="48"/>
        <v>1755.6</v>
      </c>
    </row>
    <row r="445" spans="1:6" ht="13.8">
      <c r="A445" s="35">
        <v>4723332</v>
      </c>
      <c r="B445" s="51" t="s">
        <v>9073</v>
      </c>
      <c r="C445" s="78">
        <v>41.8</v>
      </c>
      <c r="D445" s="38">
        <f t="shared" si="47"/>
        <v>1755.6</v>
      </c>
      <c r="E445" s="39">
        <f t="shared" si="46"/>
        <v>0</v>
      </c>
      <c r="F445" s="38">
        <f t="shared" si="48"/>
        <v>1755.6</v>
      </c>
    </row>
    <row r="446" spans="1:6" ht="13.8">
      <c r="A446" s="35">
        <v>4723333</v>
      </c>
      <c r="B446" s="51" t="s">
        <v>9074</v>
      </c>
      <c r="C446" s="78">
        <v>41.8</v>
      </c>
      <c r="D446" s="38">
        <f t="shared" si="47"/>
        <v>1755.6</v>
      </c>
      <c r="E446" s="39">
        <f t="shared" si="46"/>
        <v>0</v>
      </c>
      <c r="F446" s="38">
        <f t="shared" si="48"/>
        <v>1755.6</v>
      </c>
    </row>
    <row r="447" spans="1:6" ht="13.8">
      <c r="A447" s="35">
        <v>4723334</v>
      </c>
      <c r="B447" s="51" t="s">
        <v>9075</v>
      </c>
      <c r="C447" s="78">
        <v>41.8</v>
      </c>
      <c r="D447" s="38">
        <f t="shared" si="47"/>
        <v>1755.6</v>
      </c>
      <c r="E447" s="39">
        <f t="shared" si="46"/>
        <v>0</v>
      </c>
      <c r="F447" s="38">
        <f t="shared" si="48"/>
        <v>1755.6</v>
      </c>
    </row>
    <row r="448" spans="1:6" ht="13.8">
      <c r="A448" s="35">
        <v>4723335</v>
      </c>
      <c r="B448" s="51" t="s">
        <v>9076</v>
      </c>
      <c r="C448" s="78">
        <v>41.8</v>
      </c>
      <c r="D448" s="38">
        <f t="shared" si="47"/>
        <v>1755.6</v>
      </c>
      <c r="E448" s="39">
        <f t="shared" si="46"/>
        <v>0</v>
      </c>
      <c r="F448" s="38">
        <f t="shared" si="48"/>
        <v>1755.6</v>
      </c>
    </row>
    <row r="449" spans="1:6" ht="13.8">
      <c r="A449" s="35">
        <v>4723336</v>
      </c>
      <c r="B449" s="51" t="s">
        <v>9077</v>
      </c>
      <c r="C449" s="78">
        <v>61.4</v>
      </c>
      <c r="D449" s="38">
        <f t="shared" si="47"/>
        <v>2578.8000000000002</v>
      </c>
      <c r="E449" s="39">
        <f t="shared" si="46"/>
        <v>0</v>
      </c>
      <c r="F449" s="38">
        <f t="shared" si="48"/>
        <v>2578.8000000000002</v>
      </c>
    </row>
    <row r="450" spans="1:6" ht="13.8">
      <c r="A450" s="35">
        <v>4723337</v>
      </c>
      <c r="B450" s="51" t="s">
        <v>9078</v>
      </c>
      <c r="C450" s="78">
        <v>61.4</v>
      </c>
      <c r="D450" s="38">
        <f t="shared" si="47"/>
        <v>2578.8000000000002</v>
      </c>
      <c r="E450" s="39">
        <f t="shared" si="46"/>
        <v>0</v>
      </c>
      <c r="F450" s="38">
        <f t="shared" si="48"/>
        <v>2578.8000000000002</v>
      </c>
    </row>
    <row r="451" spans="1:6" ht="13.8">
      <c r="A451" s="35">
        <v>4724330</v>
      </c>
      <c r="B451" s="51" t="s">
        <v>9087</v>
      </c>
      <c r="C451" s="78">
        <v>55.4</v>
      </c>
      <c r="D451" s="38">
        <f t="shared" si="47"/>
        <v>2326.8000000000002</v>
      </c>
      <c r="E451" s="39">
        <f t="shared" si="46"/>
        <v>0</v>
      </c>
      <c r="F451" s="38">
        <f t="shared" si="48"/>
        <v>2326.8000000000002</v>
      </c>
    </row>
    <row r="452" spans="1:6" ht="13.8">
      <c r="A452" s="35">
        <v>4724331</v>
      </c>
      <c r="B452" s="51" t="s">
        <v>9088</v>
      </c>
      <c r="C452" s="78">
        <v>55.4</v>
      </c>
      <c r="D452" s="38">
        <f t="shared" si="47"/>
        <v>2326.8000000000002</v>
      </c>
      <c r="E452" s="39">
        <f t="shared" si="46"/>
        <v>0</v>
      </c>
      <c r="F452" s="38">
        <f t="shared" si="48"/>
        <v>2326.8000000000002</v>
      </c>
    </row>
    <row r="453" spans="1:6" ht="13.8">
      <c r="A453" s="35">
        <v>4724332</v>
      </c>
      <c r="B453" s="51" t="s">
        <v>9089</v>
      </c>
      <c r="C453" s="78">
        <v>55.4</v>
      </c>
      <c r="D453" s="38">
        <f t="shared" si="47"/>
        <v>2326.8000000000002</v>
      </c>
      <c r="E453" s="39">
        <f t="shared" si="46"/>
        <v>0</v>
      </c>
      <c r="F453" s="38">
        <f t="shared" si="48"/>
        <v>2326.8000000000002</v>
      </c>
    </row>
    <row r="454" spans="1:6" ht="13.8">
      <c r="A454" s="35">
        <v>4724333</v>
      </c>
      <c r="B454" s="51" t="s">
        <v>9090</v>
      </c>
      <c r="C454" s="78">
        <v>55.4</v>
      </c>
      <c r="D454" s="38">
        <f t="shared" si="47"/>
        <v>2326.8000000000002</v>
      </c>
      <c r="E454" s="39">
        <f t="shared" si="46"/>
        <v>0</v>
      </c>
      <c r="F454" s="38">
        <f t="shared" si="48"/>
        <v>2326.8000000000002</v>
      </c>
    </row>
    <row r="455" spans="1:6" ht="13.8">
      <c r="A455" s="35">
        <v>4724334</v>
      </c>
      <c r="B455" s="51" t="s">
        <v>9091</v>
      </c>
      <c r="C455" s="78">
        <v>55.4</v>
      </c>
      <c r="D455" s="38">
        <f t="shared" si="47"/>
        <v>2326.8000000000002</v>
      </c>
      <c r="E455" s="39">
        <f t="shared" si="46"/>
        <v>0</v>
      </c>
      <c r="F455" s="38">
        <f t="shared" si="48"/>
        <v>2326.8000000000002</v>
      </c>
    </row>
    <row r="456" spans="1:6" ht="13.8">
      <c r="A456" s="35">
        <v>4724335</v>
      </c>
      <c r="B456" s="51" t="s">
        <v>9092</v>
      </c>
      <c r="C456" s="78">
        <v>55.4</v>
      </c>
      <c r="D456" s="38">
        <f t="shared" si="47"/>
        <v>2326.8000000000002</v>
      </c>
      <c r="E456" s="39">
        <f t="shared" si="46"/>
        <v>0</v>
      </c>
      <c r="F456" s="38">
        <f t="shared" si="48"/>
        <v>2326.8000000000002</v>
      </c>
    </row>
    <row r="457" spans="1:6" ht="13.8">
      <c r="A457" s="35">
        <v>4724336</v>
      </c>
      <c r="B457" s="51" t="s">
        <v>9093</v>
      </c>
      <c r="C457" s="78">
        <v>55.4</v>
      </c>
      <c r="D457" s="38">
        <f t="shared" si="47"/>
        <v>2326.8000000000002</v>
      </c>
      <c r="E457" s="39">
        <f t="shared" si="46"/>
        <v>0</v>
      </c>
      <c r="F457" s="38">
        <f t="shared" si="48"/>
        <v>2326.8000000000002</v>
      </c>
    </row>
    <row r="458" spans="1:6" ht="13.8">
      <c r="A458" s="35">
        <v>4724337</v>
      </c>
      <c r="B458" s="51" t="s">
        <v>9094</v>
      </c>
      <c r="C458" s="78">
        <v>55.4</v>
      </c>
      <c r="D458" s="38">
        <f t="shared" si="47"/>
        <v>2326.8000000000002</v>
      </c>
      <c r="E458" s="39">
        <f t="shared" si="46"/>
        <v>0</v>
      </c>
      <c r="F458" s="38">
        <f t="shared" si="48"/>
        <v>2326.8000000000002</v>
      </c>
    </row>
    <row r="459" spans="1:6" ht="13.8">
      <c r="A459" s="35">
        <v>4723340</v>
      </c>
      <c r="B459" s="51" t="s">
        <v>9095</v>
      </c>
      <c r="C459" s="78">
        <v>34.9</v>
      </c>
      <c r="D459" s="38">
        <f t="shared" si="47"/>
        <v>1465.8</v>
      </c>
      <c r="E459" s="39">
        <f t="shared" si="46"/>
        <v>0</v>
      </c>
      <c r="F459" s="38">
        <f t="shared" si="48"/>
        <v>1465.8</v>
      </c>
    </row>
    <row r="460" spans="1:6" ht="13.8">
      <c r="A460" s="35">
        <v>4723341</v>
      </c>
      <c r="B460" s="51" t="s">
        <v>9096</v>
      </c>
      <c r="C460" s="78">
        <v>34.9</v>
      </c>
      <c r="D460" s="38">
        <f t="shared" si="47"/>
        <v>1465.8</v>
      </c>
      <c r="E460" s="39">
        <f t="shared" si="46"/>
        <v>0</v>
      </c>
      <c r="F460" s="38">
        <f t="shared" si="48"/>
        <v>1465.8</v>
      </c>
    </row>
    <row r="461" spans="1:6" ht="13.8">
      <c r="A461" s="35">
        <v>4723342</v>
      </c>
      <c r="B461" s="51" t="s">
        <v>9097</v>
      </c>
      <c r="C461" s="78">
        <v>34.9</v>
      </c>
      <c r="D461" s="38">
        <f t="shared" si="47"/>
        <v>1465.8</v>
      </c>
      <c r="E461" s="39">
        <f t="shared" si="46"/>
        <v>0</v>
      </c>
      <c r="F461" s="38">
        <f t="shared" si="48"/>
        <v>1465.8</v>
      </c>
    </row>
    <row r="462" spans="1:6" ht="13.8">
      <c r="A462" s="35">
        <v>4723343</v>
      </c>
      <c r="B462" s="51" t="s">
        <v>9098</v>
      </c>
      <c r="C462" s="78">
        <v>34.9</v>
      </c>
      <c r="D462" s="38">
        <f t="shared" si="47"/>
        <v>1465.8</v>
      </c>
      <c r="E462" s="39">
        <f t="shared" si="46"/>
        <v>0</v>
      </c>
      <c r="F462" s="38">
        <f t="shared" si="48"/>
        <v>1465.8</v>
      </c>
    </row>
    <row r="463" spans="1:6" ht="13.8">
      <c r="A463" s="35">
        <v>4723344</v>
      </c>
      <c r="B463" s="51" t="s">
        <v>9099</v>
      </c>
      <c r="C463" s="78">
        <v>34.9</v>
      </c>
      <c r="D463" s="38">
        <f t="shared" si="47"/>
        <v>1465.8</v>
      </c>
      <c r="E463" s="39">
        <f t="shared" si="46"/>
        <v>0</v>
      </c>
      <c r="F463" s="38">
        <f t="shared" si="48"/>
        <v>1465.8</v>
      </c>
    </row>
    <row r="464" spans="1:6" ht="13.8">
      <c r="A464" s="35">
        <v>4723345</v>
      </c>
      <c r="B464" s="51" t="s">
        <v>9100</v>
      </c>
      <c r="C464" s="78">
        <v>34.9</v>
      </c>
      <c r="D464" s="38">
        <f t="shared" si="47"/>
        <v>1465.8</v>
      </c>
      <c r="E464" s="39">
        <f t="shared" si="46"/>
        <v>0</v>
      </c>
      <c r="F464" s="38">
        <f t="shared" si="48"/>
        <v>1465.8</v>
      </c>
    </row>
    <row r="465" spans="1:6" ht="13.8">
      <c r="A465" s="35">
        <v>4723346</v>
      </c>
      <c r="B465" s="51" t="s">
        <v>9101</v>
      </c>
      <c r="C465" s="78">
        <v>51</v>
      </c>
      <c r="D465" s="38">
        <f t="shared" si="47"/>
        <v>2142</v>
      </c>
      <c r="E465" s="39">
        <f t="shared" si="46"/>
        <v>0</v>
      </c>
      <c r="F465" s="38">
        <f t="shared" si="48"/>
        <v>2142</v>
      </c>
    </row>
    <row r="466" spans="1:6" ht="13.8">
      <c r="A466" s="35">
        <v>4723347</v>
      </c>
      <c r="B466" s="51" t="s">
        <v>9102</v>
      </c>
      <c r="C466" s="78">
        <v>51</v>
      </c>
      <c r="D466" s="38">
        <f t="shared" si="47"/>
        <v>2142</v>
      </c>
      <c r="E466" s="39">
        <f t="shared" si="46"/>
        <v>0</v>
      </c>
      <c r="F466" s="38">
        <f t="shared" si="48"/>
        <v>2142</v>
      </c>
    </row>
    <row r="467" spans="1:6" ht="13.8">
      <c r="A467" s="35">
        <v>4724340</v>
      </c>
      <c r="B467" s="51" t="s">
        <v>9103</v>
      </c>
      <c r="C467" s="78">
        <v>55.4</v>
      </c>
      <c r="D467" s="38">
        <f t="shared" si="47"/>
        <v>2326.8000000000002</v>
      </c>
      <c r="E467" s="39">
        <f t="shared" si="46"/>
        <v>0</v>
      </c>
      <c r="F467" s="38">
        <f t="shared" si="48"/>
        <v>2326.8000000000002</v>
      </c>
    </row>
    <row r="468" spans="1:6" ht="13.8">
      <c r="A468" s="35">
        <v>4724341</v>
      </c>
      <c r="B468" s="51" t="s">
        <v>9104</v>
      </c>
      <c r="C468" s="78">
        <v>55.4</v>
      </c>
      <c r="D468" s="38">
        <f t="shared" si="47"/>
        <v>2326.8000000000002</v>
      </c>
      <c r="E468" s="39">
        <f t="shared" si="46"/>
        <v>0</v>
      </c>
      <c r="F468" s="38">
        <f t="shared" si="48"/>
        <v>2326.8000000000002</v>
      </c>
    </row>
    <row r="469" spans="1:6" ht="13.8">
      <c r="A469" s="35">
        <v>4724342</v>
      </c>
      <c r="B469" s="51" t="s">
        <v>9105</v>
      </c>
      <c r="C469" s="78">
        <v>55.4</v>
      </c>
      <c r="D469" s="38">
        <f t="shared" si="47"/>
        <v>2326.8000000000002</v>
      </c>
      <c r="E469" s="39">
        <f t="shared" si="46"/>
        <v>0</v>
      </c>
      <c r="F469" s="38">
        <f t="shared" si="48"/>
        <v>2326.8000000000002</v>
      </c>
    </row>
    <row r="470" spans="1:6" ht="13.8">
      <c r="A470" s="35">
        <v>4724343</v>
      </c>
      <c r="B470" s="51" t="s">
        <v>9106</v>
      </c>
      <c r="C470" s="78">
        <v>55.4</v>
      </c>
      <c r="D470" s="38">
        <f t="shared" si="47"/>
        <v>2326.8000000000002</v>
      </c>
      <c r="E470" s="39">
        <f t="shared" si="46"/>
        <v>0</v>
      </c>
      <c r="F470" s="38">
        <f t="shared" si="48"/>
        <v>2326.8000000000002</v>
      </c>
    </row>
    <row r="471" spans="1:6" ht="13.8">
      <c r="A471" s="35">
        <v>4724344</v>
      </c>
      <c r="B471" s="51" t="s">
        <v>9107</v>
      </c>
      <c r="C471" s="78">
        <v>55.4</v>
      </c>
      <c r="D471" s="38">
        <f t="shared" si="47"/>
        <v>2326.8000000000002</v>
      </c>
      <c r="E471" s="39">
        <f t="shared" si="46"/>
        <v>0</v>
      </c>
      <c r="F471" s="38">
        <f t="shared" si="48"/>
        <v>2326.8000000000002</v>
      </c>
    </row>
    <row r="472" spans="1:6" ht="13.8">
      <c r="A472" s="35">
        <v>4724345</v>
      </c>
      <c r="B472" s="51" t="s">
        <v>9108</v>
      </c>
      <c r="C472" s="78">
        <v>55.4</v>
      </c>
      <c r="D472" s="38">
        <f t="shared" si="47"/>
        <v>2326.8000000000002</v>
      </c>
      <c r="E472" s="39">
        <f t="shared" si="46"/>
        <v>0</v>
      </c>
      <c r="F472" s="38">
        <f t="shared" si="48"/>
        <v>2326.8000000000002</v>
      </c>
    </row>
    <row r="473" spans="1:6" ht="13.8">
      <c r="A473" s="35">
        <v>4724346</v>
      </c>
      <c r="B473" s="51" t="s">
        <v>9109</v>
      </c>
      <c r="C473" s="78">
        <v>55.4</v>
      </c>
      <c r="D473" s="38">
        <f t="shared" si="47"/>
        <v>2326.8000000000002</v>
      </c>
      <c r="E473" s="39">
        <f t="shared" si="46"/>
        <v>0</v>
      </c>
      <c r="F473" s="38">
        <f t="shared" si="48"/>
        <v>2326.8000000000002</v>
      </c>
    </row>
    <row r="474" spans="1:6" ht="13.8">
      <c r="A474" s="35">
        <v>4724347</v>
      </c>
      <c r="B474" s="51" t="s">
        <v>9110</v>
      </c>
      <c r="C474" s="78">
        <v>55.4</v>
      </c>
      <c r="D474" s="38">
        <f t="shared" si="47"/>
        <v>2326.8000000000002</v>
      </c>
      <c r="E474" s="39">
        <f t="shared" si="46"/>
        <v>0</v>
      </c>
      <c r="F474" s="38">
        <f t="shared" si="48"/>
        <v>2326.8000000000002</v>
      </c>
    </row>
    <row r="475" spans="1:6" ht="13.8">
      <c r="A475" s="35">
        <v>4723279</v>
      </c>
      <c r="B475" s="51" t="s">
        <v>9114</v>
      </c>
      <c r="C475" s="78">
        <v>36.799999999999997</v>
      </c>
      <c r="D475" s="38">
        <f t="shared" si="47"/>
        <v>1545.6</v>
      </c>
      <c r="E475" s="39">
        <f t="shared" ref="E475:E538" si="49">$E$8</f>
        <v>0</v>
      </c>
      <c r="F475" s="38">
        <f t="shared" si="48"/>
        <v>1545.6</v>
      </c>
    </row>
    <row r="476" spans="1:6" ht="13.8">
      <c r="A476" s="35">
        <v>4723280</v>
      </c>
      <c r="B476" s="51" t="s">
        <v>9115</v>
      </c>
      <c r="C476" s="78">
        <v>36.799999999999997</v>
      </c>
      <c r="D476" s="38">
        <f t="shared" si="47"/>
        <v>1545.6</v>
      </c>
      <c r="E476" s="39">
        <f t="shared" si="49"/>
        <v>0</v>
      </c>
      <c r="F476" s="38">
        <f t="shared" si="48"/>
        <v>1545.6</v>
      </c>
    </row>
    <row r="477" spans="1:6" ht="13.8">
      <c r="A477" s="35">
        <v>4723281</v>
      </c>
      <c r="B477" s="51" t="s">
        <v>9116</v>
      </c>
      <c r="C477" s="78">
        <v>36.799999999999997</v>
      </c>
      <c r="D477" s="38">
        <f t="shared" si="47"/>
        <v>1545.6</v>
      </c>
      <c r="E477" s="39">
        <f t="shared" si="49"/>
        <v>0</v>
      </c>
      <c r="F477" s="38">
        <f t="shared" si="48"/>
        <v>1545.6</v>
      </c>
    </row>
    <row r="478" spans="1:6" ht="13.8">
      <c r="A478" s="35">
        <v>4723269</v>
      </c>
      <c r="B478" s="51" t="s">
        <v>9117</v>
      </c>
      <c r="C478" s="78">
        <v>35.200000000000003</v>
      </c>
      <c r="D478" s="38">
        <f t="shared" si="47"/>
        <v>1478.4</v>
      </c>
      <c r="E478" s="39">
        <f t="shared" si="49"/>
        <v>0</v>
      </c>
      <c r="F478" s="38">
        <f t="shared" si="48"/>
        <v>1478.4</v>
      </c>
    </row>
    <row r="479" spans="1:6" ht="13.8">
      <c r="A479" s="35">
        <v>4723270</v>
      </c>
      <c r="B479" s="51" t="s">
        <v>9118</v>
      </c>
      <c r="C479" s="78">
        <v>35.200000000000003</v>
      </c>
      <c r="D479" s="38">
        <f t="shared" si="47"/>
        <v>1478.4</v>
      </c>
      <c r="E479" s="39">
        <f t="shared" si="49"/>
        <v>0</v>
      </c>
      <c r="F479" s="38">
        <f t="shared" si="48"/>
        <v>1478.4</v>
      </c>
    </row>
    <row r="480" spans="1:6" ht="13.8">
      <c r="A480" s="35">
        <v>4723271</v>
      </c>
      <c r="B480" s="51" t="s">
        <v>9119</v>
      </c>
      <c r="C480" s="78">
        <v>35.200000000000003</v>
      </c>
      <c r="D480" s="38">
        <f t="shared" si="47"/>
        <v>1478.4</v>
      </c>
      <c r="E480" s="39">
        <f t="shared" si="49"/>
        <v>0</v>
      </c>
      <c r="F480" s="38">
        <f t="shared" si="48"/>
        <v>1478.4</v>
      </c>
    </row>
    <row r="481" spans="1:6" ht="13.8">
      <c r="A481" s="35">
        <v>4723282</v>
      </c>
      <c r="B481" s="51" t="s">
        <v>9124</v>
      </c>
      <c r="C481" s="78">
        <v>36.799999999999997</v>
      </c>
      <c r="D481" s="38">
        <f t="shared" si="47"/>
        <v>1545.6</v>
      </c>
      <c r="E481" s="39">
        <f t="shared" si="49"/>
        <v>0</v>
      </c>
      <c r="F481" s="38">
        <f t="shared" si="48"/>
        <v>1545.6</v>
      </c>
    </row>
    <row r="482" spans="1:6" ht="13.8">
      <c r="A482" s="35">
        <v>4723283</v>
      </c>
      <c r="B482" s="51" t="s">
        <v>9125</v>
      </c>
      <c r="C482" s="78">
        <v>36.799999999999997</v>
      </c>
      <c r="D482" s="38">
        <f t="shared" si="47"/>
        <v>1545.6</v>
      </c>
      <c r="E482" s="39">
        <f t="shared" si="49"/>
        <v>0</v>
      </c>
      <c r="F482" s="38">
        <f t="shared" si="48"/>
        <v>1545.6</v>
      </c>
    </row>
    <row r="483" spans="1:6" ht="13.8">
      <c r="A483" s="35">
        <v>4723284</v>
      </c>
      <c r="B483" s="51" t="s">
        <v>9126</v>
      </c>
      <c r="C483" s="78">
        <v>36.799999999999997</v>
      </c>
      <c r="D483" s="38">
        <f t="shared" si="47"/>
        <v>1545.6</v>
      </c>
      <c r="E483" s="39">
        <f t="shared" si="49"/>
        <v>0</v>
      </c>
      <c r="F483" s="38">
        <f t="shared" si="48"/>
        <v>1545.6</v>
      </c>
    </row>
    <row r="484" spans="1:6" ht="13.8">
      <c r="A484" s="35">
        <v>4723285</v>
      </c>
      <c r="B484" s="51" t="s">
        <v>9127</v>
      </c>
      <c r="C484" s="78">
        <v>53.9</v>
      </c>
      <c r="D484" s="38">
        <f t="shared" si="47"/>
        <v>2263.8000000000002</v>
      </c>
      <c r="E484" s="39">
        <f t="shared" si="49"/>
        <v>0</v>
      </c>
      <c r="F484" s="38">
        <f t="shared" si="48"/>
        <v>2263.8000000000002</v>
      </c>
    </row>
    <row r="485" spans="1:6" ht="13.8">
      <c r="A485" s="35">
        <v>4723286</v>
      </c>
      <c r="B485" s="51" t="s">
        <v>9128</v>
      </c>
      <c r="C485" s="78">
        <v>53.9</v>
      </c>
      <c r="D485" s="38">
        <f t="shared" si="47"/>
        <v>2263.8000000000002</v>
      </c>
      <c r="E485" s="39">
        <f t="shared" si="49"/>
        <v>0</v>
      </c>
      <c r="F485" s="38">
        <f t="shared" si="48"/>
        <v>2263.8000000000002</v>
      </c>
    </row>
    <row r="486" spans="1:6" ht="13.8">
      <c r="A486" s="35">
        <v>4723287</v>
      </c>
      <c r="B486" s="51" t="s">
        <v>9129</v>
      </c>
      <c r="C486" s="78">
        <v>53.9</v>
      </c>
      <c r="D486" s="38">
        <f t="shared" si="47"/>
        <v>2263.8000000000002</v>
      </c>
      <c r="E486" s="39">
        <f t="shared" si="49"/>
        <v>0</v>
      </c>
      <c r="F486" s="38">
        <f t="shared" si="48"/>
        <v>2263.8000000000002</v>
      </c>
    </row>
    <row r="487" spans="1:6" ht="13.8">
      <c r="A487" s="35">
        <v>4723288</v>
      </c>
      <c r="B487" s="51" t="s">
        <v>9130</v>
      </c>
      <c r="C487" s="78">
        <v>53.9</v>
      </c>
      <c r="D487" s="38">
        <f t="shared" si="47"/>
        <v>2263.8000000000002</v>
      </c>
      <c r="E487" s="39">
        <f t="shared" si="49"/>
        <v>0</v>
      </c>
      <c r="F487" s="38">
        <f t="shared" si="48"/>
        <v>2263.8000000000002</v>
      </c>
    </row>
    <row r="488" spans="1:6" ht="13.8">
      <c r="A488" s="35">
        <v>4723273</v>
      </c>
      <c r="B488" s="51" t="s">
        <v>9131</v>
      </c>
      <c r="C488" s="78">
        <v>35.200000000000003</v>
      </c>
      <c r="D488" s="38">
        <f t="shared" si="47"/>
        <v>1478.4</v>
      </c>
      <c r="E488" s="39">
        <f t="shared" si="49"/>
        <v>0</v>
      </c>
      <c r="F488" s="38">
        <f t="shared" si="48"/>
        <v>1478.4</v>
      </c>
    </row>
    <row r="489" spans="1:6" ht="13.8">
      <c r="A489" s="35">
        <v>4723274</v>
      </c>
      <c r="B489" s="51" t="s">
        <v>9132</v>
      </c>
      <c r="C489" s="78">
        <v>35.200000000000003</v>
      </c>
      <c r="D489" s="38">
        <f t="shared" ref="D489:D549" si="50">ROUNDUP(C489*$F$3,2)</f>
        <v>1478.4</v>
      </c>
      <c r="E489" s="39">
        <f t="shared" si="49"/>
        <v>0</v>
      </c>
      <c r="F489" s="38">
        <f t="shared" ref="F489:F523" si="51">D489-D489*E489</f>
        <v>1478.4</v>
      </c>
    </row>
    <row r="490" spans="1:6" ht="13.8">
      <c r="A490" s="35">
        <v>4723275</v>
      </c>
      <c r="B490" s="51" t="s">
        <v>9133</v>
      </c>
      <c r="C490" s="78">
        <v>51.6</v>
      </c>
      <c r="D490" s="38">
        <f t="shared" si="50"/>
        <v>2167.1999999999998</v>
      </c>
      <c r="E490" s="39">
        <f t="shared" si="49"/>
        <v>0</v>
      </c>
      <c r="F490" s="38">
        <f t="shared" si="51"/>
        <v>2167.1999999999998</v>
      </c>
    </row>
    <row r="491" spans="1:6" ht="13.8">
      <c r="A491" s="35">
        <v>4723276</v>
      </c>
      <c r="B491" s="51" t="s">
        <v>9134</v>
      </c>
      <c r="C491" s="78">
        <v>51.6</v>
      </c>
      <c r="D491" s="38">
        <f t="shared" si="50"/>
        <v>2167.1999999999998</v>
      </c>
      <c r="E491" s="39">
        <f t="shared" si="49"/>
        <v>0</v>
      </c>
      <c r="F491" s="38">
        <f t="shared" si="51"/>
        <v>2167.1999999999998</v>
      </c>
    </row>
    <row r="492" spans="1:6" ht="13.8">
      <c r="A492" s="35">
        <v>4723277</v>
      </c>
      <c r="B492" s="51" t="s">
        <v>9135</v>
      </c>
      <c r="C492" s="78">
        <v>51.6</v>
      </c>
      <c r="D492" s="38">
        <f t="shared" si="50"/>
        <v>2167.1999999999998</v>
      </c>
      <c r="E492" s="39">
        <f t="shared" si="49"/>
        <v>0</v>
      </c>
      <c r="F492" s="38">
        <f t="shared" si="51"/>
        <v>2167.1999999999998</v>
      </c>
    </row>
    <row r="493" spans="1:6" ht="13.8">
      <c r="A493" s="35">
        <v>4723278</v>
      </c>
      <c r="B493" s="51" t="s">
        <v>9136</v>
      </c>
      <c r="C493" s="78">
        <v>51.6</v>
      </c>
      <c r="D493" s="38">
        <f t="shared" si="50"/>
        <v>2167.1999999999998</v>
      </c>
      <c r="E493" s="39">
        <f t="shared" si="49"/>
        <v>0</v>
      </c>
      <c r="F493" s="38">
        <f t="shared" si="51"/>
        <v>2167.1999999999998</v>
      </c>
    </row>
    <row r="494" spans="1:6" ht="13.8">
      <c r="A494" s="35">
        <v>4724280</v>
      </c>
      <c r="B494" s="51" t="s">
        <v>9145</v>
      </c>
      <c r="C494" s="78">
        <v>42.7</v>
      </c>
      <c r="D494" s="38">
        <f t="shared" si="50"/>
        <v>1793.4</v>
      </c>
      <c r="E494" s="39">
        <f t="shared" si="49"/>
        <v>0</v>
      </c>
      <c r="F494" s="38">
        <f t="shared" si="51"/>
        <v>1793.4</v>
      </c>
    </row>
    <row r="495" spans="1:6" ht="13.8">
      <c r="A495" s="35">
        <v>4724281</v>
      </c>
      <c r="B495" s="51" t="s">
        <v>9146</v>
      </c>
      <c r="C495" s="78">
        <v>49.1</v>
      </c>
      <c r="D495" s="38">
        <f t="shared" si="50"/>
        <v>2062.1999999999998</v>
      </c>
      <c r="E495" s="39">
        <f t="shared" si="49"/>
        <v>0</v>
      </c>
      <c r="F495" s="38">
        <f t="shared" si="51"/>
        <v>2062.1999999999998</v>
      </c>
    </row>
    <row r="496" spans="1:6" ht="13.8">
      <c r="A496" s="35">
        <v>4724282</v>
      </c>
      <c r="B496" s="51" t="s">
        <v>9147</v>
      </c>
      <c r="C496" s="78">
        <v>53.7</v>
      </c>
      <c r="D496" s="38">
        <f t="shared" si="50"/>
        <v>2255.4</v>
      </c>
      <c r="E496" s="39">
        <f t="shared" si="49"/>
        <v>0</v>
      </c>
      <c r="F496" s="38">
        <f t="shared" si="51"/>
        <v>2255.4</v>
      </c>
    </row>
    <row r="497" spans="1:6" ht="13.8">
      <c r="A497" s="35">
        <v>4724283</v>
      </c>
      <c r="B497" s="51" t="s">
        <v>9148</v>
      </c>
      <c r="C497" s="78">
        <v>55.8</v>
      </c>
      <c r="D497" s="38">
        <f t="shared" si="50"/>
        <v>2343.6</v>
      </c>
      <c r="E497" s="39">
        <f t="shared" si="49"/>
        <v>0</v>
      </c>
      <c r="F497" s="38">
        <f t="shared" si="51"/>
        <v>2343.6</v>
      </c>
    </row>
    <row r="498" spans="1:6" ht="13.8">
      <c r="A498" s="35">
        <v>4724284</v>
      </c>
      <c r="B498" s="51" t="s">
        <v>9149</v>
      </c>
      <c r="C498" s="78">
        <v>57.9</v>
      </c>
      <c r="D498" s="38">
        <f t="shared" si="50"/>
        <v>2431.8000000000002</v>
      </c>
      <c r="E498" s="39">
        <f t="shared" si="49"/>
        <v>0</v>
      </c>
      <c r="F498" s="38">
        <f t="shared" si="51"/>
        <v>2431.8000000000002</v>
      </c>
    </row>
    <row r="499" spans="1:6" ht="13.8">
      <c r="A499" s="35">
        <v>4724285</v>
      </c>
      <c r="B499" s="51" t="s">
        <v>9150</v>
      </c>
      <c r="C499" s="78">
        <v>62.4</v>
      </c>
      <c r="D499" s="38">
        <f t="shared" si="50"/>
        <v>2620.8000000000002</v>
      </c>
      <c r="E499" s="39">
        <f t="shared" si="49"/>
        <v>0</v>
      </c>
      <c r="F499" s="38">
        <f t="shared" si="51"/>
        <v>2620.8000000000002</v>
      </c>
    </row>
    <row r="500" spans="1:6" ht="13.8">
      <c r="A500" s="35">
        <v>4724286</v>
      </c>
      <c r="B500" s="51" t="s">
        <v>9151</v>
      </c>
      <c r="C500" s="78">
        <v>66.099999999999994</v>
      </c>
      <c r="D500" s="38">
        <f t="shared" si="50"/>
        <v>2776.2</v>
      </c>
      <c r="E500" s="39">
        <f t="shared" si="49"/>
        <v>0</v>
      </c>
      <c r="F500" s="38">
        <f t="shared" si="51"/>
        <v>2776.2</v>
      </c>
    </row>
    <row r="501" spans="1:6" ht="13.8">
      <c r="A501" s="35">
        <v>4724287</v>
      </c>
      <c r="B501" s="51" t="s">
        <v>9152</v>
      </c>
      <c r="C501" s="78">
        <v>69.900000000000006</v>
      </c>
      <c r="D501" s="38">
        <f t="shared" si="50"/>
        <v>2935.8</v>
      </c>
      <c r="E501" s="39">
        <f t="shared" si="49"/>
        <v>0</v>
      </c>
      <c r="F501" s="38">
        <f t="shared" si="51"/>
        <v>2935.8</v>
      </c>
    </row>
    <row r="502" spans="1:6" ht="13.8">
      <c r="A502" s="35">
        <v>4724270</v>
      </c>
      <c r="B502" s="51" t="s">
        <v>9153</v>
      </c>
      <c r="C502" s="78">
        <v>39.1</v>
      </c>
      <c r="D502" s="38">
        <f t="shared" si="50"/>
        <v>1642.2</v>
      </c>
      <c r="E502" s="39">
        <f t="shared" si="49"/>
        <v>0</v>
      </c>
      <c r="F502" s="38">
        <f t="shared" si="51"/>
        <v>1642.2</v>
      </c>
    </row>
    <row r="503" spans="1:6" ht="13.8">
      <c r="A503" s="35">
        <v>4724271</v>
      </c>
      <c r="B503" s="51" t="s">
        <v>9154</v>
      </c>
      <c r="C503" s="78">
        <v>44.6</v>
      </c>
      <c r="D503" s="38">
        <f t="shared" si="50"/>
        <v>1873.2</v>
      </c>
      <c r="E503" s="39">
        <f t="shared" si="49"/>
        <v>0</v>
      </c>
      <c r="F503" s="38">
        <f t="shared" si="51"/>
        <v>1873.2</v>
      </c>
    </row>
    <row r="504" spans="1:6" ht="13.8">
      <c r="A504" s="35">
        <v>4724272</v>
      </c>
      <c r="B504" s="51" t="s">
        <v>9155</v>
      </c>
      <c r="C504" s="78">
        <v>48.9</v>
      </c>
      <c r="D504" s="38">
        <f t="shared" si="50"/>
        <v>2053.8000000000002</v>
      </c>
      <c r="E504" s="39">
        <f t="shared" si="49"/>
        <v>0</v>
      </c>
      <c r="F504" s="38">
        <f t="shared" si="51"/>
        <v>2053.8000000000002</v>
      </c>
    </row>
    <row r="505" spans="1:6" ht="13.8">
      <c r="A505" s="35">
        <v>4724273</v>
      </c>
      <c r="B505" s="51" t="s">
        <v>9156</v>
      </c>
      <c r="C505" s="78">
        <v>50.8</v>
      </c>
      <c r="D505" s="38">
        <f t="shared" si="50"/>
        <v>2133.6</v>
      </c>
      <c r="E505" s="39">
        <f t="shared" si="49"/>
        <v>0</v>
      </c>
      <c r="F505" s="38">
        <f t="shared" si="51"/>
        <v>2133.6</v>
      </c>
    </row>
    <row r="506" spans="1:6" ht="13.8">
      <c r="A506" s="35">
        <v>4724274</v>
      </c>
      <c r="B506" s="51" t="s">
        <v>9157</v>
      </c>
      <c r="C506" s="78">
        <v>52.8</v>
      </c>
      <c r="D506" s="38">
        <f t="shared" si="50"/>
        <v>2217.6</v>
      </c>
      <c r="E506" s="39">
        <f t="shared" si="49"/>
        <v>0</v>
      </c>
      <c r="F506" s="38">
        <f t="shared" si="51"/>
        <v>2217.6</v>
      </c>
    </row>
    <row r="507" spans="1:6" ht="13.8">
      <c r="A507" s="35">
        <v>4724275</v>
      </c>
      <c r="B507" s="51" t="s">
        <v>9158</v>
      </c>
      <c r="C507" s="78">
        <v>56.8</v>
      </c>
      <c r="D507" s="38">
        <f t="shared" si="50"/>
        <v>2385.6</v>
      </c>
      <c r="E507" s="39">
        <f t="shared" si="49"/>
        <v>0</v>
      </c>
      <c r="F507" s="38">
        <f t="shared" si="51"/>
        <v>2385.6</v>
      </c>
    </row>
    <row r="508" spans="1:6" ht="13.8">
      <c r="A508" s="35">
        <v>4724276</v>
      </c>
      <c r="B508" s="51" t="s">
        <v>9159</v>
      </c>
      <c r="C508" s="78">
        <v>60.1</v>
      </c>
      <c r="D508" s="38">
        <f t="shared" si="50"/>
        <v>2524.1999999999998</v>
      </c>
      <c r="E508" s="39">
        <f t="shared" si="49"/>
        <v>0</v>
      </c>
      <c r="F508" s="38">
        <f t="shared" si="51"/>
        <v>2524.1999999999998</v>
      </c>
    </row>
    <row r="509" spans="1:6" ht="13.8">
      <c r="A509" s="35">
        <v>4724277</v>
      </c>
      <c r="B509" s="51" t="s">
        <v>9160</v>
      </c>
      <c r="C509" s="78">
        <v>63.5</v>
      </c>
      <c r="D509" s="38">
        <f t="shared" si="50"/>
        <v>2667</v>
      </c>
      <c r="E509" s="39">
        <f t="shared" si="49"/>
        <v>0</v>
      </c>
      <c r="F509" s="38">
        <f t="shared" si="51"/>
        <v>2667</v>
      </c>
    </row>
    <row r="510" spans="1:6" ht="13.8">
      <c r="A510" s="35">
        <v>4725280</v>
      </c>
      <c r="B510" s="51" t="s">
        <v>9167</v>
      </c>
      <c r="C510" s="78">
        <v>70.5</v>
      </c>
      <c r="D510" s="38">
        <f t="shared" si="50"/>
        <v>2961</v>
      </c>
      <c r="E510" s="39">
        <f t="shared" si="49"/>
        <v>0</v>
      </c>
      <c r="F510" s="38">
        <f t="shared" si="51"/>
        <v>2961</v>
      </c>
    </row>
    <row r="511" spans="1:6" ht="13.8">
      <c r="A511" s="35">
        <v>4725281</v>
      </c>
      <c r="B511" s="51" t="s">
        <v>9168</v>
      </c>
      <c r="C511" s="78">
        <v>74.5</v>
      </c>
      <c r="D511" s="38">
        <f t="shared" si="50"/>
        <v>3129</v>
      </c>
      <c r="E511" s="39">
        <f t="shared" si="49"/>
        <v>0</v>
      </c>
      <c r="F511" s="38">
        <f t="shared" si="51"/>
        <v>3129</v>
      </c>
    </row>
    <row r="512" spans="1:6" ht="13.8">
      <c r="A512" s="35">
        <v>4725282</v>
      </c>
      <c r="B512" s="51" t="s">
        <v>9169</v>
      </c>
      <c r="C512" s="78">
        <v>78</v>
      </c>
      <c r="D512" s="38">
        <f t="shared" si="50"/>
        <v>3276</v>
      </c>
      <c r="E512" s="39">
        <f t="shared" si="49"/>
        <v>0</v>
      </c>
      <c r="F512" s="38">
        <f t="shared" si="51"/>
        <v>3276</v>
      </c>
    </row>
    <row r="513" spans="1:6" ht="13.8">
      <c r="A513" s="35">
        <v>4725283</v>
      </c>
      <c r="B513" s="51" t="s">
        <v>9170</v>
      </c>
      <c r="C513" s="78">
        <v>81.5</v>
      </c>
      <c r="D513" s="38">
        <f t="shared" si="50"/>
        <v>3423</v>
      </c>
      <c r="E513" s="39">
        <f t="shared" si="49"/>
        <v>0</v>
      </c>
      <c r="F513" s="38">
        <f t="shared" si="51"/>
        <v>3423</v>
      </c>
    </row>
    <row r="514" spans="1:6" ht="13.8">
      <c r="A514" s="35">
        <v>4725284</v>
      </c>
      <c r="B514" s="51" t="s">
        <v>9171</v>
      </c>
      <c r="C514" s="78">
        <v>83.9</v>
      </c>
      <c r="D514" s="38">
        <f t="shared" si="50"/>
        <v>3523.8</v>
      </c>
      <c r="E514" s="39">
        <f t="shared" si="49"/>
        <v>0</v>
      </c>
      <c r="F514" s="38">
        <f t="shared" si="51"/>
        <v>3523.8</v>
      </c>
    </row>
    <row r="515" spans="1:6" ht="13.8">
      <c r="A515" s="35">
        <v>4725285</v>
      </c>
      <c r="B515" s="51" t="s">
        <v>9172</v>
      </c>
      <c r="C515" s="78">
        <v>89.9</v>
      </c>
      <c r="D515" s="38">
        <f t="shared" si="50"/>
        <v>3775.8</v>
      </c>
      <c r="E515" s="39">
        <f t="shared" si="49"/>
        <v>0</v>
      </c>
      <c r="F515" s="38">
        <f t="shared" si="51"/>
        <v>3775.8</v>
      </c>
    </row>
    <row r="516" spans="1:6" ht="13.8">
      <c r="A516" s="35">
        <v>4725286</v>
      </c>
      <c r="B516" s="51" t="s">
        <v>9173</v>
      </c>
      <c r="C516" s="78">
        <v>98</v>
      </c>
      <c r="D516" s="38">
        <f t="shared" si="50"/>
        <v>4116</v>
      </c>
      <c r="E516" s="39">
        <f t="shared" si="49"/>
        <v>0</v>
      </c>
      <c r="F516" s="38">
        <f t="shared" si="51"/>
        <v>4116</v>
      </c>
    </row>
    <row r="517" spans="1:6" ht="13.8">
      <c r="A517" s="35">
        <v>4725270</v>
      </c>
      <c r="B517" s="51" t="s">
        <v>9174</v>
      </c>
      <c r="C517" s="78">
        <v>64.2</v>
      </c>
      <c r="D517" s="38">
        <f t="shared" si="50"/>
        <v>2696.4</v>
      </c>
      <c r="E517" s="39">
        <f t="shared" si="49"/>
        <v>0</v>
      </c>
      <c r="F517" s="38">
        <f t="shared" si="51"/>
        <v>2696.4</v>
      </c>
    </row>
    <row r="518" spans="1:6" ht="13.8">
      <c r="A518" s="35">
        <v>4725271</v>
      </c>
      <c r="B518" s="51" t="s">
        <v>9175</v>
      </c>
      <c r="C518" s="78">
        <v>67.599999999999994</v>
      </c>
      <c r="D518" s="38">
        <f t="shared" si="50"/>
        <v>2839.2</v>
      </c>
      <c r="E518" s="39">
        <f t="shared" si="49"/>
        <v>0</v>
      </c>
      <c r="F518" s="38">
        <f t="shared" si="51"/>
        <v>2839.2</v>
      </c>
    </row>
    <row r="519" spans="1:6" ht="13.8">
      <c r="A519" s="35">
        <v>4725272</v>
      </c>
      <c r="B519" s="51" t="s">
        <v>9176</v>
      </c>
      <c r="C519" s="78">
        <v>70.900000000000006</v>
      </c>
      <c r="D519" s="38">
        <f t="shared" si="50"/>
        <v>2977.8</v>
      </c>
      <c r="E519" s="39">
        <f t="shared" si="49"/>
        <v>0</v>
      </c>
      <c r="F519" s="38">
        <f t="shared" si="51"/>
        <v>2977.8</v>
      </c>
    </row>
    <row r="520" spans="1:6" ht="13.8">
      <c r="A520" s="35">
        <v>4725273</v>
      </c>
      <c r="B520" s="51" t="s">
        <v>9177</v>
      </c>
      <c r="C520" s="78">
        <v>74.400000000000006</v>
      </c>
      <c r="D520" s="38">
        <f t="shared" si="50"/>
        <v>3124.8</v>
      </c>
      <c r="E520" s="39">
        <f t="shared" si="49"/>
        <v>0</v>
      </c>
      <c r="F520" s="38">
        <f t="shared" si="51"/>
        <v>3124.8</v>
      </c>
    </row>
    <row r="521" spans="1:6" ht="13.8">
      <c r="A521" s="35">
        <v>4725274</v>
      </c>
      <c r="B521" s="51" t="s">
        <v>9178</v>
      </c>
      <c r="C521" s="78">
        <v>76.3</v>
      </c>
      <c r="D521" s="38">
        <f t="shared" si="50"/>
        <v>3204.6</v>
      </c>
      <c r="E521" s="39">
        <f t="shared" si="49"/>
        <v>0</v>
      </c>
      <c r="F521" s="38">
        <f t="shared" si="51"/>
        <v>3204.6</v>
      </c>
    </row>
    <row r="522" spans="1:6" ht="13.8">
      <c r="A522" s="35">
        <v>4725275</v>
      </c>
      <c r="B522" s="51" t="s">
        <v>9179</v>
      </c>
      <c r="C522" s="78">
        <v>81.900000000000006</v>
      </c>
      <c r="D522" s="38">
        <f t="shared" si="50"/>
        <v>3439.8</v>
      </c>
      <c r="E522" s="39">
        <f t="shared" si="49"/>
        <v>0</v>
      </c>
      <c r="F522" s="38">
        <f t="shared" si="51"/>
        <v>3439.8</v>
      </c>
    </row>
    <row r="523" spans="1:6" ht="13.8">
      <c r="A523" s="35">
        <v>4725276</v>
      </c>
      <c r="B523" s="51" t="s">
        <v>9180</v>
      </c>
      <c r="C523" s="78">
        <v>89</v>
      </c>
      <c r="D523" s="38">
        <f t="shared" si="50"/>
        <v>3738</v>
      </c>
      <c r="E523" s="39">
        <f t="shared" si="49"/>
        <v>0</v>
      </c>
      <c r="F523" s="38">
        <f t="shared" si="51"/>
        <v>3738</v>
      </c>
    </row>
    <row r="524" spans="1:6" ht="13.8">
      <c r="A524" s="35">
        <v>3901087</v>
      </c>
      <c r="B524" s="51" t="s">
        <v>5433</v>
      </c>
      <c r="C524" s="117">
        <v>22.6</v>
      </c>
      <c r="D524" s="38">
        <f t="shared" si="50"/>
        <v>949.2</v>
      </c>
      <c r="E524" s="39">
        <f t="shared" si="49"/>
        <v>0</v>
      </c>
      <c r="F524" s="38">
        <f t="shared" ref="F524" si="52">D524-D524*E524</f>
        <v>949.2</v>
      </c>
    </row>
    <row r="525" spans="1:6" ht="13.8">
      <c r="A525" s="35">
        <v>1703005</v>
      </c>
      <c r="B525" s="51" t="s">
        <v>9374</v>
      </c>
      <c r="C525" s="78">
        <v>5.5</v>
      </c>
      <c r="D525" s="38">
        <f t="shared" si="50"/>
        <v>231</v>
      </c>
      <c r="E525" s="39">
        <f t="shared" si="49"/>
        <v>0</v>
      </c>
      <c r="F525" s="38">
        <f t="shared" ref="F525:F549" si="53">D525-D525*E525</f>
        <v>231</v>
      </c>
    </row>
    <row r="526" spans="1:6" ht="13.8">
      <c r="A526" s="35">
        <v>4236903</v>
      </c>
      <c r="B526" s="51" t="s">
        <v>7664</v>
      </c>
      <c r="C526" s="78">
        <v>89</v>
      </c>
      <c r="D526" s="38">
        <f t="shared" si="50"/>
        <v>3738</v>
      </c>
      <c r="E526" s="39">
        <f t="shared" si="49"/>
        <v>0</v>
      </c>
      <c r="F526" s="38">
        <f t="shared" si="53"/>
        <v>3738</v>
      </c>
    </row>
    <row r="527" spans="1:6" ht="13.8">
      <c r="A527" s="35">
        <v>4236904</v>
      </c>
      <c r="B527" s="51" t="s">
        <v>7665</v>
      </c>
      <c r="C527" s="78">
        <v>89</v>
      </c>
      <c r="D527" s="38">
        <f t="shared" si="50"/>
        <v>3738</v>
      </c>
      <c r="E527" s="39">
        <f t="shared" si="49"/>
        <v>0</v>
      </c>
      <c r="F527" s="38">
        <f t="shared" si="53"/>
        <v>3738</v>
      </c>
    </row>
    <row r="528" spans="1:6" ht="13.8">
      <c r="A528" s="35">
        <v>4236906</v>
      </c>
      <c r="B528" s="51" t="s">
        <v>7666</v>
      </c>
      <c r="C528" s="78">
        <v>89</v>
      </c>
      <c r="D528" s="38">
        <f t="shared" si="50"/>
        <v>3738</v>
      </c>
      <c r="E528" s="39">
        <f t="shared" si="49"/>
        <v>0</v>
      </c>
      <c r="F528" s="38">
        <f t="shared" si="53"/>
        <v>3738</v>
      </c>
    </row>
    <row r="529" spans="1:6" ht="13.8">
      <c r="A529" s="35">
        <v>4236907</v>
      </c>
      <c r="B529" s="51" t="s">
        <v>7667</v>
      </c>
      <c r="C529" s="78">
        <v>89</v>
      </c>
      <c r="D529" s="38">
        <f t="shared" si="50"/>
        <v>3738</v>
      </c>
      <c r="E529" s="39">
        <f t="shared" si="49"/>
        <v>0</v>
      </c>
      <c r="F529" s="38">
        <f t="shared" si="53"/>
        <v>3738</v>
      </c>
    </row>
    <row r="530" spans="1:6" ht="13.8">
      <c r="A530" s="35">
        <v>4236908</v>
      </c>
      <c r="B530" s="51" t="s">
        <v>7668</v>
      </c>
      <c r="C530" s="78">
        <v>89</v>
      </c>
      <c r="D530" s="38">
        <f t="shared" si="50"/>
        <v>3738</v>
      </c>
      <c r="E530" s="39">
        <f t="shared" si="49"/>
        <v>0</v>
      </c>
      <c r="F530" s="38">
        <f t="shared" si="53"/>
        <v>3738</v>
      </c>
    </row>
    <row r="531" spans="1:6" ht="13.8">
      <c r="A531" s="35">
        <v>4236909</v>
      </c>
      <c r="B531" s="51" t="s">
        <v>7669</v>
      </c>
      <c r="C531" s="78">
        <v>94</v>
      </c>
      <c r="D531" s="38">
        <f t="shared" si="50"/>
        <v>3948</v>
      </c>
      <c r="E531" s="39">
        <f t="shared" si="49"/>
        <v>0</v>
      </c>
      <c r="F531" s="38">
        <f t="shared" si="53"/>
        <v>3948</v>
      </c>
    </row>
    <row r="532" spans="1:6" ht="13.8">
      <c r="A532" s="35">
        <v>4236910</v>
      </c>
      <c r="B532" s="51" t="s">
        <v>7670</v>
      </c>
      <c r="C532" s="78">
        <v>94</v>
      </c>
      <c r="D532" s="38">
        <f t="shared" si="50"/>
        <v>3948</v>
      </c>
      <c r="E532" s="39">
        <f t="shared" si="49"/>
        <v>0</v>
      </c>
      <c r="F532" s="38">
        <f t="shared" si="53"/>
        <v>3948</v>
      </c>
    </row>
    <row r="533" spans="1:6" ht="13.8">
      <c r="A533" s="35">
        <v>4236911</v>
      </c>
      <c r="B533" s="51" t="s">
        <v>7671</v>
      </c>
      <c r="C533" s="78">
        <v>94</v>
      </c>
      <c r="D533" s="38">
        <f t="shared" si="50"/>
        <v>3948</v>
      </c>
      <c r="E533" s="39">
        <f t="shared" si="49"/>
        <v>0</v>
      </c>
      <c r="F533" s="38">
        <f t="shared" si="53"/>
        <v>3948</v>
      </c>
    </row>
    <row r="534" spans="1:6" ht="13.8">
      <c r="A534" s="35">
        <v>4251033</v>
      </c>
      <c r="B534" s="51" t="s">
        <v>7672</v>
      </c>
      <c r="C534" s="78">
        <v>67</v>
      </c>
      <c r="D534" s="38">
        <f t="shared" si="50"/>
        <v>2814</v>
      </c>
      <c r="E534" s="39">
        <f t="shared" si="49"/>
        <v>0</v>
      </c>
      <c r="F534" s="38">
        <f t="shared" si="53"/>
        <v>2814</v>
      </c>
    </row>
    <row r="535" spans="1:6" ht="13.8">
      <c r="A535" s="35">
        <v>4256943</v>
      </c>
      <c r="B535" s="51" t="s">
        <v>7673</v>
      </c>
      <c r="C535" s="78">
        <v>128</v>
      </c>
      <c r="D535" s="38">
        <f t="shared" si="50"/>
        <v>5376</v>
      </c>
      <c r="E535" s="39">
        <f t="shared" si="49"/>
        <v>0</v>
      </c>
      <c r="F535" s="38">
        <f t="shared" si="53"/>
        <v>5376</v>
      </c>
    </row>
    <row r="536" spans="1:6" ht="13.8">
      <c r="A536" s="35">
        <v>4256903</v>
      </c>
      <c r="B536" s="51" t="s">
        <v>7674</v>
      </c>
      <c r="C536" s="78">
        <v>117</v>
      </c>
      <c r="D536" s="38">
        <f t="shared" si="50"/>
        <v>4914</v>
      </c>
      <c r="E536" s="39">
        <f t="shared" si="49"/>
        <v>0</v>
      </c>
      <c r="F536" s="38">
        <f t="shared" si="53"/>
        <v>4914</v>
      </c>
    </row>
    <row r="537" spans="1:6" ht="13.8">
      <c r="A537" s="35">
        <v>4251034</v>
      </c>
      <c r="B537" s="51" t="s">
        <v>7675</v>
      </c>
      <c r="C537" s="78">
        <v>67</v>
      </c>
      <c r="D537" s="38">
        <f t="shared" si="50"/>
        <v>2814</v>
      </c>
      <c r="E537" s="39">
        <f t="shared" si="49"/>
        <v>0</v>
      </c>
      <c r="F537" s="38">
        <f t="shared" si="53"/>
        <v>2814</v>
      </c>
    </row>
    <row r="538" spans="1:6" ht="13.8">
      <c r="A538" s="35">
        <v>4256944</v>
      </c>
      <c r="B538" s="51" t="s">
        <v>7676</v>
      </c>
      <c r="C538" s="78">
        <v>128</v>
      </c>
      <c r="D538" s="38">
        <f t="shared" si="50"/>
        <v>5376</v>
      </c>
      <c r="E538" s="39">
        <f t="shared" si="49"/>
        <v>0</v>
      </c>
      <c r="F538" s="38">
        <f t="shared" si="53"/>
        <v>5376</v>
      </c>
    </row>
    <row r="539" spans="1:6" ht="13.8">
      <c r="A539" s="35">
        <v>4256904</v>
      </c>
      <c r="B539" s="51" t="s">
        <v>7677</v>
      </c>
      <c r="C539" s="78">
        <v>117</v>
      </c>
      <c r="D539" s="38">
        <f t="shared" si="50"/>
        <v>4914</v>
      </c>
      <c r="E539" s="39">
        <f t="shared" ref="E539:E549" si="54">$E$8</f>
        <v>0</v>
      </c>
      <c r="F539" s="38">
        <f t="shared" si="53"/>
        <v>4914</v>
      </c>
    </row>
    <row r="540" spans="1:6" ht="13.8">
      <c r="A540" s="35">
        <v>4256945</v>
      </c>
      <c r="B540" s="51" t="s">
        <v>7678</v>
      </c>
      <c r="C540" s="78">
        <v>128</v>
      </c>
      <c r="D540" s="38">
        <f t="shared" si="50"/>
        <v>5376</v>
      </c>
      <c r="E540" s="39">
        <f t="shared" si="54"/>
        <v>0</v>
      </c>
      <c r="F540" s="38">
        <f t="shared" si="53"/>
        <v>5376</v>
      </c>
    </row>
    <row r="541" spans="1:6" ht="13.8">
      <c r="A541" s="35">
        <v>4256905</v>
      </c>
      <c r="B541" s="51" t="s">
        <v>7679</v>
      </c>
      <c r="C541" s="78">
        <v>117</v>
      </c>
      <c r="D541" s="38">
        <f t="shared" si="50"/>
        <v>4914</v>
      </c>
      <c r="E541" s="39">
        <f t="shared" si="54"/>
        <v>0</v>
      </c>
      <c r="F541" s="38">
        <f t="shared" si="53"/>
        <v>4914</v>
      </c>
    </row>
    <row r="542" spans="1:6" ht="13.8">
      <c r="A542" s="35">
        <v>4256946</v>
      </c>
      <c r="B542" s="51" t="s">
        <v>7680</v>
      </c>
      <c r="C542" s="78">
        <v>128</v>
      </c>
      <c r="D542" s="38">
        <f t="shared" si="50"/>
        <v>5376</v>
      </c>
      <c r="E542" s="39">
        <f t="shared" si="54"/>
        <v>0</v>
      </c>
      <c r="F542" s="38">
        <f t="shared" si="53"/>
        <v>5376</v>
      </c>
    </row>
    <row r="543" spans="1:6" ht="13.8">
      <c r="A543" s="35">
        <v>4256906</v>
      </c>
      <c r="B543" s="51" t="s">
        <v>7681</v>
      </c>
      <c r="C543" s="78">
        <v>117</v>
      </c>
      <c r="D543" s="38">
        <f t="shared" si="50"/>
        <v>4914</v>
      </c>
      <c r="E543" s="39">
        <f t="shared" si="54"/>
        <v>0</v>
      </c>
      <c r="F543" s="38">
        <f t="shared" si="53"/>
        <v>4914</v>
      </c>
    </row>
    <row r="544" spans="1:6" ht="13.8">
      <c r="A544" s="35">
        <v>4256947</v>
      </c>
      <c r="B544" s="51" t="s">
        <v>7682</v>
      </c>
      <c r="C544" s="78">
        <v>128</v>
      </c>
      <c r="D544" s="38">
        <f t="shared" si="50"/>
        <v>5376</v>
      </c>
      <c r="E544" s="39">
        <f t="shared" si="54"/>
        <v>0</v>
      </c>
      <c r="F544" s="38">
        <f t="shared" si="53"/>
        <v>5376</v>
      </c>
    </row>
    <row r="545" spans="1:6" ht="13.8">
      <c r="A545" s="35">
        <v>4256907</v>
      </c>
      <c r="B545" s="51" t="s">
        <v>7683</v>
      </c>
      <c r="C545" s="78">
        <v>117</v>
      </c>
      <c r="D545" s="38">
        <f t="shared" si="50"/>
        <v>4914</v>
      </c>
      <c r="E545" s="39">
        <f t="shared" si="54"/>
        <v>0</v>
      </c>
      <c r="F545" s="38">
        <f t="shared" si="53"/>
        <v>4914</v>
      </c>
    </row>
    <row r="546" spans="1:6" ht="13.8">
      <c r="A546" s="35">
        <v>4256908</v>
      </c>
      <c r="B546" s="51" t="s">
        <v>7684</v>
      </c>
      <c r="C546" s="78">
        <v>117</v>
      </c>
      <c r="D546" s="38">
        <f t="shared" si="50"/>
        <v>4914</v>
      </c>
      <c r="E546" s="39">
        <f t="shared" si="54"/>
        <v>0</v>
      </c>
      <c r="F546" s="38">
        <f t="shared" si="53"/>
        <v>4914</v>
      </c>
    </row>
    <row r="547" spans="1:6" ht="13.8">
      <c r="A547" s="35">
        <v>4256909</v>
      </c>
      <c r="B547" s="51" t="s">
        <v>7685</v>
      </c>
      <c r="C547" s="78">
        <v>117</v>
      </c>
      <c r="D547" s="38">
        <f t="shared" si="50"/>
        <v>4914</v>
      </c>
      <c r="E547" s="39">
        <f t="shared" si="54"/>
        <v>0</v>
      </c>
      <c r="F547" s="38">
        <f t="shared" si="53"/>
        <v>4914</v>
      </c>
    </row>
    <row r="548" spans="1:6" ht="13.8">
      <c r="A548" s="35">
        <v>4256910</v>
      </c>
      <c r="B548" s="51" t="s">
        <v>7686</v>
      </c>
      <c r="C548" s="78">
        <v>117</v>
      </c>
      <c r="D548" s="38">
        <f t="shared" si="50"/>
        <v>4914</v>
      </c>
      <c r="E548" s="39">
        <f t="shared" si="54"/>
        <v>0</v>
      </c>
      <c r="F548" s="38">
        <f t="shared" si="53"/>
        <v>4914</v>
      </c>
    </row>
    <row r="549" spans="1:6" ht="13.8">
      <c r="A549" s="35">
        <v>4256911</v>
      </c>
      <c r="B549" s="51" t="s">
        <v>7687</v>
      </c>
      <c r="C549" s="78">
        <v>117</v>
      </c>
      <c r="D549" s="38">
        <f t="shared" si="50"/>
        <v>4914</v>
      </c>
      <c r="E549" s="39">
        <f t="shared" si="54"/>
        <v>0</v>
      </c>
      <c r="F549" s="38">
        <f t="shared" si="53"/>
        <v>4914</v>
      </c>
    </row>
  </sheetData>
  <mergeCells count="2">
    <mergeCell ref="D3:E4"/>
    <mergeCell ref="F3:F4"/>
  </mergeCells>
  <pageMargins left="0.35433070866141736" right="0.35433070866141736" top="0.39370078740157483" bottom="0.39370078740157483" header="0.51181102362204722" footer="0.51181102362204722"/>
  <pageSetup paperSize="9" scale="80" orientation="portrait" r:id="rId1"/>
  <headerFooter alignWithMargins="0"/>
  <colBreaks count="1" manualBreakCount="1">
    <brk id="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Price_01.03.2024</vt:lpstr>
      <vt:lpstr>Замовлення ETI</vt:lpstr>
      <vt:lpstr>Нові позиції</vt:lpstr>
      <vt:lpstr>Знято з виробництва</vt:lpstr>
      <vt:lpstr>Price_01.03.2024!Область_печати</vt:lpstr>
      <vt:lpstr>'Замовлення ETI'!Область_печати</vt:lpstr>
      <vt:lpstr>'Знято з виробництва'!Область_печати</vt:lpstr>
      <vt:lpstr>'Нові позиції'!Область_печати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2024-02-28T22:30:44Z</dcterms:created>
  <dcterms:modified xsi:type="dcterms:W3CDTF">2024-02-28T22:31:05Z</dcterms:modified>
</cp:coreProperties>
</file>